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C:\Users\Administrator\Desktop\大论文2\"/>
    </mc:Choice>
  </mc:AlternateContent>
  <xr:revisionPtr revIDLastSave="0" documentId="13_ncr:1_{A233D14A-8B34-46A9-A444-715929C70C4C}" xr6:coauthVersionLast="45" xr6:coauthVersionMax="45" xr10:uidLastSave="{00000000-0000-0000-0000-000000000000}"/>
  <bookViews>
    <workbookView xWindow="3930" yWindow="255" windowWidth="20010" windowHeight="15450" activeTab="2" xr2:uid="{660C49BF-3041-4245-9EA4-9670B3679F8B}"/>
  </bookViews>
  <sheets>
    <sheet name="data" sheetId="8" r:id="rId1"/>
    <sheet name="Owner occupiers’ housing costs" sheetId="10" r:id="rId2"/>
    <sheet name="Household exp" sheetId="11" r:id="rId3"/>
    <sheet name="population" sheetId="1" r:id="rId4"/>
    <sheet name="GDP" sheetId="3" r:id="rId5"/>
    <sheet name=" simple average house prices" sheetId="5" r:id="rId6"/>
    <sheet name="household disposable income" sheetId="7" r:id="rId7"/>
    <sheet name="All dwellings annual house pric" sheetId="6" r:id="rId8"/>
    <sheet name=" average house prices1" sheetId="2" r:id="rId9"/>
    <sheet name=" average house prices2" sheetId="4" r:id="rId10"/>
    <sheet name="Sheet1"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8" l="1"/>
  <c r="M223" i="6"/>
  <c r="J223" i="6"/>
  <c r="G223" i="6"/>
  <c r="D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D44" i="6"/>
  <c r="D55" i="6"/>
  <c r="D56" i="6"/>
  <c r="D60" i="6"/>
  <c r="D67" i="6"/>
  <c r="D91" i="6"/>
  <c r="D92" i="6"/>
  <c r="D95" i="6"/>
  <c r="D96" i="6"/>
  <c r="D103" i="6"/>
  <c r="D104" i="6"/>
  <c r="D127" i="6"/>
  <c r="D128" i="6"/>
  <c r="D131" i="6"/>
  <c r="D132" i="6"/>
  <c r="D139" i="6"/>
  <c r="D140" i="6"/>
  <c r="D163" i="6"/>
  <c r="D164" i="6"/>
  <c r="D167" i="6"/>
  <c r="D168" i="6"/>
  <c r="D175" i="6"/>
  <c r="D176" i="6"/>
  <c r="D199" i="6"/>
  <c r="D200" i="6"/>
  <c r="D203" i="6"/>
  <c r="D204" i="6"/>
  <c r="D211" i="6"/>
  <c r="D212" i="6"/>
  <c r="D219" i="6"/>
  <c r="D220" i="6"/>
  <c r="D221" i="6"/>
  <c r="D222" i="6"/>
  <c r="D26"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C27" i="6"/>
  <c r="D27" i="6" s="1"/>
  <c r="C28" i="6"/>
  <c r="D28" i="6" s="1"/>
  <c r="C29" i="6"/>
  <c r="D29" i="6" s="1"/>
  <c r="C30" i="6"/>
  <c r="D30" i="6" s="1"/>
  <c r="C31" i="6"/>
  <c r="D31" i="6" s="1"/>
  <c r="C32" i="6"/>
  <c r="D32" i="6" s="1"/>
  <c r="C33" i="6"/>
  <c r="D33" i="6" s="1"/>
  <c r="C34" i="6"/>
  <c r="D34" i="6" s="1"/>
  <c r="C35" i="6"/>
  <c r="D35" i="6" s="1"/>
  <c r="C36" i="6"/>
  <c r="D36" i="6" s="1"/>
  <c r="C37" i="6"/>
  <c r="D37" i="6" s="1"/>
  <c r="C38" i="6"/>
  <c r="D38" i="6" s="1"/>
  <c r="C39" i="6"/>
  <c r="D39" i="6" s="1"/>
  <c r="C40" i="6"/>
  <c r="D40" i="6" s="1"/>
  <c r="C41" i="6"/>
  <c r="D41" i="6" s="1"/>
  <c r="C42" i="6"/>
  <c r="D42" i="6" s="1"/>
  <c r="C43" i="6"/>
  <c r="D43" i="6" s="1"/>
  <c r="C44" i="6"/>
  <c r="C45" i="6"/>
  <c r="D45" i="6" s="1"/>
  <c r="C46" i="6"/>
  <c r="D46" i="6" s="1"/>
  <c r="C47" i="6"/>
  <c r="D47" i="6" s="1"/>
  <c r="C48" i="6"/>
  <c r="D48" i="6" s="1"/>
  <c r="C49" i="6"/>
  <c r="D49" i="6" s="1"/>
  <c r="C50" i="6"/>
  <c r="D50" i="6" s="1"/>
  <c r="C51" i="6"/>
  <c r="D51" i="6" s="1"/>
  <c r="C52" i="6"/>
  <c r="D52" i="6" s="1"/>
  <c r="C53" i="6"/>
  <c r="D53" i="6" s="1"/>
  <c r="C54" i="6"/>
  <c r="D54" i="6" s="1"/>
  <c r="C55" i="6"/>
  <c r="C56" i="6"/>
  <c r="C57" i="6"/>
  <c r="D57" i="6" s="1"/>
  <c r="C58" i="6"/>
  <c r="D58" i="6" s="1"/>
  <c r="C59" i="6"/>
  <c r="D59" i="6" s="1"/>
  <c r="C60" i="6"/>
  <c r="C61" i="6"/>
  <c r="D61" i="6" s="1"/>
  <c r="C62" i="6"/>
  <c r="D62" i="6" s="1"/>
  <c r="C63" i="6"/>
  <c r="D63" i="6" s="1"/>
  <c r="C64" i="6"/>
  <c r="D64" i="6" s="1"/>
  <c r="C65" i="6"/>
  <c r="D65" i="6" s="1"/>
  <c r="C66" i="6"/>
  <c r="D66" i="6" s="1"/>
  <c r="C67" i="6"/>
  <c r="C68" i="6"/>
  <c r="D68" i="6" s="1"/>
  <c r="C69" i="6"/>
  <c r="D69" i="6" s="1"/>
  <c r="C70" i="6"/>
  <c r="D70" i="6" s="1"/>
  <c r="C71" i="6"/>
  <c r="D71" i="6" s="1"/>
  <c r="C72" i="6"/>
  <c r="D72" i="6" s="1"/>
  <c r="C73" i="6"/>
  <c r="D73" i="6" s="1"/>
  <c r="C74" i="6"/>
  <c r="D74" i="6" s="1"/>
  <c r="C75" i="6"/>
  <c r="D75" i="6" s="1"/>
  <c r="C76" i="6"/>
  <c r="D76" i="6" s="1"/>
  <c r="C77" i="6"/>
  <c r="D77" i="6" s="1"/>
  <c r="C78" i="6"/>
  <c r="D78" i="6" s="1"/>
  <c r="C79" i="6"/>
  <c r="D79" i="6" s="1"/>
  <c r="C80" i="6"/>
  <c r="D80" i="6" s="1"/>
  <c r="C81" i="6"/>
  <c r="D81" i="6" s="1"/>
  <c r="C82" i="6"/>
  <c r="D82" i="6" s="1"/>
  <c r="C83" i="6"/>
  <c r="D83" i="6" s="1"/>
  <c r="C84" i="6"/>
  <c r="D84" i="6" s="1"/>
  <c r="C85" i="6"/>
  <c r="D85" i="6" s="1"/>
  <c r="C86" i="6"/>
  <c r="D86" i="6" s="1"/>
  <c r="C87" i="6"/>
  <c r="D87" i="6" s="1"/>
  <c r="C88" i="6"/>
  <c r="D88" i="6" s="1"/>
  <c r="C89" i="6"/>
  <c r="D89" i="6" s="1"/>
  <c r="C90" i="6"/>
  <c r="D90" i="6" s="1"/>
  <c r="C91" i="6"/>
  <c r="C92" i="6"/>
  <c r="C93" i="6"/>
  <c r="D93" i="6" s="1"/>
  <c r="C94" i="6"/>
  <c r="D94" i="6" s="1"/>
  <c r="C95" i="6"/>
  <c r="C96" i="6"/>
  <c r="C97" i="6"/>
  <c r="D97" i="6" s="1"/>
  <c r="C98" i="6"/>
  <c r="D98" i="6" s="1"/>
  <c r="C99" i="6"/>
  <c r="D99" i="6" s="1"/>
  <c r="C100" i="6"/>
  <c r="D100" i="6" s="1"/>
  <c r="C101" i="6"/>
  <c r="D101" i="6" s="1"/>
  <c r="C102" i="6"/>
  <c r="D102" i="6" s="1"/>
  <c r="C103" i="6"/>
  <c r="C104" i="6"/>
  <c r="C105" i="6"/>
  <c r="D105" i="6" s="1"/>
  <c r="C106" i="6"/>
  <c r="D106" i="6" s="1"/>
  <c r="C107" i="6"/>
  <c r="D107" i="6" s="1"/>
  <c r="C108" i="6"/>
  <c r="D108" i="6" s="1"/>
  <c r="C109" i="6"/>
  <c r="D109" i="6" s="1"/>
  <c r="C110" i="6"/>
  <c r="D110" i="6" s="1"/>
  <c r="C111" i="6"/>
  <c r="D111" i="6" s="1"/>
  <c r="C112" i="6"/>
  <c r="D112" i="6" s="1"/>
  <c r="C113" i="6"/>
  <c r="D113" i="6" s="1"/>
  <c r="C114" i="6"/>
  <c r="D114" i="6" s="1"/>
  <c r="C115" i="6"/>
  <c r="D115" i="6" s="1"/>
  <c r="C116" i="6"/>
  <c r="D116" i="6" s="1"/>
  <c r="C117" i="6"/>
  <c r="D117" i="6" s="1"/>
  <c r="C118" i="6"/>
  <c r="D118" i="6" s="1"/>
  <c r="C119" i="6"/>
  <c r="D119" i="6" s="1"/>
  <c r="C120" i="6"/>
  <c r="D120" i="6" s="1"/>
  <c r="C121" i="6"/>
  <c r="D121" i="6" s="1"/>
  <c r="C122" i="6"/>
  <c r="D122" i="6" s="1"/>
  <c r="C123" i="6"/>
  <c r="D123" i="6" s="1"/>
  <c r="C124" i="6"/>
  <c r="D124" i="6" s="1"/>
  <c r="C125" i="6"/>
  <c r="D125" i="6" s="1"/>
  <c r="C126" i="6"/>
  <c r="D126" i="6" s="1"/>
  <c r="C127" i="6"/>
  <c r="C128" i="6"/>
  <c r="C129" i="6"/>
  <c r="D129" i="6" s="1"/>
  <c r="C130" i="6"/>
  <c r="D130" i="6" s="1"/>
  <c r="C131" i="6"/>
  <c r="C132" i="6"/>
  <c r="C133" i="6"/>
  <c r="D133" i="6" s="1"/>
  <c r="C134" i="6"/>
  <c r="D134" i="6" s="1"/>
  <c r="C135" i="6"/>
  <c r="D135" i="6" s="1"/>
  <c r="C136" i="6"/>
  <c r="D136" i="6" s="1"/>
  <c r="C137" i="6"/>
  <c r="D137" i="6" s="1"/>
  <c r="C138" i="6"/>
  <c r="D138" i="6" s="1"/>
  <c r="C139" i="6"/>
  <c r="C140" i="6"/>
  <c r="C141" i="6"/>
  <c r="D141" i="6" s="1"/>
  <c r="C142" i="6"/>
  <c r="D142" i="6" s="1"/>
  <c r="C143" i="6"/>
  <c r="D143" i="6" s="1"/>
  <c r="C144" i="6"/>
  <c r="D144" i="6" s="1"/>
  <c r="C145" i="6"/>
  <c r="D145" i="6" s="1"/>
  <c r="C146" i="6"/>
  <c r="D146" i="6" s="1"/>
  <c r="C147" i="6"/>
  <c r="D147" i="6" s="1"/>
  <c r="C148" i="6"/>
  <c r="D148" i="6" s="1"/>
  <c r="C149" i="6"/>
  <c r="D149" i="6" s="1"/>
  <c r="C150" i="6"/>
  <c r="D150" i="6" s="1"/>
  <c r="C151" i="6"/>
  <c r="D151" i="6" s="1"/>
  <c r="C152" i="6"/>
  <c r="D152" i="6" s="1"/>
  <c r="C153" i="6"/>
  <c r="D153" i="6" s="1"/>
  <c r="C154" i="6"/>
  <c r="D154" i="6" s="1"/>
  <c r="C155" i="6"/>
  <c r="D155" i="6" s="1"/>
  <c r="C156" i="6"/>
  <c r="D156" i="6" s="1"/>
  <c r="C157" i="6"/>
  <c r="D157" i="6" s="1"/>
  <c r="C158" i="6"/>
  <c r="D158" i="6" s="1"/>
  <c r="C159" i="6"/>
  <c r="D159" i="6" s="1"/>
  <c r="C160" i="6"/>
  <c r="D160" i="6" s="1"/>
  <c r="C161" i="6"/>
  <c r="D161" i="6" s="1"/>
  <c r="C162" i="6"/>
  <c r="D162" i="6" s="1"/>
  <c r="C163" i="6"/>
  <c r="C164" i="6"/>
  <c r="C165" i="6"/>
  <c r="D165" i="6" s="1"/>
  <c r="C166" i="6"/>
  <c r="D166" i="6" s="1"/>
  <c r="C167" i="6"/>
  <c r="C168" i="6"/>
  <c r="C169" i="6"/>
  <c r="D169" i="6" s="1"/>
  <c r="C170" i="6"/>
  <c r="D170" i="6" s="1"/>
  <c r="C171" i="6"/>
  <c r="D171" i="6" s="1"/>
  <c r="C172" i="6"/>
  <c r="D172" i="6" s="1"/>
  <c r="C173" i="6"/>
  <c r="D173" i="6" s="1"/>
  <c r="C174" i="6"/>
  <c r="D174" i="6" s="1"/>
  <c r="C175" i="6"/>
  <c r="C176" i="6"/>
  <c r="C177" i="6"/>
  <c r="D177" i="6" s="1"/>
  <c r="C178" i="6"/>
  <c r="D178" i="6" s="1"/>
  <c r="C179" i="6"/>
  <c r="D179" i="6" s="1"/>
  <c r="C180" i="6"/>
  <c r="D180" i="6" s="1"/>
  <c r="C181" i="6"/>
  <c r="D181" i="6" s="1"/>
  <c r="C182" i="6"/>
  <c r="D182" i="6" s="1"/>
  <c r="C183" i="6"/>
  <c r="D183" i="6" s="1"/>
  <c r="C184" i="6"/>
  <c r="D184" i="6" s="1"/>
  <c r="C185" i="6"/>
  <c r="D185" i="6" s="1"/>
  <c r="C186" i="6"/>
  <c r="D186" i="6" s="1"/>
  <c r="C187" i="6"/>
  <c r="D187" i="6" s="1"/>
  <c r="C188" i="6"/>
  <c r="D188" i="6" s="1"/>
  <c r="C189" i="6"/>
  <c r="D189" i="6" s="1"/>
  <c r="C190" i="6"/>
  <c r="D190" i="6" s="1"/>
  <c r="C191" i="6"/>
  <c r="D191" i="6" s="1"/>
  <c r="C192" i="6"/>
  <c r="D192" i="6" s="1"/>
  <c r="C193" i="6"/>
  <c r="D193" i="6" s="1"/>
  <c r="C194" i="6"/>
  <c r="D194" i="6" s="1"/>
  <c r="C195" i="6"/>
  <c r="D195" i="6" s="1"/>
  <c r="C196" i="6"/>
  <c r="D196" i="6" s="1"/>
  <c r="C197" i="6"/>
  <c r="D197" i="6" s="1"/>
  <c r="C198" i="6"/>
  <c r="D198" i="6" s="1"/>
  <c r="C199" i="6"/>
  <c r="C200" i="6"/>
  <c r="C201" i="6"/>
  <c r="D201" i="6" s="1"/>
  <c r="C202" i="6"/>
  <c r="D202" i="6" s="1"/>
  <c r="C203" i="6"/>
  <c r="C204" i="6"/>
  <c r="C205" i="6"/>
  <c r="D205" i="6" s="1"/>
  <c r="C206" i="6"/>
  <c r="D206" i="6" s="1"/>
  <c r="C207" i="6"/>
  <c r="D207" i="6" s="1"/>
  <c r="C208" i="6"/>
  <c r="D208" i="6" s="1"/>
  <c r="C209" i="6"/>
  <c r="D209" i="6" s="1"/>
  <c r="C210" i="6"/>
  <c r="D210" i="6" s="1"/>
  <c r="C211" i="6"/>
  <c r="C212" i="6"/>
  <c r="C213" i="6"/>
  <c r="D213" i="6" s="1"/>
  <c r="C214" i="6"/>
  <c r="D214" i="6" s="1"/>
  <c r="C215" i="6"/>
  <c r="D215" i="6" s="1"/>
  <c r="C216" i="6"/>
  <c r="D216" i="6" s="1"/>
  <c r="C217" i="6"/>
  <c r="D217" i="6" s="1"/>
  <c r="C218" i="6"/>
  <c r="D218" i="6" s="1"/>
  <c r="C219" i="6"/>
  <c r="C220" i="6"/>
  <c r="C221" i="6"/>
  <c r="C222" i="6"/>
  <c r="C26" i="6"/>
  <c r="E9" i="6"/>
  <c r="E10" i="6"/>
  <c r="E11" i="6"/>
  <c r="E12" i="6"/>
  <c r="E13" i="6"/>
  <c r="E14" i="6"/>
  <c r="E15" i="6"/>
  <c r="E16" i="6"/>
  <c r="E8" i="6"/>
  <c r="G27" i="8"/>
  <c r="D27" i="8"/>
  <c r="G12" i="8"/>
  <c r="H12" i="8" s="1"/>
  <c r="C12" i="8"/>
  <c r="D12" i="8" s="1"/>
  <c r="C11" i="8"/>
  <c r="D11" i="8" s="1"/>
  <c r="C10" i="8"/>
  <c r="D10" i="8" s="1"/>
  <c r="C9" i="8"/>
  <c r="D9" i="8" s="1"/>
  <c r="D8" i="8"/>
  <c r="C8" i="8"/>
  <c r="C7" i="8"/>
  <c r="D7" i="8" s="1"/>
  <c r="C6" i="8"/>
  <c r="D6" i="8" s="1"/>
  <c r="C5" i="8"/>
  <c r="D5" i="8" s="1"/>
  <c r="C4" i="8"/>
  <c r="D4" i="8" s="1"/>
  <c r="C3" i="8"/>
  <c r="D3" i="8" s="1"/>
  <c r="H11" i="8"/>
  <c r="G11" i="8"/>
  <c r="G10" i="8"/>
  <c r="H10" i="8" s="1"/>
  <c r="G9" i="8"/>
  <c r="H9" i="8" s="1"/>
  <c r="G8" i="8"/>
  <c r="H8" i="8" s="1"/>
  <c r="G7" i="8"/>
  <c r="H7" i="8" s="1"/>
  <c r="H6" i="8"/>
  <c r="G6" i="8"/>
  <c r="H5" i="8"/>
  <c r="G5" i="8"/>
  <c r="G4" i="8"/>
  <c r="H4" i="8" s="1"/>
  <c r="G3" i="8"/>
  <c r="H3" i="8" s="1"/>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 i="2"/>
  <c r="F26" i="8" l="1"/>
  <c r="G26" i="8" s="1"/>
  <c r="F25" i="8"/>
  <c r="G25" i="8" s="1"/>
  <c r="F24" i="8"/>
  <c r="G24" i="8" s="1"/>
  <c r="F23" i="8"/>
  <c r="G23" i="8" s="1"/>
  <c r="F22" i="8"/>
  <c r="G22" i="8" s="1"/>
  <c r="F21" i="8"/>
  <c r="G21" i="8" s="1"/>
  <c r="F20" i="8"/>
  <c r="G20" i="8" s="1"/>
  <c r="F19" i="8"/>
  <c r="G19" i="8" s="1"/>
  <c r="F18" i="8"/>
  <c r="G18" i="8" s="1"/>
  <c r="F17" i="8"/>
  <c r="G17" i="8" s="1"/>
  <c r="D24" i="8"/>
  <c r="D25" i="8"/>
  <c r="C18" i="8"/>
  <c r="D18" i="8" s="1"/>
  <c r="C19" i="8"/>
  <c r="D19" i="8" s="1"/>
  <c r="C20" i="8"/>
  <c r="D20" i="8" s="1"/>
  <c r="C21" i="8"/>
  <c r="D21" i="8" s="1"/>
  <c r="C22" i="8"/>
  <c r="D22" i="8" s="1"/>
  <c r="C23" i="8"/>
  <c r="D23" i="8" s="1"/>
  <c r="C24" i="8"/>
  <c r="C25" i="8"/>
  <c r="C26" i="8"/>
  <c r="D26" i="8" s="1"/>
  <c r="C17" i="8"/>
  <c r="D17" i="8" s="1"/>
  <c r="D5" i="1"/>
  <c r="D6" i="1"/>
  <c r="D7" i="1"/>
  <c r="D8" i="1"/>
  <c r="D9" i="1"/>
  <c r="D10" i="1"/>
  <c r="D11" i="1"/>
  <c r="D12" i="1"/>
  <c r="D13" i="1"/>
  <c r="D4" i="1"/>
  <c r="C5" i="1"/>
  <c r="C6" i="1"/>
  <c r="C7" i="1"/>
  <c r="C8" i="1"/>
  <c r="C9" i="1"/>
  <c r="C10" i="1"/>
  <c r="C11" i="1"/>
  <c r="C12" i="1"/>
  <c r="C13" i="1"/>
  <c r="C4" i="1"/>
</calcChain>
</file>

<file path=xl/sharedStrings.xml><?xml version="1.0" encoding="utf-8"?>
<sst xmlns="http://schemas.openxmlformats.org/spreadsheetml/2006/main" count="9932" uniqueCount="1037">
  <si>
    <t>UKPOP</t>
  </si>
  <si>
    <t>2010</t>
  </si>
  <si>
    <t>2011</t>
  </si>
  <si>
    <t>2012</t>
  </si>
  <si>
    <t>2013</t>
  </si>
  <si>
    <t>2014</t>
  </si>
  <si>
    <t>2015</t>
  </si>
  <si>
    <t>2016</t>
  </si>
  <si>
    <t>2017</t>
  </si>
  <si>
    <t>2018</t>
  </si>
  <si>
    <t>2019</t>
  </si>
  <si>
    <t>2020</t>
  </si>
  <si>
    <t>New dwellings</t>
  </si>
  <si>
    <t>Other dwellings</t>
  </si>
  <si>
    <t>All dwellings</t>
  </si>
  <si>
    <t>First time buyers</t>
  </si>
  <si>
    <t>Former owner occupiers</t>
  </si>
  <si>
    <t>Average</t>
  </si>
  <si>
    <t>recorded</t>
  </si>
  <si>
    <t>dwelling</t>
  </si>
  <si>
    <t>income of</t>
  </si>
  <si>
    <r>
      <t>price</t>
    </r>
    <r>
      <rPr>
        <vertAlign val="superscript"/>
        <sz val="14"/>
        <rFont val="Arial"/>
        <family val="2"/>
      </rPr>
      <t>3</t>
    </r>
  </si>
  <si>
    <r>
      <t>advance</t>
    </r>
    <r>
      <rPr>
        <vertAlign val="superscript"/>
        <sz val="14"/>
        <rFont val="Arial"/>
        <family val="2"/>
      </rPr>
      <t>3</t>
    </r>
  </si>
  <si>
    <r>
      <t>borrowers</t>
    </r>
    <r>
      <rPr>
        <vertAlign val="superscript"/>
        <sz val="14"/>
        <rFont val="Arial"/>
        <family val="2"/>
      </rPr>
      <t>3</t>
    </r>
  </si>
  <si>
    <r>
      <t>price</t>
    </r>
    <r>
      <rPr>
        <vertAlign val="superscript"/>
        <sz val="14"/>
        <rFont val="Arial"/>
        <family val="2"/>
      </rPr>
      <t>3,4</t>
    </r>
  </si>
  <si>
    <r>
      <t>advance</t>
    </r>
    <r>
      <rPr>
        <vertAlign val="superscript"/>
        <sz val="14"/>
        <rFont val="Arial"/>
        <family val="2"/>
      </rPr>
      <t>3,4</t>
    </r>
  </si>
  <si>
    <r>
      <t>borrowers</t>
    </r>
    <r>
      <rPr>
        <vertAlign val="superscript"/>
        <sz val="14"/>
        <rFont val="Arial"/>
        <family val="2"/>
      </rPr>
      <t>3,4</t>
    </r>
  </si>
  <si>
    <t>£</t>
  </si>
  <si>
    <t>United Kingdom</t>
  </si>
  <si>
    <t>K02000001</t>
  </si>
  <si>
    <t>Q1</t>
  </si>
  <si>
    <t>Q2</t>
  </si>
  <si>
    <t>Q3</t>
  </si>
  <si>
    <t>Q4</t>
  </si>
  <si>
    <t>England</t>
  </si>
  <si>
    <t>E92000001</t>
  </si>
  <si>
    <t>North East</t>
  </si>
  <si>
    <t>E12000001</t>
  </si>
  <si>
    <t xml:space="preserve">North West </t>
  </si>
  <si>
    <t>E12000002</t>
  </si>
  <si>
    <t>Yorkshire and the Humber</t>
  </si>
  <si>
    <t>E12000003</t>
  </si>
  <si>
    <t>East Midlands</t>
  </si>
  <si>
    <t>E12000004</t>
  </si>
  <si>
    <t>West Midlands</t>
  </si>
  <si>
    <t>E12000005</t>
  </si>
  <si>
    <t>East of England</t>
  </si>
  <si>
    <t>E12000006</t>
  </si>
  <si>
    <t>London</t>
  </si>
  <si>
    <t>E12000007</t>
  </si>
  <si>
    <t>South East</t>
  </si>
  <si>
    <t>E12000008</t>
  </si>
  <si>
    <t>South West</t>
  </si>
  <si>
    <t>E12000009</t>
  </si>
  <si>
    <t>Wales</t>
  </si>
  <si>
    <t>W92000004</t>
  </si>
  <si>
    <t>Scotland</t>
  </si>
  <si>
    <t>S92000003</t>
  </si>
  <si>
    <t>Northern Ireland</t>
  </si>
  <si>
    <t>N92000001</t>
  </si>
  <si>
    <t>Data up to and including 2002 are from 5% sample. Data from 2003 are based on a significantly enhanced sample size. Data from September 2005</t>
  </si>
  <si>
    <t>are collected via the Regulated Mortgage Survey. 2005 data are based on combined data from the Survey of Mortgage Lenders and the Regulated</t>
  </si>
  <si>
    <t>Mortgage Survey.</t>
  </si>
  <si>
    <t>Simple averages are more volatile to changes in the structure of the underlying data than mix-adjusted averages.</t>
  </si>
  <si>
    <t>Prices, advances and wages rounded to the nearest £1,000</t>
  </si>
  <si>
    <t xml:space="preserve">Other dwellings is defined as any record in the dataset with an 'old' dwelling marker. This will not include any records where the dwelling type is unkown. The all dwellings average will include all records (so new, old and 'unknown'). </t>
  </si>
  <si>
    <t>R</t>
  </si>
  <si>
    <t>Revised</t>
  </si>
  <si>
    <t>Source: Regulated Mortgage Survey</t>
  </si>
  <si>
    <t>Contact:</t>
  </si>
  <si>
    <t>Telephone: 01633 456400</t>
  </si>
  <si>
    <t>E-mail: hpi@ons.gov.uk</t>
  </si>
  <si>
    <r>
      <t xml:space="preserve"> Housing market: simple average house prices, mortgage advances and incomes of borrowers, by new/other dwellings, type of buyer and region, United Kingdom, from 1992 (quarterly) </t>
    </r>
    <r>
      <rPr>
        <b/>
        <vertAlign val="superscript"/>
        <sz val="14"/>
        <color indexed="9"/>
        <rFont val="Arial"/>
        <family val="2"/>
      </rPr>
      <t xml:space="preserve">1,2 </t>
    </r>
    <r>
      <rPr>
        <b/>
        <sz val="14"/>
        <color indexed="9"/>
        <rFont val="Arial"/>
        <family val="2"/>
      </rPr>
      <t>(previously DCLG table 514)</t>
    </r>
  </si>
  <si>
    <t>Title</t>
  </si>
  <si>
    <t>Gross Domestic Product: chained volume measures: Seasonally adjusted £m</t>
  </si>
  <si>
    <t>CDID</t>
  </si>
  <si>
    <t>ABMI</t>
  </si>
  <si>
    <t>Source dataset ID</t>
  </si>
  <si>
    <t>PN2</t>
  </si>
  <si>
    <t>PreUnit</t>
  </si>
  <si>
    <t>Unit</t>
  </si>
  <si>
    <t>m</t>
  </si>
  <si>
    <t>Release date</t>
  </si>
  <si>
    <t>12-08-2021</t>
  </si>
  <si>
    <t>Next release</t>
  </si>
  <si>
    <t>30 September 2021</t>
  </si>
  <si>
    <t>Important notes</t>
  </si>
  <si>
    <t>Following a quality review it has been identified that the methodology used to estimate elements of purchased software within gross fixed capital formation (GFCF) has led to some double counting from 1997 onwards. When this issue is amended in The Blue Book 2017 it will reduce the level of GFCF across the period by around 1.1% per year. The average impact on quarter-on-quarter GFCF growth is negative 0.02% and the average impact on quarter-on-quarter GDP growth is 0.00%.</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</si>
  <si>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</si>
  <si>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</si>
  <si>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</si>
  <si>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</si>
  <si>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</si>
  <si>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</si>
  <si>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</si>
  <si>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</si>
  <si>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</si>
  <si>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</si>
  <si>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</si>
  <si>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</si>
  <si>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</si>
  <si>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</si>
  <si>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</si>
  <si>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</si>
  <si>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</si>
  <si>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</si>
  <si>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</si>
  <si>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</si>
  <si>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</si>
  <si>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</si>
  <si>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</si>
  <si>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</si>
  <si>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</si>
  <si>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</si>
  <si>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</si>
  <si>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</si>
  <si>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</si>
  <si>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</si>
  <si>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</si>
  <si>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</si>
  <si>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</si>
  <si>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</si>
  <si>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</si>
  <si>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</si>
  <si>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</si>
  <si>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</si>
  <si>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</si>
  <si>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</si>
  <si>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</si>
  <si>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</si>
  <si>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</si>
  <si>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</si>
  <si>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</si>
  <si>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</si>
  <si>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</si>
  <si>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</si>
  <si>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</si>
  <si>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</si>
  <si>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</si>
  <si>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</si>
  <si>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</si>
  <si>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</si>
  <si>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</si>
  <si>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</si>
  <si>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</si>
  <si>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</si>
  <si>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</si>
  <si>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</si>
  <si>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</si>
  <si>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</si>
  <si>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</si>
  <si>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</si>
  <si>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</si>
  <si>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</si>
  <si>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</si>
  <si>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</si>
  <si>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</si>
  <si>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</si>
  <si>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</si>
  <si>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</si>
  <si>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</si>
  <si>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</si>
  <si>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</si>
  <si>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</si>
  <si>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</si>
  <si>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</si>
  <si>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</si>
  <si>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</si>
  <si>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</si>
  <si>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</si>
  <si>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</si>
  <si>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</si>
  <si>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</si>
  <si>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</si>
  <si>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</si>
  <si>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</si>
  <si>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</si>
  <si>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</si>
  <si>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</si>
  <si>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</si>
  <si>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</si>
  <si>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</si>
  <si>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</si>
  <si>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</si>
  <si>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</si>
  <si>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</si>
  <si>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</si>
  <si>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</si>
  <si>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</si>
  <si>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</si>
  <si>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</si>
  <si>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</si>
  <si>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</si>
  <si>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</si>
  <si>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</si>
  <si>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</si>
  <si>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</si>
  <si>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</si>
  <si>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</si>
  <si>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</si>
  <si>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</si>
  <si>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</si>
  <si>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</si>
  <si>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</si>
  <si>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</si>
  <si>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</si>
  <si>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</si>
  <si>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</si>
  <si>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</si>
  <si>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</si>
  <si>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</si>
  <si>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</si>
  <si>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</si>
  <si>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</si>
  <si>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</si>
  <si>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</si>
  <si>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</si>
  <si>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</si>
  <si>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</si>
  <si>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</si>
  <si>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</si>
  <si>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</si>
  <si>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</si>
  <si>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</si>
  <si>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</si>
  <si>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</si>
  <si>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</si>
  <si>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</si>
  <si>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</si>
  <si>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</si>
  <si>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</si>
  <si>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</si>
  <si>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</si>
  <si>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</si>
  <si>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</si>
  <si>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</si>
  <si>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</si>
  <si>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</si>
  <si>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</si>
  <si>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</si>
  <si>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</si>
  <si>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</si>
  <si>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</si>
  <si>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</si>
  <si>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</si>
  <si>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</si>
  <si>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</si>
  <si>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</si>
  <si>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</si>
  <si>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</si>
  <si>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</si>
  <si>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</si>
  <si>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</si>
  <si>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</si>
  <si>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</si>
  <si>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</si>
  <si>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</si>
  <si>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</si>
  <si>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</si>
  <si>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</si>
  <si>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</si>
  <si>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</si>
  <si>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</si>
  <si>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</si>
  <si>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</si>
  <si>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</si>
  <si>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</si>
  <si>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</si>
  <si>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</si>
  <si>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</si>
  <si>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</si>
  <si>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</si>
  <si>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</si>
  <si>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</si>
  <si>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</si>
  <si>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</si>
  <si>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</si>
  <si>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</si>
  <si>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</si>
  <si>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</si>
  <si>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</si>
  <si>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</si>
  <si>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</si>
  <si>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</si>
  <si>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</si>
  <si>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</si>
  <si>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</si>
  <si>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</si>
  <si>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</si>
  <si>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</si>
  <si>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</si>
  <si>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</si>
  <si>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</si>
  <si>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</si>
  <si>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</si>
  <si>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</si>
  <si>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</si>
  <si>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</si>
  <si>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</si>
  <si>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</si>
  <si>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</si>
  <si>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</si>
  <si>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</si>
  <si>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</si>
  <si>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</si>
  <si>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</si>
  <si>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</si>
  <si>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</si>
  <si>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</si>
  <si>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</si>
  <si>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</si>
  <si>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</si>
  <si>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</si>
  <si>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</si>
  <si>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</si>
  <si>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</si>
  <si>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</si>
  <si>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</si>
  <si>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</si>
  <si>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</si>
  <si>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</si>
  <si>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</si>
  <si>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</si>
  <si>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</si>
  <si>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</si>
  <si>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</si>
  <si>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</si>
  <si>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</si>
  <si>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</si>
  <si>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</si>
  <si>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</si>
  <si>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</si>
  <si>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</si>
  <si>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</si>
  <si>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</si>
  <si>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</si>
  <si>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</si>
  <si>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</si>
  <si>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</si>
  <si>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</si>
  <si>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</si>
  <si>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</si>
  <si>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</si>
  <si>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</si>
  <si>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</si>
  <si>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</si>
  <si>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</si>
  <si>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</si>
  <si>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</si>
  <si>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</si>
  <si>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</si>
  <si>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</si>
  <si>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</si>
  <si>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</si>
  <si>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</si>
  <si>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</si>
  <si>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</si>
  <si>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</si>
  <si>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</si>
  <si>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</si>
  <si>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</si>
  <si>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</si>
  <si>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</si>
  <si>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</si>
  <si>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</si>
  <si>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</si>
  <si>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</si>
  <si>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</si>
  <si>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</si>
  <si>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</si>
  <si>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</si>
  <si>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</si>
  <si>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</si>
  <si>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</si>
  <si>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</si>
  <si>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</si>
  <si>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</si>
  <si>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</si>
  <si>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</si>
  <si>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</si>
  <si>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</si>
  <si>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</si>
  <si>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</si>
  <si>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</si>
  <si>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</si>
  <si>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</si>
  <si>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</si>
  <si>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</si>
  <si>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</si>
  <si>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</si>
  <si>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</si>
  <si>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</si>
  <si>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</si>
  <si>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</si>
  <si>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</si>
  <si>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</si>
  <si>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</si>
  <si>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</si>
  <si>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</si>
  <si>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</si>
  <si>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</si>
  <si>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</si>
  <si>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</si>
  <si>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</si>
  <si>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</si>
  <si>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</si>
  <si>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</si>
  <si>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</si>
  <si>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</si>
  <si>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</si>
  <si>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</si>
  <si>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</si>
  <si>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</si>
  <si>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</si>
  <si>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</si>
  <si>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</si>
  <si>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r>
      <t xml:space="preserve">Table 28 Housing market: simple average house prices, mortgage advances and incomes of borrowers, by new/other dwellings, type of buyer and region, United Kingdom, from 1986 </t>
    </r>
    <r>
      <rPr>
        <b/>
        <vertAlign val="superscript"/>
        <sz val="12"/>
        <color indexed="9"/>
        <rFont val="Arial"/>
        <family val="2"/>
      </rPr>
      <t xml:space="preserve">1, 2 </t>
    </r>
    <r>
      <rPr>
        <b/>
        <sz val="12"/>
        <color indexed="9"/>
        <rFont val="Arial"/>
        <family val="2"/>
      </rPr>
      <t>(previously DCLG table 513)</t>
    </r>
  </si>
  <si>
    <t>Dwellings</t>
  </si>
  <si>
    <t>mortgaged in</t>
  </si>
  <si>
    <t>country or</t>
  </si>
  <si>
    <t>as a percentage</t>
  </si>
  <si>
    <t>Percentage</t>
  </si>
  <si>
    <t>region as a</t>
  </si>
  <si>
    <t>of all dwellings</t>
  </si>
  <si>
    <t>of mortgages</t>
  </si>
  <si>
    <t>percentage of</t>
  </si>
  <si>
    <t>to first</t>
  </si>
  <si>
    <t xml:space="preserve"> all dwellings</t>
  </si>
  <si>
    <t>time</t>
  </si>
  <si>
    <r>
      <t>price</t>
    </r>
    <r>
      <rPr>
        <b/>
        <vertAlign val="superscript"/>
        <sz val="10"/>
        <rFont val="Arial"/>
        <family val="2"/>
      </rPr>
      <t>6</t>
    </r>
  </si>
  <si>
    <r>
      <t>advance</t>
    </r>
    <r>
      <rPr>
        <b/>
        <vertAlign val="superscript"/>
        <sz val="10"/>
        <rFont val="Arial"/>
        <family val="2"/>
      </rPr>
      <t>6</t>
    </r>
  </si>
  <si>
    <r>
      <t>borrowers</t>
    </r>
    <r>
      <rPr>
        <b/>
        <vertAlign val="superscript"/>
        <sz val="10"/>
        <rFont val="Arial"/>
        <family val="2"/>
      </rPr>
      <t>6</t>
    </r>
  </si>
  <si>
    <t>mortgaged</t>
  </si>
  <si>
    <t>region</t>
  </si>
  <si>
    <r>
      <t xml:space="preserve">buyers </t>
    </r>
    <r>
      <rPr>
        <b/>
        <vertAlign val="superscript"/>
        <sz val="10"/>
        <rFont val="Arial"/>
        <family val="2"/>
      </rPr>
      <t>3, 4, 5</t>
    </r>
  </si>
  <si>
    <t>UNITED KINGDOM</t>
  </si>
  <si>
    <t>GREAT BRITAIN</t>
  </si>
  <si>
    <t>K03000001</t>
  </si>
  <si>
    <t>ENGLAND AND WALES</t>
  </si>
  <si>
    <t>K04000001</t>
  </si>
  <si>
    <t>ENGLAND</t>
  </si>
  <si>
    <t>NORTH EAST</t>
  </si>
  <si>
    <t xml:space="preserve">NORTH WEST </t>
  </si>
  <si>
    <t>YORKSHIRE AND THE HUMBER</t>
  </si>
  <si>
    <t>EAST MIDLANDS</t>
  </si>
  <si>
    <t>WEST MIDLANDS</t>
  </si>
  <si>
    <t>EAST OF ENGLAND</t>
  </si>
  <si>
    <t>LONDON</t>
  </si>
  <si>
    <t>SOUTH EAST</t>
  </si>
  <si>
    <t>SOUTH WEST</t>
  </si>
  <si>
    <t>WALES</t>
  </si>
  <si>
    <t>SCOTLAND</t>
  </si>
  <si>
    <t>NORTHERN IRELAND</t>
  </si>
  <si>
    <t>Notes:</t>
  </si>
  <si>
    <t>1. Data up to and including 2002 are from 5% sample. Data from 2003 are based on a significantly enhanced sample size. Data from September 2005 are collected via the Regulated Mortgage Survey. 2005 data are based on combined data from the Survey of Mortgage Lenders and the Regulated Mortgage Survey.</t>
  </si>
  <si>
    <t>2. The data published in these tables are based on a sub-sample of RMS data. These results will therefore differ from results produced using full sample data.  For further information please contact the ONS using the contact details below.</t>
  </si>
  <si>
    <t>3. The percentage of first time buyers includes sales to sitting tenants</t>
  </si>
  <si>
    <t>4. First time buyers as a percentage of all mortgages (which will contain buyers not identified as either first time buyer or former owner occupier). UK figures published by the CML excludes these buyers in the percentage calculation</t>
  </si>
  <si>
    <t>5.  In 2005, cases where first time buyer and former owner occupier details are not known are excluded in this calculation.</t>
  </si>
  <si>
    <t>6. Prices, advances and incomes rounded to the nearest £1,000s</t>
  </si>
  <si>
    <t xml:space="preserve">Contact: </t>
  </si>
  <si>
    <t>Telephone: 01633 455474</t>
  </si>
  <si>
    <r>
      <t xml:space="preserve">Table 31 Housing market: simple average house prices, United Kingdom (chart) </t>
    </r>
    <r>
      <rPr>
        <b/>
        <vertAlign val="superscript"/>
        <sz val="12"/>
        <color indexed="9"/>
        <rFont val="Arial"/>
        <family val="2"/>
      </rPr>
      <t>1, 2, 3</t>
    </r>
  </si>
  <si>
    <t>Previously DCLG Table 571</t>
  </si>
  <si>
    <t>Simple average price (£) in UK</t>
  </si>
  <si>
    <t>Unadjusted</t>
  </si>
  <si>
    <r>
      <t>Adjusted for inflation</t>
    </r>
    <r>
      <rPr>
        <vertAlign val="superscript"/>
        <sz val="10"/>
        <rFont val="Arial"/>
        <family val="2"/>
      </rPr>
      <t>2</t>
    </r>
  </si>
  <si>
    <t>1 Data up to and including 2002 are from 5% sample. Data from 2003 are based on a significantly enhanced sample size. Data from September 2005 are collected via the Regulated Mortgage Survey. 2005 data are based on combined data from the Survey of Mortgage Lenders and the Regulated Mortgage Survey.</t>
  </si>
  <si>
    <t>2 House prices rounded to the nearest £1,000s</t>
  </si>
  <si>
    <t>3. The data published in these tables are based on a sub-sample of RMS data. These results will therefore differ from results produced using full sample data.  For further information please contact the ONS using the contact details below.</t>
  </si>
  <si>
    <t>4 Adjusted by the annual all items Retail Price Index (ONS identifier: CHAW)</t>
  </si>
  <si>
    <t>Figure 4: London remains the region with the lowest annual house price growth</t>
  </si>
  <si>
    <t/>
  </si>
  <si>
    <t>All dwellings annual house price rates of change, by English region, year to June 2021</t>
  </si>
  <si>
    <t>Notes</t>
  </si>
  <si>
    <t>1. Not seasonally adjusted. 
2. The [full UK House Price Index (HPI) release](https://www.gov.uk/government/collections/uk-house-price-index-reports) is available to download from HM Land Registry at GOV.UK.</t>
  </si>
  <si>
    <t>12-month percentage change</t>
  </si>
  <si>
    <t xml:space="preserve">12 month percentage change </t>
  </si>
  <si>
    <t>North West</t>
  </si>
  <si>
    <t>Yorkshire and The Humber</t>
  </si>
  <si>
    <t>East</t>
  </si>
  <si>
    <t>Figure 3: England house prices remain the highest in the UK</t>
  </si>
  <si>
    <t>Average house price by country, UK: January 2005 to June 2021</t>
  </si>
  <si>
    <t>1. Not seasonally adjusted. 
2. The [full House Price Index (HPI) release](https://www.gov.uk/government/collections/uk-house-price-index-reports) is available to download from HM Land Registry at GOV.UK. 
3. Northern Ireland data are only available on a quarterly basis. Northern Ireland data are copied forward until the next quarter’s data are available, which will be in the September 2021 bulletin released on 17 November 2021.</t>
  </si>
  <si>
    <t>period</t>
  </si>
  <si>
    <t xml:space="preserve">Wales </t>
  </si>
  <si>
    <t xml:space="preserve">Scotland </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</si>
  <si>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</si>
  <si>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</si>
  <si>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</si>
  <si>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</si>
  <si>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</si>
  <si>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</si>
  <si>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</si>
  <si>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</si>
  <si>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</si>
  <si>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</si>
  <si>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</si>
  <si>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</si>
  <si>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</si>
  <si>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</si>
  <si>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</si>
  <si>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</si>
  <si>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</si>
  <si>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</si>
  <si>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</si>
  <si>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</si>
  <si>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</si>
  <si>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</si>
  <si>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</si>
  <si>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</si>
  <si>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</si>
  <si>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</si>
  <si>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</si>
  <si>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</si>
  <si>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</si>
  <si>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</si>
  <si>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</si>
  <si>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</si>
  <si>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</si>
  <si>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</si>
  <si>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</si>
  <si>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</si>
  <si>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</si>
  <si>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</si>
  <si>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</si>
  <si>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</si>
  <si>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</si>
  <si>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</si>
  <si>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</si>
  <si>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</si>
  <si>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</si>
  <si>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</si>
  <si>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</si>
  <si>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</si>
  <si>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</si>
  <si>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</si>
  <si>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</si>
  <si>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</si>
  <si>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</si>
  <si>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</si>
  <si>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</si>
  <si>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</si>
  <si>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</si>
  <si>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</si>
  <si>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</si>
  <si>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</si>
  <si>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</si>
  <si>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</si>
  <si>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</si>
  <si>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</si>
  <si>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</si>
  <si>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</si>
  <si>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</si>
  <si>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</si>
  <si>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</si>
  <si>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</si>
  <si>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</si>
  <si>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</si>
  <si>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</si>
  <si>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</si>
  <si>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</si>
  <si>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</si>
  <si>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</si>
  <si>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</si>
  <si>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</si>
  <si>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</si>
  <si>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</si>
  <si>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</si>
  <si>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</si>
  <si>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</si>
  <si>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</si>
  <si>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</si>
  <si>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</si>
  <si>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</si>
  <si>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</si>
  <si>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</si>
  <si>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</si>
  <si>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</si>
  <si>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</si>
  <si>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</si>
  <si>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</si>
  <si>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</si>
  <si>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</si>
  <si>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</si>
  <si>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</si>
  <si>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</si>
  <si>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</si>
  <si>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</si>
  <si>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</si>
  <si>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</si>
  <si>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</si>
  <si>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</si>
  <si>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</si>
  <si>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</si>
  <si>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</si>
  <si>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</si>
  <si>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</si>
  <si>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</si>
  <si>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</si>
  <si>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</si>
  <si>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</si>
  <si>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</si>
  <si>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</si>
  <si>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</si>
  <si>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</si>
  <si>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</si>
  <si>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</si>
  <si>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</si>
  <si>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</si>
  <si>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</si>
  <si>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</si>
  <si>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</si>
  <si>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</si>
  <si>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</si>
  <si>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</si>
  <si>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</si>
  <si>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</si>
  <si>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</si>
  <si>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</si>
  <si>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</si>
  <si>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</si>
  <si>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</si>
  <si>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</si>
  <si>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</si>
  <si>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</si>
  <si>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</si>
  <si>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</si>
  <si>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</si>
  <si>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</si>
  <si>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</si>
  <si>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</si>
  <si>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</si>
  <si>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</si>
  <si>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</si>
  <si>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</si>
  <si>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</si>
  <si>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</si>
  <si>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</si>
  <si>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</si>
  <si>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</si>
  <si>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</si>
  <si>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</si>
  <si>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</si>
  <si>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</si>
  <si>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</si>
  <si>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</si>
  <si>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</si>
  <si>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</si>
  <si>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</si>
  <si>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</si>
  <si>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</si>
  <si>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</si>
  <si>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</si>
  <si>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</si>
  <si>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</si>
  <si>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</si>
  <si>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</si>
  <si>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</si>
  <si>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</si>
  <si>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</si>
  <si>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</si>
  <si>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</si>
  <si>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</si>
  <si>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</si>
  <si>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</si>
  <si>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</si>
  <si>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</si>
  <si>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</si>
  <si>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</si>
  <si>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</si>
  <si>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</si>
  <si>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</si>
  <si>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</si>
  <si>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</si>
  <si>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</si>
  <si>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</si>
  <si>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</si>
  <si>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</si>
  <si>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</si>
  <si>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</si>
  <si>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</si>
  <si>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</si>
  <si>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</si>
  <si>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</si>
  <si>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Average house price, UK: January 2005 to June 2021</t>
  </si>
  <si>
    <t>UK average house price</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</si>
  <si>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</si>
  <si>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</si>
  <si>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</si>
  <si>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</si>
  <si>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</si>
  <si>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</si>
  <si>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</si>
  <si>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</si>
  <si>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</si>
  <si>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</si>
  <si>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</si>
  <si>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</si>
  <si>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</si>
  <si>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</si>
  <si>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</si>
  <si>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</si>
  <si>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</si>
  <si>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</si>
  <si>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</si>
  <si>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</si>
  <si>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</si>
  <si>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</si>
  <si>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</si>
  <si>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</si>
  <si>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</si>
  <si>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</si>
  <si>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GDP</t>
  </si>
  <si>
    <r>
      <t>Table 1: Timeseries of mean and median</t>
    </r>
    <r>
      <rPr>
        <b/>
        <vertAlign val="superscript"/>
        <sz val="10"/>
        <color indexed="8"/>
        <rFont val="Arial"/>
        <family val="2"/>
      </rPr>
      <t>1</t>
    </r>
    <r>
      <rPr>
        <b/>
        <sz val="10"/>
        <color indexed="8"/>
        <rFont val="Arial"/>
        <family val="2"/>
      </rPr>
      <t xml:space="preserve"> equivalised</t>
    </r>
    <r>
      <rPr>
        <b/>
        <vertAlign val="superscript"/>
        <sz val="10"/>
        <color indexed="8"/>
        <rFont val="Arial"/>
        <family val="2"/>
      </rPr>
      <t>2</t>
    </r>
    <r>
      <rPr>
        <b/>
        <sz val="10"/>
        <color indexed="8"/>
        <rFont val="Arial"/>
        <family val="2"/>
      </rPr>
      <t xml:space="preserve"> household disposable income, 1977-2019/20, UK (2019/20 prices</t>
    </r>
    <r>
      <rPr>
        <b/>
        <vertAlign val="superscript"/>
        <sz val="10"/>
        <color indexed="8"/>
        <rFont val="Arial"/>
        <family val="2"/>
      </rPr>
      <t>3</t>
    </r>
    <r>
      <rPr>
        <b/>
        <sz val="10"/>
        <color indexed="8"/>
        <rFont val="Arial"/>
        <family val="2"/>
      </rPr>
      <t>)</t>
    </r>
  </si>
  <si>
    <r>
      <t>Adjusted series</t>
    </r>
    <r>
      <rPr>
        <b/>
        <vertAlign val="superscript"/>
        <sz val="10"/>
        <color rgb="FF000000"/>
        <rFont val="Arial"/>
        <family val="2"/>
      </rPr>
      <t>4</t>
    </r>
  </si>
  <si>
    <t>£ per year (2019/20 prices)</t>
  </si>
  <si>
    <t>All people</t>
  </si>
  <si>
    <t xml:space="preserve">Non-retired </t>
  </si>
  <si>
    <r>
      <t>Retired</t>
    </r>
    <r>
      <rPr>
        <b/>
        <vertAlign val="superscript"/>
        <sz val="9"/>
        <color theme="1"/>
        <rFont val="Arial"/>
        <family val="2"/>
      </rPr>
      <t>5</t>
    </r>
  </si>
  <si>
    <t>Year</t>
  </si>
  <si>
    <t>Mean</t>
  </si>
  <si>
    <t>Median</t>
  </si>
  <si>
    <t>Source: Office for National Statistics</t>
  </si>
  <si>
    <t xml:space="preserve">Mean and median income is calculated by assigning the equivalised household disposable income to all individuals within that household. </t>
  </si>
  <si>
    <t>Income has been equivalised using the modified-OECD scale.</t>
  </si>
  <si>
    <t>Income figures have been deflated to 2019/20 prices using the consumer prices index including owner-occupiers’ housing costs (CPIH) and excluding Council Tax.</t>
  </si>
  <si>
    <t>Estimates of income from 2001/02 onwards have been adjusted for the under coverage of top earners.</t>
  </si>
  <si>
    <t xml:space="preserve">Retired' refers to anyone living in a retired household. A retired household is one where more than 50% of its income is sourced from people who (i) define themselves as retired and are aged over 50 ,OR (ii) define themselves as “Sick/Injured”, not seeking work and aged at or above the State Pension Age (SPA). </t>
  </si>
  <si>
    <t>Back to index</t>
  </si>
  <si>
    <t>Please click to email us your opinon:</t>
  </si>
  <si>
    <t>This met my needs, please produce it next year</t>
  </si>
  <si>
    <t>I need something slightly different (please specify)</t>
  </si>
  <si>
    <t>This is not what I need at all (please specify)</t>
  </si>
  <si>
    <t>household disposable income</t>
  </si>
  <si>
    <t>Simple average price</t>
  </si>
  <si>
    <t>%</t>
  </si>
  <si>
    <t xml:space="preserve"> </t>
  </si>
  <si>
    <t xml:space="preserve">Simple average price (£) in UK </t>
  </si>
  <si>
    <t>Average dwelling price</t>
  </si>
  <si>
    <t>Average recorded income of borrowers</t>
  </si>
  <si>
    <t>Growth</t>
  </si>
  <si>
    <t>growth rate</t>
  </si>
  <si>
    <t>cor</t>
  </si>
  <si>
    <t>Figure 1: The index for the net acquisitions approach – OOH(NA) – has shown the strongest growth over the period since 2005</t>
  </si>
  <si>
    <t>UK, Jan 2005 to Dec 2019</t>
  </si>
  <si>
    <t>Index points</t>
  </si>
  <si>
    <t>Period</t>
  </si>
  <si>
    <t>OOH(NA)</t>
  </si>
  <si>
    <t>OOH(payments)</t>
  </si>
  <si>
    <t>OOH(RE)</t>
  </si>
  <si>
    <t>Jan-05</t>
  </si>
  <si>
    <t>98.5</t>
  </si>
  <si>
    <t>98.2</t>
  </si>
  <si>
    <t>99</t>
  </si>
  <si>
    <t>Feb-05</t>
  </si>
  <si>
    <t>Mar-05</t>
  </si>
  <si>
    <t>Apr-05</t>
  </si>
  <si>
    <t>May-05</t>
  </si>
  <si>
    <t>Jun-05</t>
  </si>
  <si>
    <t>Jul-05</t>
  </si>
  <si>
    <t>Aug-05</t>
  </si>
  <si>
    <t>Sep-05</t>
  </si>
  <si>
    <t>Oct-05</t>
  </si>
  <si>
    <t>Nov-05</t>
  </si>
  <si>
    <t>Dec-05</t>
  </si>
  <si>
    <t>Jan-06</t>
  </si>
  <si>
    <t>Feb-06</t>
  </si>
  <si>
    <t>Mar-06</t>
  </si>
  <si>
    <t>Apr-06</t>
  </si>
  <si>
    <t>May-06</t>
  </si>
  <si>
    <t>Jun-06</t>
  </si>
  <si>
    <t>Jul-06</t>
  </si>
  <si>
    <t>Aug-06</t>
  </si>
  <si>
    <t>Sep-06</t>
  </si>
  <si>
    <t>Oct-06</t>
  </si>
  <si>
    <t>Nov-06</t>
  </si>
  <si>
    <t>Dec-06</t>
  </si>
  <si>
    <t>Jan-07</t>
  </si>
  <si>
    <t>Feb-07</t>
  </si>
  <si>
    <t>Mar-07</t>
  </si>
  <si>
    <t>Apr-07</t>
  </si>
  <si>
    <t>May-07</t>
  </si>
  <si>
    <t>Jun-07</t>
  </si>
  <si>
    <t>Jul-07</t>
  </si>
  <si>
    <t>Aug-07</t>
  </si>
  <si>
    <t>Sep-07</t>
  </si>
  <si>
    <t>Oct-07</t>
  </si>
  <si>
    <t>Nov-07</t>
  </si>
  <si>
    <t>Dec-07</t>
  </si>
  <si>
    <t>Jan-08</t>
  </si>
  <si>
    <t>Feb-08</t>
  </si>
  <si>
    <t>Mar-08</t>
  </si>
  <si>
    <t>Apr-08</t>
  </si>
  <si>
    <t>May-08</t>
  </si>
  <si>
    <t>Jun-08</t>
  </si>
  <si>
    <t>Jul-08</t>
  </si>
  <si>
    <t>Aug-08</t>
  </si>
  <si>
    <t>Sep-08</t>
  </si>
  <si>
    <t>Oct-08</t>
  </si>
  <si>
    <t>Nov-08</t>
  </si>
  <si>
    <t>Dec-08</t>
  </si>
  <si>
    <t>Jan-09</t>
  </si>
  <si>
    <t>Feb-09</t>
  </si>
  <si>
    <t>Mar-09</t>
  </si>
  <si>
    <t>Apr-09</t>
  </si>
  <si>
    <t>May-09</t>
  </si>
  <si>
    <t>Jun-09</t>
  </si>
  <si>
    <t>Jul-09</t>
  </si>
  <si>
    <t>Aug-09</t>
  </si>
  <si>
    <t>Sep-09</t>
  </si>
  <si>
    <t>Oct-09</t>
  </si>
  <si>
    <t>Nov-09</t>
  </si>
  <si>
    <t>Dec-09</t>
  </si>
  <si>
    <t>Jan-10</t>
  </si>
  <si>
    <t>Feb-10</t>
  </si>
  <si>
    <t>Mar-10</t>
  </si>
  <si>
    <t>Apr-10</t>
  </si>
  <si>
    <t>May-10</t>
  </si>
  <si>
    <t>Jun-10</t>
  </si>
  <si>
    <t>Jul-10</t>
  </si>
  <si>
    <t>Aug-10</t>
  </si>
  <si>
    <t>Sep-10</t>
  </si>
  <si>
    <t>Oct-10</t>
  </si>
  <si>
    <t>Nov-10</t>
  </si>
  <si>
    <t>Dec-10</t>
  </si>
  <si>
    <t>Jan-11</t>
  </si>
  <si>
    <t>Feb-11</t>
  </si>
  <si>
    <t>Mar-11</t>
  </si>
  <si>
    <t>Apr-11</t>
  </si>
  <si>
    <t>May-11</t>
  </si>
  <si>
    <t>Jun-11</t>
  </si>
  <si>
    <t>Jul-11</t>
  </si>
  <si>
    <t>Aug-11</t>
  </si>
  <si>
    <t>Sep-11</t>
  </si>
  <si>
    <t>Oct-11</t>
  </si>
  <si>
    <t>Nov-11</t>
  </si>
  <si>
    <t>Dec-11</t>
  </si>
  <si>
    <t>Jan-12</t>
  </si>
  <si>
    <t>Feb-12</t>
  </si>
  <si>
    <t>Mar-12</t>
  </si>
  <si>
    <t>Apr-12</t>
  </si>
  <si>
    <t>May-12</t>
  </si>
  <si>
    <t>Jun-12</t>
  </si>
  <si>
    <t>Jul-12</t>
  </si>
  <si>
    <t>Aug-12</t>
  </si>
  <si>
    <t>Sep-12</t>
  </si>
  <si>
    <t>Oct-12</t>
  </si>
  <si>
    <t>Nov-12</t>
  </si>
  <si>
    <t>Dec-12</t>
  </si>
  <si>
    <t>Jan-13</t>
  </si>
  <si>
    <t>Feb-13</t>
  </si>
  <si>
    <t>Mar-13</t>
  </si>
  <si>
    <t>Apr-13</t>
  </si>
  <si>
    <t>May-13</t>
  </si>
  <si>
    <t>Jun-13</t>
  </si>
  <si>
    <t>Jul-13</t>
  </si>
  <si>
    <t>Aug-13</t>
  </si>
  <si>
    <t>Sep-13</t>
  </si>
  <si>
    <t>Oct-13</t>
  </si>
  <si>
    <t>Nov-13</t>
  </si>
  <si>
    <t>Dec-13</t>
  </si>
  <si>
    <t>Jan-14</t>
  </si>
  <si>
    <t>Feb-14</t>
  </si>
  <si>
    <t>Mar-14</t>
  </si>
  <si>
    <t>Apr-14</t>
  </si>
  <si>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</si>
  <si>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</si>
  <si>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</si>
  <si>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</si>
  <si>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</si>
  <si>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</si>
  <si>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</si>
  <si>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</si>
  <si>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</si>
  <si>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</si>
  <si>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</si>
  <si>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</si>
  <si>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</si>
  <si>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</si>
  <si>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</si>
  <si>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</si>
  <si>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</si>
  <si>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</si>
  <si>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</si>
  <si>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</si>
  <si>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</si>
  <si>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</si>
  <si>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</si>
  <si>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</si>
  <si>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</si>
  <si>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</si>
  <si>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</si>
  <si>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</si>
  <si>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</si>
  <si>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</si>
  <si>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</si>
  <si>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</si>
  <si>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</si>
  <si>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</si>
  <si>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</si>
  <si>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</si>
  <si>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</si>
  <si>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</si>
  <si>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</si>
  <si>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</si>
  <si>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</si>
  <si>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</si>
  <si>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</si>
  <si>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</si>
  <si>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</si>
  <si>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</si>
  <si>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</si>
  <si>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</si>
  <si>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</si>
  <si>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</si>
  <si>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</si>
  <si>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</si>
  <si>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</si>
  <si>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</si>
  <si>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</si>
  <si>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</si>
  <si>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</si>
  <si>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</si>
  <si>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</si>
  <si>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</si>
  <si>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</si>
  <si>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</si>
  <si>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</si>
  <si>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</si>
  <si>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</si>
  <si>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</si>
  <si>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</si>
  <si>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</si>
  <si>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Figure 2: The 12-month growth rates for all three approaches are similar in October and November 2019, before deviating slightly in December 2019</t>
  </si>
  <si>
    <t>UK, Jan 2006 to Dec 2019</t>
  </si>
  <si>
    <t>3.5</t>
  </si>
  <si>
    <t>3.8</t>
  </si>
  <si>
    <t>2.7</t>
  </si>
  <si>
    <t>E3</t>
  </si>
  <si>
    <t>Household final consumption expenditure by purpose at chained volume measures</t>
  </si>
  <si>
    <t>Reference year 2018, £ million</t>
  </si>
  <si>
    <r>
      <t>UK NATIONAL</t>
    </r>
    <r>
      <rPr>
        <b/>
        <vertAlign val="superscript"/>
        <sz val="16"/>
        <rFont val="Arial"/>
        <family val="2"/>
      </rPr>
      <t xml:space="preserve"> 2</t>
    </r>
  </si>
  <si>
    <r>
      <t>UK DOMESTIC</t>
    </r>
    <r>
      <rPr>
        <b/>
        <vertAlign val="superscript"/>
        <sz val="16"/>
        <rFont val="Arial"/>
        <family val="2"/>
      </rPr>
      <t xml:space="preserve"> 3</t>
    </r>
  </si>
  <si>
    <t>Total</t>
  </si>
  <si>
    <t>Net tourism</t>
  </si>
  <si>
    <t>Food &amp; drink</t>
  </si>
  <si>
    <t>Alcohol &amp;
tobacco</t>
  </si>
  <si>
    <t>Clothing &amp; footwear</t>
  </si>
  <si>
    <t>Housing</t>
  </si>
  <si>
    <t>Household goods &amp; services</t>
  </si>
  <si>
    <t>Health</t>
  </si>
  <si>
    <t>Transport</t>
  </si>
  <si>
    <t>Communication</t>
  </si>
  <si>
    <t>Recreation &amp; culture</t>
  </si>
  <si>
    <t>Education</t>
  </si>
  <si>
    <t>Restaurants &amp; hotels</t>
  </si>
  <si>
    <t>Miscellaneous</t>
  </si>
  <si>
    <r>
      <t xml:space="preserve">COICOP </t>
    </r>
    <r>
      <rPr>
        <b/>
        <vertAlign val="superscript"/>
        <sz val="14"/>
        <rFont val="Arial"/>
        <family val="2"/>
      </rPr>
      <t>1</t>
    </r>
  </si>
  <si>
    <t>-</t>
  </si>
  <si>
    <t>01</t>
  </si>
  <si>
    <t>02</t>
  </si>
  <si>
    <t>03</t>
  </si>
  <si>
    <t>04</t>
  </si>
  <si>
    <t>05</t>
  </si>
  <si>
    <t>06</t>
  </si>
  <si>
    <t>07</t>
  </si>
  <si>
    <t>08</t>
  </si>
  <si>
    <t>09</t>
  </si>
  <si>
    <t>10</t>
  </si>
  <si>
    <t>11</t>
  </si>
  <si>
    <t>12</t>
  </si>
  <si>
    <t>ABJR</t>
  </si>
  <si>
    <t>ABTH</t>
  </si>
  <si>
    <t>ZAKW</t>
  </si>
  <si>
    <t>ZWUN</t>
  </si>
  <si>
    <t>ZAKY</t>
  </si>
  <si>
    <t>ZALA</t>
  </si>
  <si>
    <t>ZAVO</t>
  </si>
  <si>
    <t>ZAVW</t>
  </si>
  <si>
    <t>ZAWC</t>
  </si>
  <si>
    <t>ZAWM</t>
  </si>
  <si>
    <t>ZAWW</t>
  </si>
  <si>
    <t>ZAXA</t>
  </si>
  <si>
    <t>ZWUT</t>
  </si>
  <si>
    <t>ZAXS</t>
  </si>
  <si>
    <t>ZAYG</t>
  </si>
  <si>
    <t>Seasonally adjusted</t>
  </si>
  <si>
    <t xml:space="preserve">        </t>
  </si>
  <si>
    <t>Percentage change, latest year on previous year</t>
  </si>
  <si>
    <t>KGZ5</t>
  </si>
  <si>
    <t>KG7O</t>
  </si>
  <si>
    <t>KG9Y</t>
  </si>
  <si>
    <t>KGF6</t>
  </si>
  <si>
    <t>KGG4</t>
  </si>
  <si>
    <t>KGH2</t>
  </si>
  <si>
    <t>KGH8</t>
  </si>
  <si>
    <t>KGI9</t>
  </si>
  <si>
    <t>KGJ7</t>
  </si>
  <si>
    <t>KGK5</t>
  </si>
  <si>
    <t>KGL3</t>
  </si>
  <si>
    <t>KGB8</t>
  </si>
  <si>
    <t>KGD4</t>
  </si>
  <si>
    <t>KGE8</t>
  </si>
  <si>
    <t>Percentage change, latest quarter on previous quarter</t>
  </si>
  <si>
    <t>KGZ6</t>
  </si>
  <si>
    <t>KG7R</t>
  </si>
  <si>
    <t>KGA3</t>
  </si>
  <si>
    <t>KGF7</t>
  </si>
  <si>
    <t>KGG5</t>
  </si>
  <si>
    <t>KGH3</t>
  </si>
  <si>
    <t>KGH9</t>
  </si>
  <si>
    <t>KGJ2</t>
  </si>
  <si>
    <t>KGJ8</t>
  </si>
  <si>
    <t>KGK6</t>
  </si>
  <si>
    <t>KGL4</t>
  </si>
  <si>
    <t>KGB9</t>
  </si>
  <si>
    <t>KGD5</t>
  </si>
  <si>
    <t>KGE9</t>
  </si>
  <si>
    <t>Percentage change, latest quarter on corresponding quarter of previous year</t>
  </si>
  <si>
    <t>KGZ7</t>
  </si>
  <si>
    <t>KG7U</t>
  </si>
  <si>
    <t>KGA6</t>
  </si>
  <si>
    <t>KGF8</t>
  </si>
  <si>
    <t>KGG6</t>
  </si>
  <si>
    <t>KGH4</t>
  </si>
  <si>
    <t>KGI2</t>
  </si>
  <si>
    <t>KGJ3</t>
  </si>
  <si>
    <t>KGJ9</t>
  </si>
  <si>
    <t>KGK7</t>
  </si>
  <si>
    <t>KGL5</t>
  </si>
  <si>
    <t>KGC2</t>
  </si>
  <si>
    <t>KGD6</t>
  </si>
  <si>
    <t>KGF2</t>
  </si>
  <si>
    <t>ESA 10 Classification of Individual Consumption by Purpose.</t>
  </si>
  <si>
    <t>Final consumption expenditure by UK Households in the UK &amp; abroad.</t>
  </si>
  <si>
    <t>Final consumption expenditure in the UK by UK &amp; foreign households.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</si>
</sst>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
    <numFmt numFmtId="165" formatCode="_-* #,##0_-;\-* #,##0_-;_-* &quot;-&quot;??_-;_-@_-"/>
    <numFmt numFmtId="166" formatCode="0.0_)"/>
    <numFmt numFmtId="167" formatCode="0.00_)"/>
    <numFmt numFmtId="168" formatCode="#,##0,\,\0\0\0\ ;[Red]\(#,##0,\);\-\ ;"/>
    <numFmt numFmtId="169" formatCode="0_)"/>
    <numFmt numFmtId="170" formatCode="#,##0_ ;\-#,##0\ "/>
    <numFmt numFmtId="172" formatCode="###0"/>
    <numFmt numFmtId="173" formatCode="#\ ###\ ##0"/>
  </numFmts>
  <fonts count="54" x14ac:knownFonts="1">
    <font>
      <sz val="11"/>
      <color theme="1"/>
      <name val="Calibri"/>
      <family val="2"/>
      <scheme val="minor"/>
    </font>
    <font>
      <sz val="11"/>
      <color theme="1"/>
      <name val="Calibri"/>
      <family val="2"/>
      <scheme val="minor"/>
    </font>
    <font>
      <b/>
      <sz val="11"/>
      <color theme="1"/>
      <name val="Calibri"/>
      <family val="2"/>
      <scheme val="minor"/>
    </font>
    <font>
      <sz val="10"/>
      <name val="Arial"/>
    </font>
    <font>
      <sz val="14"/>
      <name val="Arial"/>
      <family val="2"/>
    </font>
    <font>
      <sz val="12"/>
      <name val="Arial"/>
      <family val="2"/>
    </font>
    <font>
      <u/>
      <sz val="10"/>
      <color indexed="12"/>
      <name val="Arial"/>
      <family val="2"/>
    </font>
    <font>
      <b/>
      <sz val="10"/>
      <name val="Arial"/>
      <family val="2"/>
    </font>
    <font>
      <sz val="10"/>
      <name val="Arial"/>
      <family val="2"/>
    </font>
    <font>
      <sz val="9"/>
      <color indexed="8"/>
      <name val="Arial"/>
      <family val="2"/>
    </font>
    <font>
      <vertAlign val="superscript"/>
      <sz val="10"/>
      <name val="Arial"/>
      <family val="2"/>
    </font>
    <font>
      <sz val="9"/>
      <name val="Arial"/>
      <family val="2"/>
    </font>
    <font>
      <b/>
      <sz val="9"/>
      <name val="Arial"/>
      <family val="2"/>
    </font>
    <font>
      <b/>
      <sz val="14"/>
      <color indexed="9"/>
      <name val="Arial"/>
      <family val="2"/>
    </font>
    <font>
      <b/>
      <sz val="14"/>
      <name val="Arial"/>
      <family val="2"/>
    </font>
    <font>
      <vertAlign val="superscript"/>
      <sz val="14"/>
      <name val="Arial"/>
      <family val="2"/>
    </font>
    <font>
      <sz val="8"/>
      <name val="Times New Roman"/>
      <family val="1"/>
    </font>
    <font>
      <b/>
      <sz val="14"/>
      <name val="Courier"/>
      <family val="3"/>
    </font>
    <font>
      <b/>
      <vertAlign val="superscript"/>
      <sz val="10"/>
      <name val="Arial"/>
      <family val="2"/>
    </font>
    <font>
      <b/>
      <vertAlign val="superscript"/>
      <sz val="14"/>
      <color indexed="9"/>
      <name val="Arial"/>
      <family val="2"/>
    </font>
    <font>
      <u/>
      <sz val="11"/>
      <color theme="10"/>
      <name val="Calibri"/>
      <family val="2"/>
      <scheme val="minor"/>
    </font>
    <font>
      <sz val="8"/>
      <name val="Arial"/>
      <family val="2"/>
    </font>
    <font>
      <sz val="8"/>
      <name val="Courier"/>
      <family val="3"/>
    </font>
    <font>
      <b/>
      <sz val="12"/>
      <color indexed="9"/>
      <name val="Arial"/>
      <family val="2"/>
    </font>
    <font>
      <b/>
      <vertAlign val="superscript"/>
      <sz val="12"/>
      <color indexed="9"/>
      <name val="Arial"/>
      <family val="2"/>
    </font>
    <font>
      <sz val="9"/>
      <name val="Courier"/>
      <family val="3"/>
    </font>
    <font>
      <sz val="10"/>
      <name val="Courier"/>
      <family val="3"/>
    </font>
    <font>
      <sz val="10"/>
      <name val="Helvetica"/>
    </font>
    <font>
      <sz val="10"/>
      <name val="Courier"/>
    </font>
    <font>
      <sz val="10"/>
      <color theme="0"/>
      <name val="Arial"/>
      <family val="2"/>
    </font>
    <font>
      <sz val="9"/>
      <color theme="1"/>
      <name val="Arial"/>
      <family val="2"/>
    </font>
    <font>
      <b/>
      <sz val="10"/>
      <color indexed="8"/>
      <name val="Arial"/>
      <family val="2"/>
    </font>
    <font>
      <b/>
      <vertAlign val="superscript"/>
      <sz val="10"/>
      <color indexed="8"/>
      <name val="Arial"/>
      <family val="2"/>
    </font>
    <font>
      <b/>
      <vertAlign val="superscript"/>
      <sz val="10"/>
      <color rgb="FF000000"/>
      <name val="Arial"/>
      <family val="2"/>
    </font>
    <font>
      <sz val="8"/>
      <color theme="1"/>
      <name val="Calibri"/>
      <family val="2"/>
      <scheme val="minor"/>
    </font>
    <font>
      <b/>
      <sz val="9"/>
      <color indexed="8"/>
      <name val="Arial"/>
      <family val="2"/>
    </font>
    <font>
      <b/>
      <sz val="8"/>
      <color theme="1"/>
      <name val="Calibri"/>
      <family val="2"/>
      <scheme val="minor"/>
    </font>
    <font>
      <b/>
      <sz val="9"/>
      <color theme="1"/>
      <name val="Arial"/>
      <family val="2"/>
    </font>
    <font>
      <b/>
      <vertAlign val="superscript"/>
      <sz val="9"/>
      <color theme="1"/>
      <name val="Arial"/>
      <family val="2"/>
    </font>
    <font>
      <b/>
      <sz val="9"/>
      <color theme="1"/>
      <name val="Calibri"/>
      <family val="2"/>
      <scheme val="minor"/>
    </font>
    <font>
      <sz val="9"/>
      <color theme="1"/>
      <name val="Calibri"/>
      <family val="2"/>
      <scheme val="minor"/>
    </font>
    <font>
      <i/>
      <sz val="9"/>
      <color indexed="8"/>
      <name val="Arial"/>
      <family val="2"/>
    </font>
    <font>
      <sz val="11"/>
      <color theme="1"/>
      <name val="Arial"/>
      <family val="2"/>
    </font>
    <font>
      <i/>
      <sz val="9"/>
      <color theme="1"/>
      <name val="Calibri"/>
      <family val="2"/>
      <scheme val="minor"/>
    </font>
    <font>
      <sz val="8"/>
      <color theme="1"/>
      <name val="Arial"/>
      <family val="2"/>
    </font>
    <font>
      <b/>
      <u/>
      <sz val="9"/>
      <color theme="10"/>
      <name val="Arial"/>
      <family val="2"/>
    </font>
    <font>
      <sz val="10"/>
      <color theme="1"/>
      <name val="Calibri"/>
      <family val="2"/>
      <scheme val="minor"/>
    </font>
    <font>
      <b/>
      <sz val="36"/>
      <name val="Arial"/>
      <family val="2"/>
    </font>
    <font>
      <b/>
      <sz val="28"/>
      <name val="Arial"/>
      <family val="2"/>
    </font>
    <font>
      <sz val="28"/>
      <name val="Arial"/>
      <family val="2"/>
    </font>
    <font>
      <sz val="16"/>
      <name val="Arial"/>
      <family val="2"/>
    </font>
    <font>
      <b/>
      <sz val="16"/>
      <name val="Arial"/>
      <family val="2"/>
    </font>
    <font>
      <b/>
      <vertAlign val="superscript"/>
      <sz val="16"/>
      <name val="Arial"/>
      <family val="2"/>
    </font>
    <font>
      <b/>
      <vertAlign val="superscript"/>
      <sz val="14"/>
      <name val="Arial"/>
      <family val="2"/>
    </font>
  </fonts>
  <fills count="5">
    <fill>
      <patternFill patternType="none"/>
    </fill>
    <fill>
      <patternFill patternType="gray125"/>
    </fill>
    <fill>
      <patternFill patternType="solid">
        <fgColor indexed="9"/>
      </patternFill>
    </fill>
    <fill>
      <patternFill patternType="solid">
        <fgColor indexed="8"/>
        <bgColor indexed="64"/>
      </patternFill>
    </fill>
    <fill>
      <patternFill patternType="solid">
        <fgColor rgb="FFFFFF00"/>
        <bgColor indexed="64"/>
      </patternFill>
    </fill>
  </fills>
  <borders count="10">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ck">
        <color indexed="64"/>
      </top>
      <bottom style="thin">
        <color indexed="64"/>
      </bottom>
      <diagonal/>
    </border>
    <border>
      <left/>
      <right/>
      <top style="thick">
        <color indexed="64"/>
      </top>
      <bottom/>
      <diagonal/>
    </border>
  </borders>
  <cellStyleXfs count="179">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16" fillId="2" borderId="0">
      <alignment horizontal="right"/>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0" fillId="0" borderId="0" applyNumberFormat="0" applyFill="0" applyBorder="0" applyAlignment="0" applyProtection="0"/>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5" fillId="0" borderId="0"/>
    <xf numFmtId="0" fontId="5" fillId="0" borderId="0"/>
    <xf numFmtId="0" fontId="5" fillId="0" borderId="0">
      <alignment horizontal="left" wrapText="1"/>
    </xf>
    <xf numFmtId="0" fontId="5" fillId="0" borderId="0">
      <alignment horizontal="left" wrapText="1"/>
    </xf>
    <xf numFmtId="0" fontId="5" fillId="0" borderId="0"/>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1" fillId="0" borderId="0"/>
    <xf numFmtId="0" fontId="8" fillId="0" borderId="0"/>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5" fillId="0" borderId="0"/>
    <xf numFmtId="0" fontId="5" fillId="0" borderId="0"/>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5" fillId="0" borderId="0">
      <alignment horizontal="left" wrapText="1"/>
    </xf>
    <xf numFmtId="0" fontId="8" fillId="0" borderId="0">
      <alignment horizontal="left" wrapText="1"/>
    </xf>
    <xf numFmtId="0" fontId="8" fillId="0" borderId="0"/>
    <xf numFmtId="0" fontId="8" fillId="0" borderId="0">
      <alignment horizontal="left" wrapText="1"/>
    </xf>
    <xf numFmtId="0" fontId="8" fillId="0" borderId="0">
      <alignment horizontal="left" wrapText="1"/>
    </xf>
    <xf numFmtId="0" fontId="8" fillId="0" borderId="0"/>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5" fillId="0" borderId="0"/>
    <xf numFmtId="0" fontId="5" fillId="0" borderId="0"/>
    <xf numFmtId="0" fontId="5" fillId="0" borderId="0">
      <alignment horizontal="left" wrapText="1"/>
    </xf>
    <xf numFmtId="0" fontId="5" fillId="0" borderId="0">
      <alignment horizontal="left" wrapText="1"/>
    </xf>
    <xf numFmtId="0" fontId="8" fillId="0" borderId="0"/>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0" fontId="8" fillId="0" borderId="0">
      <alignment horizontal="left" wrapText="1"/>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43" fontId="1" fillId="0" borderId="0" applyFont="0" applyFill="0" applyBorder="0" applyAlignment="0" applyProtection="0"/>
    <xf numFmtId="0" fontId="28" fillId="0" borderId="0"/>
    <xf numFmtId="0" fontId="22" fillId="0" borderId="0"/>
    <xf numFmtId="0" fontId="1" fillId="0" borderId="0"/>
    <xf numFmtId="0" fontId="8" fillId="0" borderId="0"/>
    <xf numFmtId="0" fontId="5" fillId="0" borderId="0"/>
    <xf numFmtId="0" fontId="1" fillId="0" borderId="0"/>
    <xf numFmtId="0" fontId="26" fillId="0" borderId="0"/>
    <xf numFmtId="0" fontId="26" fillId="0" borderId="0"/>
    <xf numFmtId="0" fontId="26" fillId="0" borderId="0"/>
    <xf numFmtId="0" fontId="27" fillId="0" borderId="0"/>
    <xf numFmtId="0" fontId="5" fillId="0" borderId="0"/>
    <xf numFmtId="0" fontId="5" fillId="0" borderId="0"/>
    <xf numFmtId="0" fontId="3" fillId="0" borderId="0"/>
    <xf numFmtId="169" fontId="9" fillId="0" borderId="0"/>
    <xf numFmtId="169" fontId="9" fillId="0" borderId="0"/>
    <xf numFmtId="0" fontId="8" fillId="0" borderId="0"/>
  </cellStyleXfs>
  <cellXfs count="230">
    <xf numFmtId="0" fontId="0" fillId="0" borderId="0" xfId="0"/>
    <xf numFmtId="0" fontId="3" fillId="0" borderId="0" xfId="3"/>
    <xf numFmtId="43" fontId="3" fillId="0" borderId="0" xfId="1" applyFont="1"/>
    <xf numFmtId="43" fontId="0" fillId="0" borderId="0" xfId="1" applyFont="1"/>
    <xf numFmtId="10" fontId="0" fillId="0" borderId="0" xfId="2" applyNumberFormat="1" applyFont="1"/>
    <xf numFmtId="0" fontId="3" fillId="0" borderId="0" xfId="3"/>
    <xf numFmtId="0" fontId="4" fillId="0" borderId="0" xfId="3" applyFont="1"/>
    <xf numFmtId="0" fontId="14" fillId="0" borderId="0" xfId="3" applyFont="1"/>
    <xf numFmtId="0" fontId="4" fillId="0" borderId="0" xfId="3" applyFont="1" applyAlignment="1">
      <alignment horizontal="right"/>
    </xf>
    <xf numFmtId="164" fontId="4" fillId="0" borderId="0" xfId="3" applyNumberFormat="1" applyFont="1"/>
    <xf numFmtId="3" fontId="4" fillId="0" borderId="0" xfId="3" applyNumberFormat="1" applyFont="1" applyAlignment="1">
      <alignment horizontal="left"/>
    </xf>
    <xf numFmtId="3" fontId="4" fillId="0" borderId="0" xfId="3" applyNumberFormat="1" applyFont="1"/>
    <xf numFmtId="3" fontId="4" fillId="0" borderId="0" xfId="3" applyNumberFormat="1" applyFont="1" applyAlignment="1">
      <alignment horizontal="right"/>
    </xf>
    <xf numFmtId="0" fontId="4" fillId="0" borderId="1" xfId="3" applyFont="1" applyBorder="1"/>
    <xf numFmtId="3" fontId="4" fillId="0" borderId="1" xfId="3" applyNumberFormat="1" applyFont="1" applyBorder="1" applyAlignment="1">
      <alignment horizontal="right"/>
    </xf>
    <xf numFmtId="0" fontId="4" fillId="0" borderId="1" xfId="3" applyFont="1" applyBorder="1" applyAlignment="1">
      <alignment horizontal="right"/>
    </xf>
    <xf numFmtId="0" fontId="14" fillId="0" borderId="0" xfId="3" applyFont="1" applyAlignment="1">
      <alignment horizontal="left"/>
    </xf>
    <xf numFmtId="168" fontId="4" fillId="0" borderId="0" xfId="3" applyNumberFormat="1" applyFont="1"/>
    <xf numFmtId="0" fontId="15" fillId="0" borderId="0" xfId="3" applyFont="1" applyAlignment="1">
      <alignment horizontal="center"/>
    </xf>
    <xf numFmtId="0" fontId="3" fillId="0" borderId="0" xfId="3" applyAlignment="1">
      <alignment horizontal="center"/>
    </xf>
    <xf numFmtId="1" fontId="14" fillId="0" borderId="0" xfId="3" applyNumberFormat="1" applyFont="1" applyAlignment="1">
      <alignment horizontal="left"/>
    </xf>
    <xf numFmtId="1" fontId="4" fillId="0" borderId="0" xfId="3" applyNumberFormat="1" applyFont="1"/>
    <xf numFmtId="168" fontId="4" fillId="0" borderId="1" xfId="3" applyNumberFormat="1" applyFont="1" applyBorder="1"/>
    <xf numFmtId="166" fontId="4" fillId="0" borderId="0" xfId="3" applyNumberFormat="1" applyFont="1"/>
    <xf numFmtId="167" fontId="14" fillId="0" borderId="0" xfId="3" applyNumberFormat="1" applyFont="1"/>
    <xf numFmtId="167" fontId="4" fillId="0" borderId="0" xfId="3" applyNumberFormat="1" applyFont="1"/>
    <xf numFmtId="0" fontId="11" fillId="0" borderId="0" xfId="3" applyFont="1"/>
    <xf numFmtId="0" fontId="4" fillId="0" borderId="0" xfId="3" applyFont="1" applyAlignment="1">
      <alignment horizontal="left"/>
    </xf>
    <xf numFmtId="0" fontId="17" fillId="0" borderId="0" xfId="3" applyFont="1"/>
    <xf numFmtId="3" fontId="14" fillId="0" borderId="0" xfId="3" applyNumberFormat="1" applyFont="1"/>
    <xf numFmtId="165" fontId="4" fillId="0" borderId="0" xfId="4" applyNumberFormat="1" applyFont="1" applyFill="1"/>
    <xf numFmtId="0" fontId="4" fillId="0" borderId="0" xfId="4" applyNumberFormat="1" applyFont="1" applyFill="1"/>
    <xf numFmtId="0" fontId="15" fillId="0" borderId="0" xfId="4" applyNumberFormat="1" applyFont="1" applyFill="1" applyAlignment="1">
      <alignment horizontal="center"/>
    </xf>
    <xf numFmtId="0" fontId="4" fillId="0" borderId="0" xfId="4" applyNumberFormat="1" applyFont="1" applyFill="1" applyBorder="1"/>
    <xf numFmtId="165" fontId="4" fillId="0" borderId="0" xfId="4" applyNumberFormat="1" applyFont="1" applyFill="1" applyBorder="1"/>
    <xf numFmtId="0" fontId="3" fillId="4" borderId="0" xfId="3" applyFill="1"/>
    <xf numFmtId="0" fontId="3" fillId="0" borderId="0" xfId="3"/>
    <xf numFmtId="0" fontId="3" fillId="0" borderId="0" xfId="3"/>
    <xf numFmtId="0" fontId="8" fillId="0" borderId="0" xfId="3" applyFont="1"/>
    <xf numFmtId="0" fontId="7" fillId="0" borderId="0" xfId="3" applyFont="1"/>
    <xf numFmtId="0" fontId="21" fillId="0" borderId="0" xfId="3" applyFont="1"/>
    <xf numFmtId="0" fontId="11" fillId="0" borderId="0" xfId="3" applyFont="1"/>
    <xf numFmtId="0" fontId="8" fillId="0" borderId="0" xfId="3" applyFont="1" applyAlignment="1">
      <alignment horizontal="right"/>
    </xf>
    <xf numFmtId="0" fontId="7" fillId="0" borderId="0" xfId="3" applyFont="1" applyAlignment="1">
      <alignment horizontal="right"/>
    </xf>
    <xf numFmtId="0" fontId="3" fillId="0" borderId="1" xfId="3" applyBorder="1"/>
    <xf numFmtId="164" fontId="3" fillId="0" borderId="0" xfId="3" applyNumberFormat="1"/>
    <xf numFmtId="0" fontId="11" fillId="0" borderId="0" xfId="3" applyFont="1" applyAlignment="1">
      <alignment horizontal="right"/>
    </xf>
    <xf numFmtId="3" fontId="11" fillId="0" borderId="0" xfId="3" applyNumberFormat="1" applyFont="1"/>
    <xf numFmtId="0" fontId="25" fillId="0" borderId="0" xfId="3" applyFont="1"/>
    <xf numFmtId="3" fontId="3" fillId="0" borderId="0" xfId="3" applyNumberFormat="1"/>
    <xf numFmtId="3" fontId="3" fillId="0" borderId="1" xfId="3" applyNumberFormat="1" applyBorder="1"/>
    <xf numFmtId="164" fontId="8" fillId="0" borderId="0" xfId="3" applyNumberFormat="1" applyFont="1"/>
    <xf numFmtId="0" fontId="7" fillId="0" borderId="1" xfId="3" applyFont="1" applyBorder="1" applyAlignment="1">
      <alignment horizontal="right"/>
    </xf>
    <xf numFmtId="0" fontId="11" fillId="0" borderId="0" xfId="3" applyFont="1" applyAlignment="1">
      <alignment horizontal="left"/>
    </xf>
    <xf numFmtId="0" fontId="7" fillId="0" borderId="0" xfId="3" applyFont="1" applyAlignment="1">
      <alignment horizontal="center"/>
    </xf>
    <xf numFmtId="0" fontId="7" fillId="0" borderId="1" xfId="3" applyFont="1" applyBorder="1"/>
    <xf numFmtId="0" fontId="12" fillId="0" borderId="0" xfId="3" applyFont="1"/>
    <xf numFmtId="167" fontId="11" fillId="0" borderId="0" xfId="3" applyNumberFormat="1" applyFont="1"/>
    <xf numFmtId="166" fontId="8" fillId="0" borderId="0" xfId="3" applyNumberFormat="1" applyFont="1"/>
    <xf numFmtId="3" fontId="8" fillId="0" borderId="0" xfId="3" applyNumberFormat="1" applyFont="1"/>
    <xf numFmtId="166" fontId="8" fillId="0" borderId="1" xfId="3" applyNumberFormat="1" applyFont="1" applyBorder="1"/>
    <xf numFmtId="166" fontId="11" fillId="0" borderId="0" xfId="3" applyNumberFormat="1" applyFont="1"/>
    <xf numFmtId="168" fontId="3" fillId="0" borderId="0" xfId="5" applyNumberFormat="1" applyFont="1" applyFill="1" applyBorder="1"/>
    <xf numFmtId="3" fontId="3" fillId="0" borderId="1" xfId="162" applyNumberFormat="1" applyFont="1" applyFill="1" applyBorder="1"/>
    <xf numFmtId="165" fontId="3" fillId="0" borderId="0" xfId="162" applyNumberFormat="1" applyFont="1" applyFill="1" applyBorder="1"/>
    <xf numFmtId="0" fontId="3" fillId="0" borderId="0" xfId="3"/>
    <xf numFmtId="0" fontId="9" fillId="0" borderId="0" xfId="177" applyNumberFormat="1" applyAlignment="1">
      <alignment horizontal="center"/>
    </xf>
    <xf numFmtId="170" fontId="9" fillId="0" borderId="0" xfId="1" applyNumberFormat="1" applyFont="1" applyFill="1"/>
    <xf numFmtId="169" fontId="9" fillId="0" borderId="0" xfId="177" applyAlignment="1">
      <alignment horizontal="center"/>
    </xf>
    <xf numFmtId="165" fontId="0" fillId="0" borderId="0" xfId="1" applyNumberFormat="1" applyFont="1"/>
    <xf numFmtId="165" fontId="3" fillId="0" borderId="0" xfId="1" applyNumberFormat="1" applyFont="1"/>
    <xf numFmtId="164" fontId="3" fillId="0" borderId="0" xfId="3" applyNumberFormat="1"/>
    <xf numFmtId="0" fontId="3" fillId="0" borderId="0" xfId="3"/>
    <xf numFmtId="0" fontId="3" fillId="0" borderId="0" xfId="3"/>
    <xf numFmtId="0" fontId="3" fillId="0" borderId="0" xfId="3"/>
    <xf numFmtId="164" fontId="3" fillId="0" borderId="0" xfId="3" applyNumberFormat="1"/>
    <xf numFmtId="0" fontId="3" fillId="0" borderId="0" xfId="3"/>
    <xf numFmtId="0" fontId="8" fillId="0" borderId="0" xfId="3" applyFont="1"/>
    <xf numFmtId="0" fontId="21" fillId="0" borderId="0" xfId="3" applyFont="1"/>
    <xf numFmtId="0" fontId="11" fillId="0" borderId="0" xfId="3" applyFont="1"/>
    <xf numFmtId="0" fontId="8" fillId="0" borderId="0" xfId="3" applyFont="1" applyAlignment="1">
      <alignment horizontal="right"/>
    </xf>
    <xf numFmtId="164" fontId="8" fillId="0" borderId="0" xfId="3" applyNumberFormat="1" applyFont="1" applyAlignment="1">
      <alignment horizontal="right"/>
    </xf>
    <xf numFmtId="0" fontId="8" fillId="0" borderId="0" xfId="3" applyFont="1" applyAlignment="1">
      <alignment horizontal="left"/>
    </xf>
    <xf numFmtId="0" fontId="3" fillId="0" borderId="1" xfId="3" applyBorder="1"/>
    <xf numFmtId="164" fontId="3" fillId="0" borderId="0" xfId="3" applyNumberFormat="1"/>
    <xf numFmtId="0" fontId="11" fillId="0" borderId="0" xfId="3" applyFont="1" applyAlignment="1">
      <alignment horizontal="right"/>
    </xf>
    <xf numFmtId="0" fontId="3" fillId="0" borderId="0" xfId="3" applyAlignment="1">
      <alignment horizontal="left"/>
    </xf>
    <xf numFmtId="164" fontId="8" fillId="0" borderId="0" xfId="3" applyNumberFormat="1" applyFont="1"/>
    <xf numFmtId="0" fontId="21" fillId="0" borderId="1" xfId="3" applyFont="1" applyBorder="1" applyAlignment="1">
      <alignment horizontal="right"/>
    </xf>
    <xf numFmtId="0" fontId="11" fillId="0" borderId="0" xfId="3" applyFont="1" applyAlignment="1">
      <alignment wrapText="1"/>
    </xf>
    <xf numFmtId="168" fontId="3" fillId="0" borderId="0" xfId="3" applyNumberFormat="1"/>
    <xf numFmtId="0" fontId="29" fillId="0" borderId="0" xfId="3" applyFont="1"/>
    <xf numFmtId="169" fontId="31" fillId="0" borderId="0" xfId="176" applyFont="1" applyAlignment="1">
      <alignment horizontal="left" vertical="top" wrapText="1"/>
    </xf>
    <xf numFmtId="169" fontId="31" fillId="0" borderId="0" xfId="176" applyFont="1" applyAlignment="1">
      <alignment horizontal="left" wrapText="1"/>
    </xf>
    <xf numFmtId="169" fontId="31" fillId="0" borderId="1" xfId="176" applyFont="1" applyBorder="1" applyAlignment="1">
      <alignment horizontal="left" wrapText="1"/>
    </xf>
    <xf numFmtId="0" fontId="34" fillId="0" borderId="2" xfId="0" applyFont="1" applyBorder="1"/>
    <xf numFmtId="169" fontId="35" fillId="0" borderId="2" xfId="177" applyFont="1" applyBorder="1"/>
    <xf numFmtId="0" fontId="36" fillId="0" borderId="0" xfId="0" applyFont="1"/>
    <xf numFmtId="0" fontId="34" fillId="0" borderId="0" xfId="0" applyFont="1"/>
    <xf numFmtId="169" fontId="35" fillId="0" borderId="0" xfId="177" applyFont="1"/>
    <xf numFmtId="169" fontId="35" fillId="0" borderId="0" xfId="177" applyFont="1" applyAlignment="1">
      <alignment horizontal="center"/>
    </xf>
    <xf numFmtId="0" fontId="0" fillId="0" borderId="0" xfId="0" applyAlignment="1">
      <alignment horizontal="center"/>
    </xf>
    <xf numFmtId="0" fontId="37" fillId="0" borderId="0" xfId="0" applyFont="1" applyAlignment="1">
      <alignment horizontal="center"/>
    </xf>
    <xf numFmtId="169" fontId="35" fillId="0" borderId="0" xfId="177" applyFont="1" applyAlignment="1">
      <alignment horizontal="center" wrapText="1"/>
    </xf>
    <xf numFmtId="0" fontId="0" fillId="0" borderId="1" xfId="0" applyBorder="1"/>
    <xf numFmtId="169" fontId="31" fillId="0" borderId="0" xfId="176" applyFont="1" applyAlignment="1">
      <alignment horizontal="left" vertical="center"/>
    </xf>
    <xf numFmtId="169" fontId="31" fillId="0" borderId="0" xfId="176" applyFont="1"/>
    <xf numFmtId="0" fontId="2" fillId="0" borderId="0" xfId="0" applyFont="1"/>
    <xf numFmtId="169" fontId="9" fillId="0" borderId="0" xfId="177"/>
    <xf numFmtId="0" fontId="39" fillId="0" borderId="0" xfId="0" applyFont="1"/>
    <xf numFmtId="0" fontId="40" fillId="0" borderId="0" xfId="0" applyFont="1"/>
    <xf numFmtId="0" fontId="40" fillId="0" borderId="0" xfId="0" applyFont="1" applyAlignment="1">
      <alignment vertical="top"/>
    </xf>
    <xf numFmtId="169" fontId="9" fillId="0" borderId="1" xfId="177" applyBorder="1"/>
    <xf numFmtId="0" fontId="40" fillId="0" borderId="1" xfId="0" applyFont="1" applyBorder="1"/>
    <xf numFmtId="165" fontId="9" fillId="0" borderId="1" xfId="1" applyNumberFormat="1" applyFont="1" applyFill="1" applyBorder="1"/>
    <xf numFmtId="169" fontId="41" fillId="0" borderId="0" xfId="177" applyFont="1" applyAlignment="1">
      <alignment horizontal="right" wrapText="1"/>
    </xf>
    <xf numFmtId="0" fontId="43" fillId="0" borderId="0" xfId="0" applyFont="1" applyAlignment="1">
      <alignment horizontal="right" wrapText="1"/>
    </xf>
    <xf numFmtId="0" fontId="30" fillId="0" borderId="0" xfId="0" applyFont="1"/>
    <xf numFmtId="0" fontId="30" fillId="0" borderId="0" xfId="0" applyFont="1" applyAlignment="1">
      <alignment horizontal="left" vertical="top"/>
    </xf>
    <xf numFmtId="0" fontId="30" fillId="0" borderId="0" xfId="0" applyFont="1" applyAlignment="1">
      <alignment vertical="top"/>
    </xf>
    <xf numFmtId="0" fontId="30" fillId="0" borderId="0" xfId="0" quotePrefix="1" applyFont="1" applyAlignment="1">
      <alignment horizontal="left" vertical="top" wrapText="1"/>
    </xf>
    <xf numFmtId="0" fontId="44" fillId="0" borderId="0" xfId="0" applyFont="1" applyAlignment="1">
      <alignment horizontal="left" vertical="top"/>
    </xf>
    <xf numFmtId="0" fontId="44" fillId="0" borderId="0" xfId="0" quotePrefix="1" applyFont="1" applyAlignment="1">
      <alignment horizontal="left" vertical="top" wrapText="1"/>
    </xf>
    <xf numFmtId="0" fontId="45" fillId="0" borderId="0" xfId="13" applyFont="1" applyFill="1" applyAlignment="1" applyProtection="1"/>
    <xf numFmtId="0" fontId="2" fillId="0" borderId="3" xfId="0" applyFont="1" applyBorder="1" applyAlignment="1">
      <alignment horizontal="center" vertical="center" wrapText="1"/>
    </xf>
    <xf numFmtId="0" fontId="6" fillId="0" borderId="4" xfId="13" applyFill="1" applyBorder="1" applyAlignment="1" applyProtection="1">
      <alignment horizontal="center" vertical="center" wrapText="1"/>
    </xf>
    <xf numFmtId="0" fontId="6" fillId="0" borderId="5" xfId="13" applyFill="1" applyBorder="1" applyAlignment="1" applyProtection="1">
      <alignment horizontal="center" vertical="center" wrapText="1"/>
    </xf>
    <xf numFmtId="0" fontId="46" fillId="0" borderId="0" xfId="0" applyFont="1" applyAlignment="1">
      <alignment horizontal="left"/>
    </xf>
    <xf numFmtId="10" fontId="3" fillId="0" borderId="0" xfId="2" applyNumberFormat="1" applyFont="1"/>
    <xf numFmtId="2" fontId="0" fillId="0" borderId="0" xfId="0" applyNumberFormat="1"/>
    <xf numFmtId="1" fontId="3" fillId="0" borderId="0" xfId="3" applyNumberFormat="1"/>
    <xf numFmtId="43" fontId="4" fillId="0" borderId="0" xfId="1" applyFont="1"/>
    <xf numFmtId="0" fontId="4" fillId="4" borderId="0" xfId="3" applyFont="1" applyFill="1"/>
    <xf numFmtId="0" fontId="3" fillId="4" borderId="0" xfId="3" applyFill="1" applyAlignment="1">
      <alignment horizontal="center"/>
    </xf>
    <xf numFmtId="168" fontId="4" fillId="4" borderId="0" xfId="3" applyNumberFormat="1" applyFont="1" applyFill="1"/>
    <xf numFmtId="43" fontId="4" fillId="4" borderId="0" xfId="1" applyFont="1" applyFill="1"/>
    <xf numFmtId="165" fontId="4" fillId="4" borderId="0" xfId="4" applyNumberFormat="1" applyFont="1" applyFill="1"/>
    <xf numFmtId="0" fontId="0" fillId="4" borderId="0" xfId="0" applyFill="1"/>
    <xf numFmtId="10" fontId="0" fillId="0" borderId="0" xfId="0" applyNumberFormat="1"/>
    <xf numFmtId="0" fontId="3" fillId="0" borderId="6" xfId="3" applyBorder="1"/>
    <xf numFmtId="0" fontId="0" fillId="0" borderId="6" xfId="0" applyBorder="1"/>
    <xf numFmtId="168" fontId="3" fillId="0" borderId="6" xfId="3" applyNumberFormat="1" applyBorder="1"/>
    <xf numFmtId="2" fontId="0" fillId="0" borderId="6" xfId="0" applyNumberFormat="1" applyBorder="1"/>
    <xf numFmtId="10" fontId="3" fillId="0" borderId="6" xfId="2" applyNumberFormat="1" applyFont="1" applyBorder="1"/>
    <xf numFmtId="165" fontId="3" fillId="0" borderId="6" xfId="1" applyNumberFormat="1" applyFont="1" applyBorder="1"/>
    <xf numFmtId="165" fontId="0" fillId="0" borderId="6" xfId="1" applyNumberFormat="1" applyFont="1" applyBorder="1"/>
    <xf numFmtId="0" fontId="8" fillId="0" borderId="0" xfId="178"/>
    <xf numFmtId="164" fontId="8" fillId="0" borderId="0" xfId="178" applyNumberFormat="1"/>
    <xf numFmtId="0" fontId="8" fillId="0" borderId="0" xfId="178"/>
    <xf numFmtId="164" fontId="8" fillId="0" borderId="0" xfId="178" applyNumberFormat="1"/>
    <xf numFmtId="0" fontId="23" fillId="3" borderId="0" xfId="3" applyFont="1" applyFill="1" applyAlignment="1">
      <alignment horizontal="left" wrapText="1"/>
    </xf>
    <xf numFmtId="0" fontId="3" fillId="0" borderId="0" xfId="3" applyAlignment="1">
      <alignment wrapText="1"/>
    </xf>
    <xf numFmtId="0" fontId="11" fillId="0" borderId="0" xfId="3" applyFont="1" applyAlignment="1">
      <alignment wrapText="1"/>
    </xf>
    <xf numFmtId="0" fontId="30" fillId="0" borderId="0" xfId="0" applyFont="1" applyAlignment="1">
      <alignment horizontal="left" vertical="top" wrapText="1"/>
    </xf>
    <xf numFmtId="0" fontId="30" fillId="0" borderId="0" xfId="0" quotePrefix="1" applyFont="1" applyAlignment="1">
      <alignment horizontal="left" vertical="top" wrapText="1"/>
    </xf>
    <xf numFmtId="169" fontId="31" fillId="0" borderId="1" xfId="176" applyFont="1" applyBorder="1" applyAlignment="1">
      <alignment horizontal="left" vertical="center" wrapText="1"/>
    </xf>
    <xf numFmtId="0" fontId="0" fillId="0" borderId="1" xfId="0" applyBorder="1" applyAlignment="1">
      <alignment horizontal="left" vertical="center" wrapText="1"/>
    </xf>
    <xf numFmtId="169" fontId="31" fillId="0" borderId="1" xfId="176" applyFont="1" applyBorder="1" applyAlignment="1">
      <alignment horizontal="center"/>
    </xf>
    <xf numFmtId="169" fontId="35" fillId="0" borderId="0" xfId="177" applyFont="1" applyAlignment="1">
      <alignment horizontal="center"/>
    </xf>
    <xf numFmtId="0" fontId="0" fillId="0" borderId="0" xfId="0" applyAlignment="1">
      <alignment horizontal="center"/>
    </xf>
    <xf numFmtId="0" fontId="37" fillId="0" borderId="0" xfId="0" applyFont="1" applyAlignment="1">
      <alignment horizontal="center"/>
    </xf>
    <xf numFmtId="0" fontId="30" fillId="0" borderId="2" xfId="0" applyFont="1" applyBorder="1" applyAlignment="1">
      <alignment horizontal="right" wrapText="1"/>
    </xf>
    <xf numFmtId="0" fontId="42" fillId="0" borderId="2" xfId="0" applyFont="1" applyBorder="1" applyAlignment="1">
      <alignment wrapText="1"/>
    </xf>
    <xf numFmtId="0" fontId="4" fillId="0" borderId="0" xfId="3" applyFont="1" applyAlignment="1">
      <alignment wrapText="1"/>
    </xf>
    <xf numFmtId="0" fontId="13" fillId="3" borderId="0" xfId="3" applyFont="1" applyFill="1" applyAlignment="1">
      <alignment horizontal="left" wrapText="1"/>
    </xf>
    <xf numFmtId="3" fontId="14" fillId="0" borderId="1" xfId="3" applyNumberFormat="1" applyFont="1" applyBorder="1" applyAlignment="1">
      <alignment horizontal="center"/>
    </xf>
    <xf numFmtId="0" fontId="7" fillId="0" borderId="1" xfId="3" applyFont="1" applyBorder="1" applyAlignment="1">
      <alignment horizontal="center"/>
    </xf>
    <xf numFmtId="172" fontId="47" fillId="0" borderId="7" xfId="16" applyNumberFormat="1" applyFont="1" applyBorder="1" applyAlignment="1">
      <alignment horizontal="center" vertical="center"/>
    </xf>
    <xf numFmtId="0" fontId="48" fillId="0" borderId="7" xfId="16" applyFont="1" applyBorder="1" applyAlignment="1" applyProtection="1">
      <alignment horizontal="left" vertical="center"/>
      <protection locked="0"/>
    </xf>
    <xf numFmtId="0" fontId="49" fillId="0" borderId="7" xfId="16" applyFont="1" applyBorder="1" applyAlignment="1" applyProtection="1">
      <alignment horizontal="left" vertical="center"/>
      <protection locked="0"/>
    </xf>
    <xf numFmtId="0" fontId="50" fillId="0" borderId="7" xfId="16" applyFont="1" applyBorder="1" applyAlignment="1" applyProtection="1">
      <alignment horizontal="right"/>
      <protection locked="0"/>
    </xf>
    <xf numFmtId="0" fontId="50" fillId="0" borderId="0" xfId="16" applyFont="1" applyAlignment="1" applyProtection="1">
      <alignment horizontal="right"/>
      <protection locked="0"/>
    </xf>
    <xf numFmtId="0" fontId="4" fillId="0" borderId="0" xfId="16" applyFont="1" applyAlignment="1">
      <alignment horizontal="right" vertical="top" wrapText="1"/>
    </xf>
    <xf numFmtId="0" fontId="50" fillId="0" borderId="0" xfId="16" quotePrefix="1" applyFont="1" applyAlignment="1" applyProtection="1">
      <alignment horizontal="right"/>
      <protection locked="0"/>
    </xf>
    <xf numFmtId="172" fontId="50" fillId="0" borderId="0" xfId="16" applyNumberFormat="1" applyFont="1" applyAlignment="1">
      <alignment horizontal="center" vertical="center"/>
    </xf>
    <xf numFmtId="0" fontId="50" fillId="0" borderId="0" xfId="16" applyFont="1" applyAlignment="1" applyProtection="1">
      <alignment horizontal="left" vertical="center"/>
      <protection locked="0"/>
    </xf>
    <xf numFmtId="0" fontId="50" fillId="0" borderId="8" xfId="16" applyFont="1" applyBorder="1" applyAlignment="1" applyProtection="1">
      <alignment horizontal="left" vertical="center"/>
      <protection locked="0"/>
    </xf>
    <xf numFmtId="0" fontId="51" fillId="0" borderId="8" xfId="16" applyFont="1" applyBorder="1" applyAlignment="1" applyProtection="1">
      <alignment horizontal="left" vertical="center"/>
      <protection locked="0"/>
    </xf>
    <xf numFmtId="0" fontId="50" fillId="0" borderId="8" xfId="16" applyFont="1" applyBorder="1" applyAlignment="1" applyProtection="1">
      <alignment horizontal="right"/>
      <protection locked="0"/>
    </xf>
    <xf numFmtId="0" fontId="50" fillId="0" borderId="0" xfId="16" applyFont="1" applyAlignment="1">
      <alignment horizontal="right" vertical="top" wrapText="1"/>
    </xf>
    <xf numFmtId="0" fontId="50" fillId="0" borderId="2" xfId="16" applyFont="1" applyBorder="1" applyAlignment="1" applyProtection="1">
      <alignment horizontal="left" vertical="center"/>
      <protection locked="0"/>
    </xf>
    <xf numFmtId="0" fontId="50" fillId="0" borderId="1" xfId="16" applyFont="1" applyBorder="1" applyAlignment="1" applyProtection="1">
      <alignment horizontal="left" vertical="center"/>
      <protection locked="0"/>
    </xf>
    <xf numFmtId="0" fontId="51" fillId="0" borderId="1" xfId="16" applyFont="1" applyBorder="1" applyAlignment="1" applyProtection="1">
      <alignment horizontal="left" vertical="center"/>
      <protection locked="0"/>
    </xf>
    <xf numFmtId="0" fontId="50" fillId="0" borderId="1" xfId="16" applyFont="1" applyBorder="1" applyAlignment="1" applyProtection="1">
      <alignment horizontal="right"/>
      <protection locked="0"/>
    </xf>
    <xf numFmtId="0" fontId="50" fillId="0" borderId="0" xfId="16" applyFont="1" applyAlignment="1">
      <alignment horizontal="left" vertical="center" wrapText="1"/>
    </xf>
    <xf numFmtId="0" fontId="50" fillId="0" borderId="1" xfId="16" applyFont="1" applyBorder="1" applyAlignment="1" applyProtection="1">
      <alignment horizontal="right" vertical="top" wrapText="1"/>
      <protection locked="0"/>
    </xf>
    <xf numFmtId="0" fontId="14" fillId="0" borderId="2" xfId="16" applyFont="1" applyBorder="1" applyAlignment="1">
      <alignment horizontal="left"/>
    </xf>
    <xf numFmtId="0" fontId="50" fillId="0" borderId="2" xfId="16" applyFont="1" applyBorder="1" applyAlignment="1">
      <alignment horizontal="left" vertical="top" wrapText="1"/>
    </xf>
    <xf numFmtId="0" fontId="50" fillId="0" borderId="0" xfId="16" applyFont="1" applyAlignment="1" applyProtection="1">
      <alignment horizontal="right" vertical="top" wrapText="1"/>
      <protection locked="0"/>
    </xf>
    <xf numFmtId="1" fontId="50" fillId="0" borderId="0" xfId="16" applyNumberFormat="1" applyFont="1" applyAlignment="1" applyProtection="1">
      <alignment horizontal="right" vertical="top" wrapText="1"/>
      <protection locked="0"/>
    </xf>
    <xf numFmtId="0" fontId="50" fillId="0" borderId="0" xfId="16" quotePrefix="1" applyFont="1" applyAlignment="1">
      <alignment horizontal="center" vertical="center"/>
    </xf>
    <xf numFmtId="0" fontId="14" fillId="0" borderId="0" xfId="16" applyFont="1" applyAlignment="1">
      <alignment horizontal="left"/>
    </xf>
    <xf numFmtId="0" fontId="4" fillId="0" borderId="0" xfId="16" applyFont="1" applyAlignment="1"/>
    <xf numFmtId="0" fontId="4" fillId="0" borderId="0" xfId="16" applyFont="1" applyAlignment="1" applyProtection="1">
      <protection locked="0"/>
    </xf>
    <xf numFmtId="172" fontId="4" fillId="0" borderId="0" xfId="0" applyNumberFormat="1" applyFont="1" applyAlignment="1">
      <alignment horizontal="right"/>
    </xf>
    <xf numFmtId="173" fontId="4" fillId="0" borderId="0" xfId="0" applyNumberFormat="1" applyFont="1" applyProtection="1">
      <protection locked="0"/>
    </xf>
    <xf numFmtId="1" fontId="4" fillId="0" borderId="0" xfId="16" applyNumberFormat="1" applyFont="1" applyAlignment="1" applyProtection="1">
      <protection locked="0"/>
    </xf>
    <xf numFmtId="0" fontId="4" fillId="0" borderId="0" xfId="16" applyFont="1" applyAlignment="1" applyProtection="1">
      <alignment vertical="top"/>
      <protection locked="0"/>
    </xf>
    <xf numFmtId="1" fontId="4" fillId="0" borderId="0" xfId="16" applyNumberFormat="1" applyFont="1" applyAlignment="1" applyProtection="1">
      <alignment vertical="top"/>
      <protection locked="0"/>
    </xf>
    <xf numFmtId="0" fontId="4" fillId="0" borderId="0" xfId="16" applyFont="1" applyAlignment="1">
      <alignment horizontal="right" vertical="top"/>
    </xf>
    <xf numFmtId="0" fontId="4" fillId="0" borderId="0" xfId="16" applyFont="1" applyAlignment="1">
      <alignment vertical="top"/>
    </xf>
    <xf numFmtId="173" fontId="4" fillId="0" borderId="0" xfId="16" applyNumberFormat="1" applyFont="1" applyAlignment="1" applyProtection="1">
      <alignment vertical="top"/>
      <protection locked="0"/>
    </xf>
    <xf numFmtId="0" fontId="50" fillId="0" borderId="0" xfId="16" applyFont="1" applyAlignment="1">
      <alignment horizontal="right"/>
    </xf>
    <xf numFmtId="0" fontId="50" fillId="0" borderId="0" xfId="16" applyFont="1" applyAlignment="1"/>
    <xf numFmtId="173" fontId="50" fillId="0" borderId="0" xfId="16" applyNumberFormat="1" applyFont="1" applyAlignment="1" applyProtection="1">
      <alignment horizontal="right" vertical="top"/>
      <protection locked="0"/>
    </xf>
    <xf numFmtId="1" fontId="50" fillId="0" borderId="0" xfId="16" applyNumberFormat="1" applyFont="1" applyAlignment="1" applyProtection="1">
      <protection locked="0"/>
    </xf>
    <xf numFmtId="0" fontId="50" fillId="0" borderId="0" xfId="16" applyFont="1" applyAlignment="1" applyProtection="1">
      <protection locked="0"/>
    </xf>
    <xf numFmtId="164" fontId="4" fillId="0" borderId="0" xfId="0" applyNumberFormat="1" applyFont="1" applyAlignment="1" applyProtection="1">
      <alignment horizontal="center"/>
      <protection locked="0"/>
    </xf>
    <xf numFmtId="173" fontId="4" fillId="0" borderId="0" xfId="16" applyNumberFormat="1" applyFont="1" applyAlignment="1" applyProtection="1">
      <protection locked="0"/>
    </xf>
    <xf numFmtId="164" fontId="4" fillId="0" borderId="0" xfId="16" applyNumberFormat="1" applyFont="1" applyAlignment="1" applyProtection="1">
      <protection locked="0"/>
    </xf>
    <xf numFmtId="0" fontId="51" fillId="0" borderId="0" xfId="16" applyFont="1" applyAlignment="1">
      <alignment horizontal="right"/>
    </xf>
    <xf numFmtId="164" fontId="50" fillId="0" borderId="0" xfId="16" applyNumberFormat="1" applyFont="1" applyAlignment="1" applyProtection="1">
      <alignment horizontal="right"/>
      <protection locked="0"/>
    </xf>
    <xf numFmtId="1" fontId="50" fillId="0" borderId="0" xfId="16" applyNumberFormat="1" applyFont="1" applyAlignment="1" applyProtection="1">
      <alignment horizontal="right"/>
      <protection locked="0"/>
    </xf>
    <xf numFmtId="164" fontId="4" fillId="0" borderId="0" xfId="16" applyNumberFormat="1" applyFont="1" applyAlignment="1" applyProtection="1">
      <alignment vertical="top"/>
      <protection locked="0"/>
    </xf>
    <xf numFmtId="0" fontId="50" fillId="0" borderId="0" xfId="16" applyFont="1" applyAlignment="1">
      <alignment horizontal="right" vertical="top"/>
    </xf>
    <xf numFmtId="0" fontId="50" fillId="0" borderId="0" xfId="16" applyFont="1" applyAlignment="1" applyProtection="1">
      <alignment horizontal="right" vertical="top"/>
      <protection locked="0"/>
    </xf>
    <xf numFmtId="0" fontId="4" fillId="0" borderId="0" xfId="16" applyFont="1" applyAlignment="1">
      <alignment horizontal="right"/>
    </xf>
    <xf numFmtId="0" fontId="4" fillId="0" borderId="7" xfId="16" applyFont="1" applyBorder="1" applyAlignment="1">
      <alignment horizontal="right"/>
    </xf>
    <xf numFmtId="0" fontId="4" fillId="0" borderId="7" xfId="16" applyFont="1" applyBorder="1" applyAlignment="1"/>
    <xf numFmtId="0" fontId="8" fillId="0" borderId="9" xfId="16" applyBorder="1" applyAlignment="1">
      <alignment horizontal="right"/>
    </xf>
    <xf numFmtId="0" fontId="8" fillId="0" borderId="9" xfId="16" applyBorder="1" applyAlignment="1"/>
    <xf numFmtId="1" fontId="8" fillId="0" borderId="9" xfId="16" applyNumberFormat="1" applyBorder="1" applyAlignment="1" applyProtection="1">
      <protection locked="0"/>
    </xf>
    <xf numFmtId="164" fontId="8" fillId="0" borderId="9" xfId="16" applyNumberFormat="1" applyBorder="1" applyAlignment="1" applyProtection="1">
      <protection locked="0"/>
    </xf>
    <xf numFmtId="164" fontId="8" fillId="0" borderId="0" xfId="16" applyNumberFormat="1" applyAlignment="1" applyProtection="1">
      <protection locked="0"/>
    </xf>
    <xf numFmtId="0" fontId="8" fillId="0" borderId="0" xfId="16" applyAlignment="1" applyProtection="1">
      <protection locked="0"/>
    </xf>
    <xf numFmtId="0" fontId="8" fillId="0" borderId="0" xfId="16" applyAlignment="1">
      <alignment horizontal="right"/>
    </xf>
    <xf numFmtId="0" fontId="8" fillId="0" borderId="0" xfId="16" applyAlignment="1"/>
    <xf numFmtId="1" fontId="8" fillId="0" borderId="0" xfId="16" applyNumberFormat="1" applyAlignment="1" applyProtection="1">
      <protection locked="0"/>
    </xf>
    <xf numFmtId="0" fontId="4" fillId="0" borderId="0" xfId="16" applyFont="1" applyAlignment="1">
      <alignment vertical="center"/>
    </xf>
    <xf numFmtId="0" fontId="4" fillId="0" borderId="0" xfId="16" applyFont="1" applyAlignment="1" applyProtection="1">
      <alignment vertical="center"/>
      <protection locked="0"/>
    </xf>
  </cellXfs>
  <cellStyles count="179">
    <cellStyle name="Comma 2" xfId="5" xr:uid="{ACBA4A69-0CDA-47E1-A77B-8DD151440EBB}"/>
    <cellStyle name="Comma 3" xfId="6" xr:uid="{D1124104-0711-4F3A-AD18-89B8EBB9B220}"/>
    <cellStyle name="Comma 3 2" xfId="7" xr:uid="{F8390588-B352-4E6C-98AD-9A41C63DF734}"/>
    <cellStyle name="Comma 4" xfId="8" xr:uid="{39430A15-BF3F-4DAC-8432-BA92B4C4466C}"/>
    <cellStyle name="Comma 5" xfId="9" xr:uid="{6BF0D368-69D7-4337-B33F-F6DCE67A423A}"/>
    <cellStyle name="Comma 6" xfId="10" xr:uid="{96296228-8735-4C91-B0F2-580AD2F734E5}"/>
    <cellStyle name="Comma 7" xfId="11" xr:uid="{87EFFDBB-9248-4750-AEC1-3A10DC9B4C28}"/>
    <cellStyle name="Default Column Data" xfId="12" xr:uid="{B6DF299D-FB88-4DD2-A02E-778F2CAA3930}"/>
    <cellStyle name="Hyperlink 2" xfId="14" xr:uid="{8CD8F0D3-87ED-475B-B891-55DCE0F73D9C}"/>
    <cellStyle name="Hyperlink 3" xfId="15" xr:uid="{6AE07D28-16AB-4ECB-B8F6-0E900BED853A}"/>
    <cellStyle name="Normal 10" xfId="16" xr:uid="{755B9567-74B9-4FAE-8005-DE4405E3A9C7}"/>
    <cellStyle name="Normal 10 2" xfId="17" xr:uid="{18D7B04A-3E71-4681-BEEF-AE1A7F45F324}"/>
    <cellStyle name="Normal 10 3" xfId="163" xr:uid="{D92BD509-CE48-46DA-BD6E-2B270C844B19}"/>
    <cellStyle name="Normal 11" xfId="18" xr:uid="{4F9CDE86-4CCA-4916-8F39-770A54360DCF}"/>
    <cellStyle name="Normal 11 2" xfId="19" xr:uid="{76715BBB-5A07-4BE9-A2BD-E2B5AAF4F72B}"/>
    <cellStyle name="Normal 12" xfId="20" xr:uid="{DC79DA3B-C42C-4A8B-BF3F-11059D583CD0}"/>
    <cellStyle name="Normal 12 2" xfId="21" xr:uid="{904276C3-13F3-409B-8361-CE243563FA63}"/>
    <cellStyle name="Normal 13" xfId="22" xr:uid="{4BA3A18B-B5A1-4869-A0FA-7EE3649C8067}"/>
    <cellStyle name="Normal 13 2" xfId="23" xr:uid="{CDD8BB51-144D-4BCB-AEAA-65943E87B701}"/>
    <cellStyle name="Normal 14" xfId="24" xr:uid="{17105E7B-7AF1-4E90-A077-30DDE88B5E80}"/>
    <cellStyle name="Normal 14 2" xfId="25" xr:uid="{F4CFA8FA-5080-4192-8DCC-F20E7822A45B}"/>
    <cellStyle name="Normal 15" xfId="26" xr:uid="{E3A92A47-DE3C-4D41-A063-86066B370141}"/>
    <cellStyle name="Normal 15 2" xfId="27" xr:uid="{2AFF9C72-B6B6-4D4E-A55A-9B81530002B6}"/>
    <cellStyle name="Normal 16" xfId="28" xr:uid="{54CF2C8C-869F-429E-BA86-62B43BF2E414}"/>
    <cellStyle name="Normal 16 2" xfId="29" xr:uid="{6C18415C-7C54-431F-8162-F1A59F106694}"/>
    <cellStyle name="Normal 17" xfId="30" xr:uid="{DDDC6F98-C8EC-448B-B1EB-61D8A1F828F6}"/>
    <cellStyle name="Normal 18" xfId="31" xr:uid="{E1AAD818-6F67-4CF0-9C35-6513FC8CB616}"/>
    <cellStyle name="Normal 18 2" xfId="32" xr:uid="{EDBC2AC3-15B0-4B07-AE02-7435B5AAAA17}"/>
    <cellStyle name="Normal 19" xfId="33" xr:uid="{9A1C6758-217E-4CF5-B8D7-937AE0492B4C}"/>
    <cellStyle name="Normal 19 2" xfId="34" xr:uid="{30ECD5C8-FFF4-4FF0-A0DE-F84CA9643FE3}"/>
    <cellStyle name="Normal 2" xfId="35" xr:uid="{35931FCC-4CE2-45F6-B143-87EF602F1DF5}"/>
    <cellStyle name="Normal 2 2" xfId="36" xr:uid="{A007DCDD-A5D1-4E9C-A9CD-4F975D60672D}"/>
    <cellStyle name="Normal 2 2 2" xfId="165" xr:uid="{F4DD065A-1A51-49EB-BF21-04DA9ED57025}"/>
    <cellStyle name="Normal 2 3" xfId="164" xr:uid="{0E037321-FA7D-4015-A8D7-EA5597DCC3EB}"/>
    <cellStyle name="Normal 20" xfId="37" xr:uid="{B545D0D3-D42E-45AF-8E4E-74E5937BEDE3}"/>
    <cellStyle name="Normal 20 2" xfId="38" xr:uid="{15F1C869-8C61-4979-8683-A051F7FFC263}"/>
    <cellStyle name="Normal 21" xfId="39" xr:uid="{751DDBC8-C991-4C6B-A722-FE82A975151B}"/>
    <cellStyle name="Normal 21 2" xfId="40" xr:uid="{A55394C3-C924-4080-BE61-7E9F934F6D74}"/>
    <cellStyle name="Normal 22" xfId="41" xr:uid="{3B7EFF2D-7F87-4983-BFA7-DC4D96BBDF51}"/>
    <cellStyle name="Normal 22 2" xfId="42" xr:uid="{CCE11E6F-831F-4474-A32F-F3F8122C60F1}"/>
    <cellStyle name="Normal 23" xfId="43" xr:uid="{DAF097EB-27B6-48B7-8119-B52F5B538A26}"/>
    <cellStyle name="Normal 23 2" xfId="44" xr:uid="{F8F0D08F-121C-4265-A0D2-38A9D1441F14}"/>
    <cellStyle name="Normal 24" xfId="45" xr:uid="{51879F33-6111-497B-9020-782BCBBB30AF}"/>
    <cellStyle name="Normal 24 2" xfId="46" xr:uid="{61652C02-9671-4DEF-9BC3-A86E2EB2985E}"/>
    <cellStyle name="Normal 25" xfId="47" xr:uid="{E4D80655-2BF4-4695-A538-72AA90C6E804}"/>
    <cellStyle name="Normal 25 2" xfId="48" xr:uid="{A1E8ACD4-3C20-4559-AE4E-A0005A988592}"/>
    <cellStyle name="Normal 26" xfId="49" xr:uid="{273B5950-427E-4045-817E-34E7357C51C4}"/>
    <cellStyle name="Normal 26 2" xfId="50" xr:uid="{C9EF30D1-675E-4B4D-AD4E-20B1492BCE1C}"/>
    <cellStyle name="Normal 27" xfId="51" xr:uid="{3B9AF97D-D766-409B-9437-80CDACFC437A}"/>
    <cellStyle name="Normal 27 2" xfId="52" xr:uid="{BE419737-7915-4C8B-9C5B-CB911C068873}"/>
    <cellStyle name="Normal 28" xfId="53" xr:uid="{52A713B2-0271-4FCE-A5FF-52996DAE018E}"/>
    <cellStyle name="Normal 28 2" xfId="54" xr:uid="{03D87CB5-C3F5-484F-B2A3-FF07990124A2}"/>
    <cellStyle name="Normal 29" xfId="55" xr:uid="{EF8011EA-DDC6-429C-8999-4DCA651C977A}"/>
    <cellStyle name="Normal 29 2" xfId="56" xr:uid="{76CFA19D-9361-40C9-B048-701A7A944AD0}"/>
    <cellStyle name="Normal 3" xfId="57" xr:uid="{EAF038E2-CBCF-4663-8819-D50808B2FAE9}"/>
    <cellStyle name="Normal 3 2" xfId="58" xr:uid="{E3485FDC-F284-4E24-A0A2-8BFB158BA68C}"/>
    <cellStyle name="Normal 3 2 2" xfId="59" xr:uid="{05E218F4-54C0-4C6A-B32A-0E61600915A7}"/>
    <cellStyle name="Normal 3 3" xfId="166" xr:uid="{EBA8F412-DAA3-4D47-957C-6E23386F4735}"/>
    <cellStyle name="Normal 30" xfId="60" xr:uid="{D527BBAF-433B-4F34-A296-60ADA0909DA4}"/>
    <cellStyle name="Normal 30 2" xfId="61" xr:uid="{D866DE17-DED3-4235-95EF-3BB6F4C235E9}"/>
    <cellStyle name="Normal 31" xfId="62" xr:uid="{DB898D17-A7F2-48D1-AAC2-D5B509C4A7E9}"/>
    <cellStyle name="Normal 31 2" xfId="63" xr:uid="{BBA21F32-E5A6-4435-A2FD-054592989D42}"/>
    <cellStyle name="Normal 32" xfId="64" xr:uid="{1A79F7C3-340F-4813-91A6-99AD841C6C2B}"/>
    <cellStyle name="Normal 32 2" xfId="65" xr:uid="{E38D2266-791D-48EF-A78E-4178DCE7A44D}"/>
    <cellStyle name="Normal 33" xfId="66" xr:uid="{1C479081-BE88-4E42-B414-992B53563047}"/>
    <cellStyle name="Normal 33 2" xfId="67" xr:uid="{930B426E-93C9-452A-B091-3EAAA5197E98}"/>
    <cellStyle name="Normal 34" xfId="68" xr:uid="{A58496C0-9CCE-4E9D-9A2E-48EE24C085F2}"/>
    <cellStyle name="Normal 34 2" xfId="69" xr:uid="{73726DCE-6BFF-41B4-BE92-4D87E54FB973}"/>
    <cellStyle name="Normal 35" xfId="70" xr:uid="{CC860CB9-794B-4BB3-B694-117DD02BE872}"/>
    <cellStyle name="Normal 35 2" xfId="71" xr:uid="{9FC0589F-DB47-4D62-9896-9D5B690DBF04}"/>
    <cellStyle name="Normal 36" xfId="72" xr:uid="{98BD1AE4-A5D6-47A4-AB26-DF2A977C74DF}"/>
    <cellStyle name="Normal 36 2" xfId="73" xr:uid="{FF7715BE-06CF-4F44-BE9B-188B8251014E}"/>
    <cellStyle name="Normal 37" xfId="74" xr:uid="{72D89A15-DEFD-4865-ABAF-C769933D33E0}"/>
    <cellStyle name="Normal 37 2" xfId="75" xr:uid="{20D29A21-CFCF-4BCE-9110-EE429BE6DF25}"/>
    <cellStyle name="Normal 38" xfId="76" xr:uid="{1EC8EBFB-F3F2-4CCB-805A-3E8432B179D2}"/>
    <cellStyle name="Normal 38 2" xfId="77" xr:uid="{E63B731B-0F6B-437D-A233-9B377004C2B4}"/>
    <cellStyle name="Normal 39" xfId="78" xr:uid="{316D606F-3C6E-4813-88ED-991FA8F9CABD}"/>
    <cellStyle name="Normal 39 2" xfId="79" xr:uid="{45ECDBB8-D6F3-47CD-A8A7-EBB2A74BEDB1}"/>
    <cellStyle name="Normal 4" xfId="80" xr:uid="{980964F6-A46A-4FC4-9CDC-48B078130329}"/>
    <cellStyle name="Normal 4 2" xfId="81" xr:uid="{C873229F-5A83-4E99-B3DD-78A82ACE4797}"/>
    <cellStyle name="Normal 4 3" xfId="82" xr:uid="{D5A47A20-4FF3-4265-8A3A-FDE170CBF56B}"/>
    <cellStyle name="Normal 4 4" xfId="167" xr:uid="{DF9236C1-3707-44DD-90E1-2258CFF7C4B9}"/>
    <cellStyle name="Normal 40" xfId="83" xr:uid="{9EF44394-82F3-498F-9275-CE2681210935}"/>
    <cellStyle name="Normal 40 2" xfId="84" xr:uid="{0A0F5859-4BA8-48D9-912F-5FFD042ABC84}"/>
    <cellStyle name="Normal 41" xfId="85" xr:uid="{1F98B03B-A726-4FC3-BB8D-639961DF4AFF}"/>
    <cellStyle name="Normal 42" xfId="86" xr:uid="{6EE20C31-ED3C-45C3-AB11-608A4292431F}"/>
    <cellStyle name="Normal 42 2" xfId="87" xr:uid="{E79193C8-3FFD-4045-B388-08CE82BA808F}"/>
    <cellStyle name="Normal 43" xfId="88" xr:uid="{E9920BB2-6936-4B72-AB23-9ED5EB04F909}"/>
    <cellStyle name="Normal 43 2" xfId="89" xr:uid="{53E02E84-5D46-4F0F-BA04-85A1CD915F00}"/>
    <cellStyle name="Normal 44" xfId="90" xr:uid="{C95DAC44-FEBE-4338-B7A4-0EFFD2766F2E}"/>
    <cellStyle name="Normal 44 2" xfId="91" xr:uid="{9388A379-939A-4B18-868A-ADE8FB2133A5}"/>
    <cellStyle name="Normal 45" xfId="92" xr:uid="{E2E3AEEC-25BD-459E-AE30-1A00922A04F5}"/>
    <cellStyle name="Normal 45 2" xfId="93" xr:uid="{1559BB37-4A9C-4005-A473-61EDDB387021}"/>
    <cellStyle name="Normal 46" xfId="94" xr:uid="{B39E4B81-2F43-4704-ACD8-7E13F534F21C}"/>
    <cellStyle name="Normal 46 2" xfId="95" xr:uid="{88E30854-B4A1-48F0-A1B9-FE3EBA62367B}"/>
    <cellStyle name="Normal 47" xfId="96" xr:uid="{05C92615-0EF0-49E7-9203-CEF44D47C71C}"/>
    <cellStyle name="Normal 47 2" xfId="97" xr:uid="{25CB7532-7C16-4CF6-8C81-63EB6DC308EE}"/>
    <cellStyle name="Normal 48" xfId="98" xr:uid="{3ABBA85C-EAA7-4C65-96B1-332EB550FC2F}"/>
    <cellStyle name="Normal 48 2" xfId="99" xr:uid="{A429A575-8398-417B-91BE-182F48342FCE}"/>
    <cellStyle name="Normal 49" xfId="100" xr:uid="{366122BE-4569-4AC6-AAA2-E24D99C6876C}"/>
    <cellStyle name="Normal 5" xfId="101" xr:uid="{4AC8F879-DD4F-4365-A511-2C5C05D699A7}"/>
    <cellStyle name="Normal 5 2" xfId="102" xr:uid="{0C642154-85ED-48C9-870F-DFB5643B93D1}"/>
    <cellStyle name="Normal 5 3" xfId="103" xr:uid="{52860BDB-B188-4731-A2FF-78DFCCC225C3}"/>
    <cellStyle name="Normal 5 3 2" xfId="104" xr:uid="{13EA1F2E-4796-4624-A4DD-0CF130B4BC93}"/>
    <cellStyle name="Normal 5 4" xfId="168" xr:uid="{AD315C0A-B0D8-41FF-BABD-ABAB0B629DB0}"/>
    <cellStyle name="Normal 50" xfId="105" xr:uid="{F5C1CCB0-423B-4AB8-B3C5-74333605A528}"/>
    <cellStyle name="Normal 51" xfId="106" xr:uid="{7125C3D8-8A82-4ACE-A0EC-81EC10812117}"/>
    <cellStyle name="Normal 52" xfId="107" xr:uid="{549080E1-5145-4B31-9A74-9239DD16420F}"/>
    <cellStyle name="Normal 53" xfId="108" xr:uid="{6154E802-0EC8-4DAF-99AD-A304E43FB608}"/>
    <cellStyle name="Normal 54" xfId="109" xr:uid="{53E5DB82-B9A6-40E2-9BA3-1982C0AA1EF0}"/>
    <cellStyle name="Normal 55" xfId="110" xr:uid="{958EA26D-18A5-457B-B1EA-33B6A164897E}"/>
    <cellStyle name="Normal 56" xfId="111" xr:uid="{467DB8AD-0ABB-4D3E-981B-159C362A74C6}"/>
    <cellStyle name="Normal 57" xfId="112" xr:uid="{D0AB54B0-F1F5-4E39-A2A1-FE5CD9616F84}"/>
    <cellStyle name="Normal 58" xfId="113" xr:uid="{F608AD3F-672F-4C27-B99A-BACD947DFFD3}"/>
    <cellStyle name="Normal 59" xfId="114" xr:uid="{76FCB258-41E3-4AC7-A0CE-54C8EF0DCC5A}"/>
    <cellStyle name="Normal 6" xfId="115" xr:uid="{C13E1D2E-8EE0-45D7-930B-792DA968C623}"/>
    <cellStyle name="Normal 6 2" xfId="116" xr:uid="{21438A49-B5A6-4504-85D0-185610AF1AE8}"/>
    <cellStyle name="Normal 6 2 2" xfId="117" xr:uid="{E09467AC-C926-47AC-98A3-1562B3F43010}"/>
    <cellStyle name="Normal 6 2 3" xfId="170" xr:uid="{C9B4AC33-AB72-464A-91D6-4AE1BF3006AF}"/>
    <cellStyle name="Normal 6 3" xfId="118" xr:uid="{6AADFFC8-11CB-4AFF-9194-37661F574E5A}"/>
    <cellStyle name="Normal 6 4" xfId="119" xr:uid="{4FF4BA55-3CC7-423E-9F14-7F9343D6EEB2}"/>
    <cellStyle name="Normal 6 4 2" xfId="120" xr:uid="{2634E999-1525-4A84-BFE0-2B7095423119}"/>
    <cellStyle name="Normal 6 5" xfId="169" xr:uid="{50FE3A6A-374D-4E73-BDA8-649D09A49BBF}"/>
    <cellStyle name="Normal 60" xfId="121" xr:uid="{CCC209CC-9EEC-45EB-B8F0-43235EF69B34}"/>
    <cellStyle name="Normal 61" xfId="122" xr:uid="{7059D285-334B-4DDC-8539-C192DC8707AF}"/>
    <cellStyle name="Normal 62" xfId="123" xr:uid="{1B17B8E0-5217-4205-8FC8-FA583D3FEF06}"/>
    <cellStyle name="Normal 63" xfId="124" xr:uid="{70563B82-63F7-4586-A1FA-2ED1F724E920}"/>
    <cellStyle name="Normal 64" xfId="125" xr:uid="{8BC2A3BF-6074-41A9-932D-2E2166DE500A}"/>
    <cellStyle name="Normal 65" xfId="126" xr:uid="{92433163-EE00-4D90-9CC7-7F5019DA60D0}"/>
    <cellStyle name="Normal 66" xfId="127" xr:uid="{BBD9BB02-0811-48CE-9785-E6B1CC6F4F58}"/>
    <cellStyle name="Normal 67" xfId="128" xr:uid="{5973E5B0-E3AD-42C5-A9F6-1CDE46B30AF2}"/>
    <cellStyle name="Normal 68" xfId="129" xr:uid="{B0ED7C7B-A1A4-465E-8499-8909BDD8596C}"/>
    <cellStyle name="Normal 69" xfId="130" xr:uid="{F67FB65C-2F8D-4BF0-8D80-6A4DD9AA25AB}"/>
    <cellStyle name="Normal 7" xfId="131" xr:uid="{3F7862C3-E221-46E7-B704-A0D8B786826A}"/>
    <cellStyle name="Normal 7 2" xfId="132" xr:uid="{E20456BA-7AFE-4550-AC90-4BDA0CCD7712}"/>
    <cellStyle name="Normal 7 3" xfId="171" xr:uid="{F0739138-7917-4225-A131-1C588E4EA15A}"/>
    <cellStyle name="Normal 70" xfId="133" xr:uid="{55951B15-EDBE-4397-AF7E-E9DDBC2365CF}"/>
    <cellStyle name="Normal 71" xfId="134" xr:uid="{302FFB0D-442A-4E3A-948F-2CCC44212397}"/>
    <cellStyle name="Normal 72" xfId="135" xr:uid="{27B90E3E-7F4C-47BD-ABF4-02050969CE46}"/>
    <cellStyle name="Normal 73" xfId="136" xr:uid="{BBCFF9A1-45D3-4649-BCB4-F93766242788}"/>
    <cellStyle name="Normal 74" xfId="137" xr:uid="{77DA776C-D4BD-466A-A97A-95A087E7FA6F}"/>
    <cellStyle name="Normal 75" xfId="138" xr:uid="{529CE276-3EE8-4739-9127-C05F1FB4E0F8}"/>
    <cellStyle name="Normal 76" xfId="139" xr:uid="{A4602268-62A3-40FF-9A26-3904D0CFCB12}"/>
    <cellStyle name="Normal 8" xfId="140" xr:uid="{D536EE60-91EE-43E3-9E89-6621228A4CA4}"/>
    <cellStyle name="Normal 8 2" xfId="141" xr:uid="{12E64767-FA7A-4F78-9C38-3E779D19E37B}"/>
    <cellStyle name="Normal 8 3" xfId="172" xr:uid="{27BE141E-A9BC-42B9-827C-25B0EB13C799}"/>
    <cellStyle name="Normal 9" xfId="142" xr:uid="{B254C65A-7BDD-415E-9E61-3740BED46268}"/>
    <cellStyle name="Normal 9 2" xfId="143" xr:uid="{BB581034-69C7-4018-9A81-669F09054A2E}"/>
    <cellStyle name="Normal 9 2 2" xfId="174" xr:uid="{8AD6F3D4-9CB8-4186-8B87-746D0110DD71}"/>
    <cellStyle name="Normal 9 3" xfId="173" xr:uid="{2DF6EB51-8E40-4990-A3B3-79700D0F4880}"/>
    <cellStyle name="Normal_2014" xfId="175" xr:uid="{7E3A5C91-6123-411B-B4CB-F866DD8E786E}"/>
    <cellStyle name="Normal_Table 14" xfId="176" xr:uid="{BFAD88B4-EADE-4842-B06E-2C884C037D52}"/>
    <cellStyle name="Normal_Table 14A" xfId="177" xr:uid="{74C40337-7986-403C-B15B-BA24BA2B7441}"/>
    <cellStyle name="Percent 2" xfId="144" xr:uid="{1D1F1BC3-712C-470D-9949-4B5925E7108D}"/>
    <cellStyle name="Percent 2 2" xfId="145" xr:uid="{F81502E5-E83F-4221-A68A-BC24B1A629AD}"/>
    <cellStyle name="Percent 2 2 2" xfId="146" xr:uid="{93F52527-448D-4C9C-9CB0-3036E04DDD9B}"/>
    <cellStyle name="Percent 2 3" xfId="147" xr:uid="{C5AB7228-3A4A-4441-9B70-DDE7FB044C5A}"/>
    <cellStyle name="Percent 2 3 2" xfId="148" xr:uid="{71913F14-7403-4226-9D9C-9EC094958FAB}"/>
    <cellStyle name="Percent 3" xfId="149" xr:uid="{A875D28D-04D7-48FF-A0C1-BC8A6DC6403D}"/>
    <cellStyle name="Percent 3 2" xfId="150" xr:uid="{35EE6C46-ECA3-4949-BCE7-FAAF69A9E820}"/>
    <cellStyle name="Percent 3 3" xfId="151" xr:uid="{A6CCDC95-1D89-4372-A4EE-0F87DFDF1089}"/>
    <cellStyle name="Percent 3 3 2" xfId="152" xr:uid="{58BCCBC0-966C-4D24-8F83-A8A26355066E}"/>
    <cellStyle name="Percent 4" xfId="153" xr:uid="{F0CE3144-69EF-4337-962C-E57AE8BA0235}"/>
    <cellStyle name="Percent 5" xfId="154" xr:uid="{844A0866-1A64-49D8-8216-2A30C44FC15D}"/>
    <cellStyle name="Percent 5 2" xfId="155" xr:uid="{F3098C92-63C6-4B4E-A8D1-0B86D78D2920}"/>
    <cellStyle name="Percent 5 3" xfId="156" xr:uid="{4BBB4B13-BA0E-4C19-A3ED-DF9C6BE1DFF0}"/>
    <cellStyle name="Percent 5 3 2" xfId="157" xr:uid="{06F1EBA2-FB16-43E2-8821-BFD9C8D9DBBB}"/>
    <cellStyle name="Percent 6" xfId="158" xr:uid="{9C1DFDAF-F469-434E-A56F-805EB8A08B71}"/>
    <cellStyle name="Percent 6 2" xfId="159" xr:uid="{B52549AA-776E-413A-A262-7DC02F272F79}"/>
    <cellStyle name="Percent 7" xfId="160" xr:uid="{F0C24986-97C7-4A0E-92DF-99120EB57A08}"/>
    <cellStyle name="Percent 7 2" xfId="161" xr:uid="{B8A260DB-9D4C-4705-9595-6457CD1E19DE}"/>
    <cellStyle name="千位分隔" xfId="1" builtinId="3"/>
    <cellStyle name="千位分隔 2" xfId="4" xr:uid="{333165A1-D0F3-4AAC-8905-1F4A628E14CD}"/>
    <cellStyle name="千位分隔 3" xfId="162" xr:uid="{639BAAA8-075D-4C77-A6C1-B604174596B0}"/>
    <cellStyle name="常规" xfId="0" builtinId="0"/>
    <cellStyle name="常规 2" xfId="3" xr:uid="{5A34E619-CB56-46B2-B44E-40AFB35E7A04}"/>
    <cellStyle name="常规 3" xfId="178" xr:uid="{570F3790-1448-4E75-9C49-67F92058F55F}"/>
    <cellStyle name="百分比" xfId="2" builtinId="5"/>
    <cellStyle name="超链接" xfId="1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hyperlink" Target="mailto:HIE@ons.gov.uk?subject=Table%201%20-%20Not%20what%20is%20needed" TargetMode="External"/><Relationship Id="rId2" Type="http://schemas.openxmlformats.org/officeDocument/2006/relationships/hyperlink" Target="mailto:HIE@ONS.gov.uk?subject=Table%201%20-%20Needs%20something%20different" TargetMode="External"/><Relationship Id="rId1" Type="http://schemas.openxmlformats.org/officeDocument/2006/relationships/hyperlink" Target="mailto:HIE@ons.gov.uk?subject=Table%201%20-%20Meets%20nee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C0C42-B641-477C-994A-B7F458084484}">
  <dimension ref="A1:J80"/>
  <sheetViews>
    <sheetView topLeftCell="A7" workbookViewId="0">
      <selection activeCell="E28" sqref="E28"/>
    </sheetView>
  </sheetViews>
  <sheetFormatPr defaultRowHeight="15" x14ac:dyDescent="0.25"/>
  <cols>
    <col min="1" max="1" width="9.140625" style="72"/>
    <col min="2" max="2" width="12.85546875" style="72" bestFit="1" customWidth="1"/>
    <col min="3" max="3" width="13" customWidth="1"/>
    <col min="4" max="4" width="13.42578125" customWidth="1"/>
    <col min="5" max="5" width="12.28515625" customWidth="1"/>
    <col min="6" max="6" width="14" bestFit="1" customWidth="1"/>
    <col min="7" max="7" width="13.5703125" customWidth="1"/>
    <col min="8" max="8" width="12" customWidth="1"/>
  </cols>
  <sheetData>
    <row r="1" spans="1:8" x14ac:dyDescent="0.25">
      <c r="B1" s="72" t="s">
        <v>713</v>
      </c>
      <c r="D1" t="s">
        <v>741</v>
      </c>
      <c r="F1" t="s">
        <v>0</v>
      </c>
      <c r="H1" t="s">
        <v>741</v>
      </c>
    </row>
    <row r="2" spans="1:8" x14ac:dyDescent="0.25">
      <c r="A2" s="72" t="s">
        <v>1</v>
      </c>
      <c r="B2" s="70">
        <v>1849247</v>
      </c>
      <c r="C2" s="129"/>
      <c r="D2" s="128"/>
      <c r="E2" s="90"/>
      <c r="F2" s="70">
        <v>62759500</v>
      </c>
      <c r="G2" s="129"/>
      <c r="H2" s="128"/>
    </row>
    <row r="3" spans="1:8" x14ac:dyDescent="0.25">
      <c r="A3" s="72" t="s">
        <v>2</v>
      </c>
      <c r="B3" s="70">
        <v>1872838</v>
      </c>
      <c r="C3" s="69">
        <f t="shared" ref="C3:C11" si="0">B3-B2</f>
        <v>23591</v>
      </c>
      <c r="D3" s="128">
        <f t="shared" ref="D3:D11" si="1">C3/B2</f>
        <v>1.2757084370016552E-2</v>
      </c>
      <c r="E3" s="90"/>
      <c r="F3" s="70">
        <v>63285100</v>
      </c>
      <c r="G3" s="69">
        <f t="shared" ref="G3:G11" si="2">F3-F2</f>
        <v>525600</v>
      </c>
      <c r="H3" s="128">
        <f t="shared" ref="H3:H11" si="3">G3/F2</f>
        <v>8.3748277153259665E-3</v>
      </c>
    </row>
    <row r="4" spans="1:8" x14ac:dyDescent="0.25">
      <c r="A4" s="72" t="s">
        <v>3</v>
      </c>
      <c r="B4" s="70">
        <v>1899626</v>
      </c>
      <c r="C4" s="69">
        <f t="shared" si="0"/>
        <v>26788</v>
      </c>
      <c r="D4" s="128">
        <f t="shared" si="1"/>
        <v>1.4303426137231304E-2</v>
      </c>
      <c r="E4" s="90"/>
      <c r="F4" s="70">
        <v>63705000</v>
      </c>
      <c r="G4" s="69">
        <f t="shared" si="2"/>
        <v>419900</v>
      </c>
      <c r="H4" s="128">
        <f t="shared" si="3"/>
        <v>6.6350531167684024E-3</v>
      </c>
    </row>
    <row r="5" spans="1:8" x14ac:dyDescent="0.25">
      <c r="A5" s="72" t="s">
        <v>4</v>
      </c>
      <c r="B5" s="70">
        <v>1941155</v>
      </c>
      <c r="C5" s="69">
        <f t="shared" si="0"/>
        <v>41529</v>
      </c>
      <c r="D5" s="128">
        <f t="shared" si="1"/>
        <v>2.186167171853828E-2</v>
      </c>
      <c r="E5" s="90"/>
      <c r="F5" s="70">
        <v>64105700</v>
      </c>
      <c r="G5" s="69">
        <f t="shared" si="2"/>
        <v>400700</v>
      </c>
      <c r="H5" s="128">
        <f t="shared" si="3"/>
        <v>6.2899301467702695E-3</v>
      </c>
    </row>
    <row r="6" spans="1:8" x14ac:dyDescent="0.25">
      <c r="A6" s="72" t="s">
        <v>5</v>
      </c>
      <c r="B6" s="70">
        <v>1996725</v>
      </c>
      <c r="C6" s="69">
        <f t="shared" si="0"/>
        <v>55570</v>
      </c>
      <c r="D6" s="128">
        <f t="shared" si="1"/>
        <v>2.86272863321064E-2</v>
      </c>
      <c r="E6" s="90"/>
      <c r="F6" s="70">
        <v>64596800</v>
      </c>
      <c r="G6" s="69">
        <f t="shared" si="2"/>
        <v>491100</v>
      </c>
      <c r="H6" s="128">
        <f t="shared" si="3"/>
        <v>7.6607852343863339E-3</v>
      </c>
    </row>
    <row r="7" spans="1:8" x14ac:dyDescent="0.25">
      <c r="A7" s="72" t="s">
        <v>6</v>
      </c>
      <c r="B7" s="70">
        <v>2043909</v>
      </c>
      <c r="C7" s="69">
        <f t="shared" si="0"/>
        <v>47184</v>
      </c>
      <c r="D7" s="128">
        <f t="shared" si="1"/>
        <v>2.363069526349397E-2</v>
      </c>
      <c r="E7" s="90"/>
      <c r="F7" s="70">
        <v>65110000</v>
      </c>
      <c r="G7" s="69">
        <f t="shared" si="2"/>
        <v>513200</v>
      </c>
      <c r="H7" s="128">
        <f t="shared" si="3"/>
        <v>7.9446659896465453E-3</v>
      </c>
    </row>
    <row r="8" spans="1:8" x14ac:dyDescent="0.25">
      <c r="A8" s="72" t="s">
        <v>7</v>
      </c>
      <c r="B8" s="70">
        <v>2079113</v>
      </c>
      <c r="C8" s="69">
        <f t="shared" si="0"/>
        <v>35204</v>
      </c>
      <c r="D8" s="128">
        <f t="shared" si="1"/>
        <v>1.722385879214779E-2</v>
      </c>
      <c r="E8" s="90"/>
      <c r="F8" s="70">
        <v>65648100</v>
      </c>
      <c r="G8" s="69">
        <f t="shared" si="2"/>
        <v>538100</v>
      </c>
      <c r="H8" s="128">
        <f t="shared" si="3"/>
        <v>8.2644755029949325E-3</v>
      </c>
    </row>
    <row r="9" spans="1:8" x14ac:dyDescent="0.25">
      <c r="A9" s="72" t="s">
        <v>8</v>
      </c>
      <c r="B9" s="70">
        <v>2115296</v>
      </c>
      <c r="C9" s="69">
        <f t="shared" si="0"/>
        <v>36183</v>
      </c>
      <c r="D9" s="128">
        <f t="shared" si="1"/>
        <v>1.7403094492699531E-2</v>
      </c>
      <c r="E9" s="90"/>
      <c r="F9" s="70">
        <v>66040200</v>
      </c>
      <c r="G9" s="69">
        <f t="shared" si="2"/>
        <v>392100</v>
      </c>
      <c r="H9" s="128">
        <f t="shared" si="3"/>
        <v>5.9727547331910593E-3</v>
      </c>
    </row>
    <row r="10" spans="1:8" x14ac:dyDescent="0.25">
      <c r="A10" s="72" t="s">
        <v>9</v>
      </c>
      <c r="B10" s="70">
        <v>2141792</v>
      </c>
      <c r="C10" s="69">
        <f t="shared" si="0"/>
        <v>26496</v>
      </c>
      <c r="D10" s="128">
        <f t="shared" si="1"/>
        <v>1.2525906539793958E-2</v>
      </c>
      <c r="E10" s="90"/>
      <c r="F10" s="70">
        <v>66435600</v>
      </c>
      <c r="G10" s="69">
        <f t="shared" si="2"/>
        <v>395400</v>
      </c>
      <c r="H10" s="128">
        <f t="shared" si="3"/>
        <v>5.987262303869461E-3</v>
      </c>
    </row>
    <row r="11" spans="1:8" x14ac:dyDescent="0.25">
      <c r="A11" s="72" t="s">
        <v>10</v>
      </c>
      <c r="B11" s="70">
        <v>2172511</v>
      </c>
      <c r="C11" s="69">
        <f t="shared" si="0"/>
        <v>30719</v>
      </c>
      <c r="D11" s="128">
        <f t="shared" si="1"/>
        <v>1.4342662592819471E-2</v>
      </c>
      <c r="E11" s="90"/>
      <c r="F11" s="70">
        <v>66796800</v>
      </c>
      <c r="G11" s="69">
        <f t="shared" si="2"/>
        <v>361200</v>
      </c>
      <c r="H11" s="128">
        <f t="shared" si="3"/>
        <v>5.436844101656341E-3</v>
      </c>
    </row>
    <row r="12" spans="1:8" x14ac:dyDescent="0.25">
      <c r="A12" s="72" t="s">
        <v>11</v>
      </c>
      <c r="B12" s="70">
        <v>1958591</v>
      </c>
      <c r="C12" s="69">
        <f>B12-B11</f>
        <v>-213920</v>
      </c>
      <c r="D12" s="128">
        <f>C12/B11</f>
        <v>-9.8466705116798031E-2</v>
      </c>
      <c r="E12" s="90"/>
      <c r="F12" s="70">
        <v>67081000</v>
      </c>
      <c r="G12" s="69">
        <f t="shared" ref="G12" si="4">F12-F11</f>
        <v>284200</v>
      </c>
      <c r="H12" s="128">
        <f t="shared" ref="H12" si="5">G12/F11</f>
        <v>4.254694835680751E-3</v>
      </c>
    </row>
    <row r="15" spans="1:8" x14ac:dyDescent="0.25">
      <c r="A15" s="139"/>
      <c r="B15" s="140" t="s">
        <v>734</v>
      </c>
      <c r="C15" s="140" t="s">
        <v>734</v>
      </c>
      <c r="D15" s="140" t="s">
        <v>742</v>
      </c>
      <c r="E15" s="140" t="s">
        <v>735</v>
      </c>
      <c r="F15" s="140" t="s">
        <v>735</v>
      </c>
      <c r="G15" s="140" t="s">
        <v>742</v>
      </c>
    </row>
    <row r="16" spans="1:8" x14ac:dyDescent="0.25">
      <c r="A16" s="139" t="s">
        <v>1</v>
      </c>
      <c r="B16" s="141">
        <v>36104</v>
      </c>
      <c r="C16" s="142"/>
      <c r="D16" s="143"/>
      <c r="E16" s="141">
        <v>251174</v>
      </c>
      <c r="F16" s="144"/>
      <c r="G16" s="140"/>
    </row>
    <row r="17" spans="1:7" x14ac:dyDescent="0.25">
      <c r="A17" s="139" t="s">
        <v>2</v>
      </c>
      <c r="B17" s="141">
        <v>34716</v>
      </c>
      <c r="C17" s="145">
        <f>B17-B16</f>
        <v>-1388</v>
      </c>
      <c r="D17" s="143">
        <f>C17/B16</f>
        <v>-3.8444493684910257E-2</v>
      </c>
      <c r="E17" s="141">
        <v>245319</v>
      </c>
      <c r="F17" s="145">
        <f>E17-E16</f>
        <v>-5855</v>
      </c>
      <c r="G17" s="143">
        <f>F17/E16</f>
        <v>-2.3310533733587074E-2</v>
      </c>
    </row>
    <row r="18" spans="1:7" x14ac:dyDescent="0.25">
      <c r="A18" s="139" t="s">
        <v>3</v>
      </c>
      <c r="B18" s="141">
        <v>33931</v>
      </c>
      <c r="C18" s="145">
        <f t="shared" ref="C18:C26" si="6">B18-B17</f>
        <v>-785</v>
      </c>
      <c r="D18" s="143">
        <f t="shared" ref="D18:D26" si="7">C18/B17</f>
        <v>-2.261205207973269E-2</v>
      </c>
      <c r="E18" s="141">
        <v>246032</v>
      </c>
      <c r="F18" s="145">
        <f t="shared" ref="F18:F26" si="8">E18-E17</f>
        <v>713</v>
      </c>
      <c r="G18" s="143">
        <f t="shared" ref="G18:G26" si="9">F18/E17</f>
        <v>2.9064198044179211E-3</v>
      </c>
    </row>
    <row r="19" spans="1:7" x14ac:dyDescent="0.25">
      <c r="A19" s="139" t="s">
        <v>4</v>
      </c>
      <c r="B19" s="141">
        <v>33275</v>
      </c>
      <c r="C19" s="145">
        <f t="shared" si="6"/>
        <v>-656</v>
      </c>
      <c r="D19" s="143">
        <f t="shared" si="7"/>
        <v>-1.9333352981049778E-2</v>
      </c>
      <c r="E19" s="141">
        <v>250768</v>
      </c>
      <c r="F19" s="145">
        <f t="shared" si="8"/>
        <v>4736</v>
      </c>
      <c r="G19" s="143">
        <f t="shared" si="9"/>
        <v>1.9249528516615724E-2</v>
      </c>
    </row>
    <row r="20" spans="1:7" x14ac:dyDescent="0.25">
      <c r="A20" s="139" t="s">
        <v>5</v>
      </c>
      <c r="B20" s="141">
        <v>34633</v>
      </c>
      <c r="C20" s="145">
        <f t="shared" si="6"/>
        <v>1358</v>
      </c>
      <c r="D20" s="143">
        <f t="shared" si="7"/>
        <v>4.0811419984973701E-2</v>
      </c>
      <c r="E20" s="141">
        <v>267132</v>
      </c>
      <c r="F20" s="145">
        <f t="shared" si="8"/>
        <v>16364</v>
      </c>
      <c r="G20" s="143">
        <f t="shared" si="9"/>
        <v>6.5255534996490783E-2</v>
      </c>
    </row>
    <row r="21" spans="1:7" x14ac:dyDescent="0.25">
      <c r="A21" s="139" t="s">
        <v>6</v>
      </c>
      <c r="B21" s="141">
        <v>35324</v>
      </c>
      <c r="C21" s="145">
        <f t="shared" si="6"/>
        <v>691</v>
      </c>
      <c r="D21" s="143">
        <f t="shared" si="7"/>
        <v>1.9952068836081194E-2</v>
      </c>
      <c r="E21" s="141">
        <v>276555</v>
      </c>
      <c r="F21" s="145">
        <f t="shared" si="8"/>
        <v>9423</v>
      </c>
      <c r="G21" s="143">
        <f t="shared" si="9"/>
        <v>3.5274695656080143E-2</v>
      </c>
    </row>
    <row r="22" spans="1:7" x14ac:dyDescent="0.25">
      <c r="A22" s="139" t="s">
        <v>7</v>
      </c>
      <c r="B22" s="141">
        <v>36476</v>
      </c>
      <c r="C22" s="145">
        <f t="shared" si="6"/>
        <v>1152</v>
      </c>
      <c r="D22" s="143">
        <f t="shared" si="7"/>
        <v>3.2612388178009287E-2</v>
      </c>
      <c r="E22" s="141">
        <v>282511</v>
      </c>
      <c r="F22" s="145">
        <f t="shared" si="8"/>
        <v>5956</v>
      </c>
      <c r="G22" s="143">
        <f t="shared" si="9"/>
        <v>2.1536403247093706E-2</v>
      </c>
    </row>
    <row r="23" spans="1:7" x14ac:dyDescent="0.25">
      <c r="A23" s="139" t="s">
        <v>8</v>
      </c>
      <c r="B23" s="141">
        <v>36360</v>
      </c>
      <c r="C23" s="145">
        <f t="shared" si="6"/>
        <v>-116</v>
      </c>
      <c r="D23" s="143">
        <f t="shared" si="7"/>
        <v>-3.1801732646123478E-3</v>
      </c>
      <c r="E23" s="141">
        <v>280304</v>
      </c>
      <c r="F23" s="145">
        <f t="shared" si="8"/>
        <v>-2207</v>
      </c>
      <c r="G23" s="143">
        <f t="shared" si="9"/>
        <v>-7.8120851931429217E-3</v>
      </c>
    </row>
    <row r="24" spans="1:7" x14ac:dyDescent="0.25">
      <c r="A24" s="139" t="s">
        <v>9</v>
      </c>
      <c r="B24" s="141">
        <v>35760</v>
      </c>
      <c r="C24" s="145">
        <f t="shared" si="6"/>
        <v>-600</v>
      </c>
      <c r="D24" s="143">
        <f t="shared" si="7"/>
        <v>-1.65016501650165E-2</v>
      </c>
      <c r="E24" s="141">
        <v>282713</v>
      </c>
      <c r="F24" s="145">
        <f t="shared" si="8"/>
        <v>2409</v>
      </c>
      <c r="G24" s="143">
        <f t="shared" si="9"/>
        <v>8.5942405388435405E-3</v>
      </c>
    </row>
    <row r="25" spans="1:7" x14ac:dyDescent="0.25">
      <c r="A25" s="139" t="s">
        <v>10</v>
      </c>
      <c r="B25" s="141">
        <v>36589</v>
      </c>
      <c r="C25" s="145">
        <f t="shared" si="6"/>
        <v>829</v>
      </c>
      <c r="D25" s="143">
        <f t="shared" si="7"/>
        <v>2.3182326621923939E-2</v>
      </c>
      <c r="E25" s="141">
        <v>282174</v>
      </c>
      <c r="F25" s="145">
        <f t="shared" si="8"/>
        <v>-539</v>
      </c>
      <c r="G25" s="143">
        <f t="shared" si="9"/>
        <v>-1.9065271140697457E-3</v>
      </c>
    </row>
    <row r="26" spans="1:7" x14ac:dyDescent="0.25">
      <c r="A26" s="139" t="s">
        <v>11</v>
      </c>
      <c r="B26" s="141">
        <v>36856</v>
      </c>
      <c r="C26" s="145">
        <f t="shared" si="6"/>
        <v>267</v>
      </c>
      <c r="D26" s="143">
        <f t="shared" si="7"/>
        <v>7.2972751373363582E-3</v>
      </c>
      <c r="E26" s="141">
        <v>303278</v>
      </c>
      <c r="F26" s="145">
        <f t="shared" si="8"/>
        <v>21104</v>
      </c>
      <c r="G26" s="143">
        <f t="shared" si="9"/>
        <v>7.4790731959712795E-2</v>
      </c>
    </row>
    <row r="27" spans="1:7" x14ac:dyDescent="0.25">
      <c r="D27" s="138">
        <f>AVERAGE(D17:D26)</f>
        <v>2.37837565830029E-3</v>
      </c>
      <c r="G27" s="138">
        <f>AVERAGE(G17:G26)</f>
        <v>1.9457840867845487E-2</v>
      </c>
    </row>
    <row r="28" spans="1:7" x14ac:dyDescent="0.25">
      <c r="D28" t="s">
        <v>743</v>
      </c>
      <c r="E28" s="3">
        <f>CORREL(B16:B26,E16:E26)</f>
        <v>0.76544021957799457</v>
      </c>
    </row>
    <row r="29" spans="1:7" x14ac:dyDescent="0.25">
      <c r="A29" s="90" t="s">
        <v>737</v>
      </c>
      <c r="B29" s="129" t="s">
        <v>738</v>
      </c>
      <c r="C29" s="128"/>
      <c r="D29" s="90" t="s">
        <v>464</v>
      </c>
      <c r="F29" s="129"/>
      <c r="G29" s="128"/>
    </row>
    <row r="30" spans="1:7" x14ac:dyDescent="0.25">
      <c r="A30" s="130">
        <v>2011</v>
      </c>
      <c r="B30" s="90">
        <v>245000</v>
      </c>
      <c r="C30" s="130">
        <v>2016</v>
      </c>
      <c r="D30" s="90">
        <v>283000</v>
      </c>
      <c r="F30" s="129"/>
      <c r="G30" s="128"/>
    </row>
    <row r="31" spans="1:7" x14ac:dyDescent="0.25">
      <c r="A31" s="130">
        <v>2012</v>
      </c>
      <c r="B31" s="90">
        <v>246000</v>
      </c>
      <c r="C31" s="130">
        <v>2017</v>
      </c>
      <c r="D31" s="90">
        <v>280000</v>
      </c>
      <c r="F31" s="129"/>
      <c r="G31" s="128"/>
    </row>
    <row r="32" spans="1:7" x14ac:dyDescent="0.25">
      <c r="A32" s="130">
        <v>2013</v>
      </c>
      <c r="B32" s="90">
        <v>251000</v>
      </c>
      <c r="C32" s="130">
        <v>2018</v>
      </c>
      <c r="D32" s="90">
        <v>283000</v>
      </c>
      <c r="F32" s="129"/>
      <c r="G32" s="128"/>
    </row>
    <row r="33" spans="1:10" x14ac:dyDescent="0.25">
      <c r="A33" s="130">
        <v>2014</v>
      </c>
      <c r="B33" s="90">
        <v>267000</v>
      </c>
      <c r="C33" s="130">
        <v>2019</v>
      </c>
      <c r="D33" s="90">
        <v>282000</v>
      </c>
      <c r="F33" s="129"/>
      <c r="G33" s="128"/>
    </row>
    <row r="34" spans="1:10" x14ac:dyDescent="0.25">
      <c r="A34" s="130">
        <v>2015</v>
      </c>
      <c r="B34" s="90">
        <v>277000</v>
      </c>
      <c r="C34" s="130">
        <v>2020</v>
      </c>
      <c r="D34" s="90">
        <v>303000</v>
      </c>
      <c r="F34" s="129"/>
      <c r="G34" s="128"/>
    </row>
    <row r="37" spans="1:10" x14ac:dyDescent="0.25">
      <c r="C37" s="129" t="s">
        <v>12</v>
      </c>
      <c r="D37" s="128"/>
      <c r="E37" s="128" t="s">
        <v>13</v>
      </c>
      <c r="G37" t="s">
        <v>15</v>
      </c>
      <c r="I37" t="s">
        <v>16</v>
      </c>
    </row>
    <row r="38" spans="1:10" x14ac:dyDescent="0.25">
      <c r="C38" s="129" t="s">
        <v>739</v>
      </c>
      <c r="D38" t="s">
        <v>740</v>
      </c>
      <c r="E38" s="129" t="s">
        <v>739</v>
      </c>
      <c r="F38" t="s">
        <v>740</v>
      </c>
      <c r="G38" s="129" t="s">
        <v>739</v>
      </c>
      <c r="H38" t="s">
        <v>740</v>
      </c>
      <c r="I38" s="129" t="s">
        <v>739</v>
      </c>
      <c r="J38" t="s">
        <v>740</v>
      </c>
    </row>
    <row r="39" spans="1:10" x14ac:dyDescent="0.25">
      <c r="A39" s="130">
        <v>2011</v>
      </c>
      <c r="B39" s="130" t="s">
        <v>30</v>
      </c>
      <c r="C39" s="90">
        <v>208197.45319535359</v>
      </c>
      <c r="D39" s="90">
        <v>49150</v>
      </c>
      <c r="E39" s="90">
        <v>249566.91254510486</v>
      </c>
      <c r="F39" s="90">
        <v>58090</v>
      </c>
      <c r="G39" s="90">
        <v>176564.07728825594</v>
      </c>
      <c r="H39" s="90">
        <v>43624</v>
      </c>
      <c r="I39" s="90">
        <v>282099.16658150108</v>
      </c>
      <c r="J39" s="90">
        <v>64910</v>
      </c>
    </row>
    <row r="40" spans="1:10" x14ac:dyDescent="0.25">
      <c r="A40" s="130"/>
      <c r="B40" s="130" t="s">
        <v>31</v>
      </c>
      <c r="C40" s="90">
        <v>220543.43698776225</v>
      </c>
      <c r="D40" s="90">
        <v>53656</v>
      </c>
      <c r="E40" s="90">
        <v>243146.39834296863</v>
      </c>
      <c r="F40" s="90">
        <v>56716</v>
      </c>
      <c r="G40" s="90">
        <v>178923.69584775055</v>
      </c>
      <c r="H40" s="90">
        <v>44016</v>
      </c>
      <c r="I40" s="90">
        <v>273695.70044214244</v>
      </c>
      <c r="J40" s="90">
        <v>63521</v>
      </c>
    </row>
    <row r="41" spans="1:10" x14ac:dyDescent="0.25">
      <c r="A41" s="130"/>
      <c r="B41" s="130" t="s">
        <v>32</v>
      </c>
      <c r="C41" s="90">
        <v>230624.30621662285</v>
      </c>
      <c r="D41" s="90">
        <v>52485</v>
      </c>
      <c r="E41" s="90">
        <v>255887.41019773748</v>
      </c>
      <c r="F41" s="90">
        <v>57992</v>
      </c>
      <c r="G41" s="90">
        <v>185953.40855344571</v>
      </c>
      <c r="H41" s="90">
        <v>44556</v>
      </c>
      <c r="I41" s="90">
        <v>288839.14453886932</v>
      </c>
      <c r="J41" s="90">
        <v>65015</v>
      </c>
    </row>
    <row r="42" spans="1:10" x14ac:dyDescent="0.25">
      <c r="A42" s="130"/>
      <c r="B42" s="130" t="s">
        <v>33</v>
      </c>
      <c r="C42" s="90">
        <v>233971.6684716657</v>
      </c>
      <c r="D42" s="90">
        <v>53085</v>
      </c>
      <c r="E42" s="90">
        <v>242301.03666666665</v>
      </c>
      <c r="F42" s="90">
        <v>55471</v>
      </c>
      <c r="G42" s="90">
        <v>176994.8882075953</v>
      </c>
      <c r="H42" s="90">
        <v>42401</v>
      </c>
      <c r="I42" s="90">
        <v>276279.55148196773</v>
      </c>
      <c r="J42" s="90">
        <v>62692</v>
      </c>
    </row>
    <row r="43" spans="1:10" x14ac:dyDescent="0.25">
      <c r="A43" s="130">
        <v>2012</v>
      </c>
      <c r="B43" s="130" t="s">
        <v>30</v>
      </c>
      <c r="C43" s="90">
        <v>227222.15968688228</v>
      </c>
      <c r="D43" s="90">
        <v>50975</v>
      </c>
      <c r="E43" s="90">
        <v>239877.33719215324</v>
      </c>
      <c r="F43" s="90">
        <v>54787</v>
      </c>
      <c r="G43" s="90">
        <v>178999.79518830791</v>
      </c>
      <c r="H43" s="90">
        <v>43756</v>
      </c>
      <c r="I43" s="90">
        <v>276194.86010776815</v>
      </c>
      <c r="J43" s="90">
        <v>61781</v>
      </c>
    </row>
    <row r="44" spans="1:10" x14ac:dyDescent="0.25">
      <c r="A44" s="130"/>
      <c r="B44" s="130" t="s">
        <v>31</v>
      </c>
      <c r="C44" s="90">
        <v>230905.01256626486</v>
      </c>
      <c r="D44" s="90">
        <v>52708</v>
      </c>
      <c r="E44" s="90">
        <v>244586.27773160537</v>
      </c>
      <c r="F44" s="90">
        <v>57105</v>
      </c>
      <c r="G44" s="90">
        <v>180176.10637683226</v>
      </c>
      <c r="H44" s="90">
        <v>44639</v>
      </c>
      <c r="I44" s="90">
        <v>277431.27260599047</v>
      </c>
      <c r="J44" s="90">
        <v>63743</v>
      </c>
    </row>
    <row r="45" spans="1:10" x14ac:dyDescent="0.25">
      <c r="A45" s="130"/>
      <c r="B45" s="130" t="s">
        <v>32</v>
      </c>
      <c r="C45" s="90">
        <v>231674.46503333337</v>
      </c>
      <c r="D45" s="90">
        <v>55014</v>
      </c>
      <c r="E45" s="90">
        <v>254858.54906666666</v>
      </c>
      <c r="F45" s="90">
        <v>58771</v>
      </c>
      <c r="G45" s="90">
        <v>185697.39413333335</v>
      </c>
      <c r="H45" s="90">
        <v>45972</v>
      </c>
      <c r="I45" s="90">
        <v>293263.90906666667</v>
      </c>
      <c r="J45" s="90">
        <v>66372</v>
      </c>
    </row>
    <row r="46" spans="1:10" x14ac:dyDescent="0.25">
      <c r="A46" s="130"/>
      <c r="B46" s="130" t="s">
        <v>33</v>
      </c>
      <c r="C46" s="90">
        <v>232433.69726666666</v>
      </c>
      <c r="D46" s="90">
        <v>54496</v>
      </c>
      <c r="E46" s="90">
        <v>248273.97799999997</v>
      </c>
      <c r="F46" s="90">
        <v>57611</v>
      </c>
      <c r="G46" s="90">
        <v>181796.10516666668</v>
      </c>
      <c r="H46" s="90">
        <v>44698</v>
      </c>
      <c r="I46" s="90">
        <v>286095.74523333338</v>
      </c>
      <c r="J46" s="90">
        <v>65212</v>
      </c>
    </row>
    <row r="47" spans="1:10" x14ac:dyDescent="0.25">
      <c r="A47" s="130">
        <v>2013</v>
      </c>
      <c r="B47" s="130" t="s">
        <v>30</v>
      </c>
      <c r="C47" s="90">
        <v>228565.58121083211</v>
      </c>
      <c r="D47" s="90">
        <v>53675</v>
      </c>
      <c r="E47" s="90">
        <v>243667.52041259888</v>
      </c>
      <c r="F47" s="90">
        <v>57440</v>
      </c>
      <c r="G47" s="90">
        <v>180404.23442040812</v>
      </c>
      <c r="H47" s="90">
        <v>44445</v>
      </c>
      <c r="I47" s="90">
        <v>285635.30803783989</v>
      </c>
      <c r="J47" s="90">
        <v>66484</v>
      </c>
    </row>
    <row r="48" spans="1:10" x14ac:dyDescent="0.25">
      <c r="A48" s="130"/>
      <c r="B48" s="130" t="s">
        <v>31</v>
      </c>
      <c r="C48" s="90">
        <v>242077.40530059327</v>
      </c>
      <c r="D48" s="90">
        <v>56729</v>
      </c>
      <c r="E48" s="90">
        <v>244392.60403720735</v>
      </c>
      <c r="F48" s="90">
        <v>57370</v>
      </c>
      <c r="G48" s="90">
        <v>188593.98713149855</v>
      </c>
      <c r="H48" s="90">
        <v>46568</v>
      </c>
      <c r="I48" s="90">
        <v>284675.17789532407</v>
      </c>
      <c r="J48" s="90">
        <v>65519</v>
      </c>
    </row>
    <row r="49" spans="1:10" x14ac:dyDescent="0.25">
      <c r="A49" s="130"/>
      <c r="B49" s="130" t="s">
        <v>32</v>
      </c>
      <c r="C49" s="90">
        <v>242963.47594115612</v>
      </c>
      <c r="D49" s="90">
        <v>59339</v>
      </c>
      <c r="E49" s="90">
        <v>261046.06177148299</v>
      </c>
      <c r="F49" s="90">
        <v>59268</v>
      </c>
      <c r="G49" s="90">
        <v>196208.26146520101</v>
      </c>
      <c r="H49" s="90">
        <v>47397</v>
      </c>
      <c r="I49" s="90">
        <v>301768.69285495154</v>
      </c>
      <c r="J49" s="90">
        <v>67625</v>
      </c>
    </row>
    <row r="50" spans="1:10" x14ac:dyDescent="0.25">
      <c r="A50" s="130"/>
      <c r="B50" s="130" t="s">
        <v>33</v>
      </c>
      <c r="C50" s="90">
        <v>244503.46664814197</v>
      </c>
      <c r="D50" s="90">
        <v>59860</v>
      </c>
      <c r="E50" s="90">
        <v>256008.42332203733</v>
      </c>
      <c r="F50" s="90">
        <v>57835</v>
      </c>
      <c r="G50" s="90">
        <v>193466.76540520662</v>
      </c>
      <c r="H50" s="90">
        <v>46914</v>
      </c>
      <c r="I50" s="90">
        <v>295909.20916874456</v>
      </c>
      <c r="J50" s="90">
        <v>65698</v>
      </c>
    </row>
    <row r="51" spans="1:10" x14ac:dyDescent="0.25">
      <c r="A51" s="130">
        <v>2014</v>
      </c>
      <c r="B51" s="130" t="s">
        <v>30</v>
      </c>
      <c r="C51" s="90">
        <v>262952.87113333301</v>
      </c>
      <c r="D51" s="90">
        <v>63659</v>
      </c>
      <c r="E51" s="90">
        <v>260145.42846666669</v>
      </c>
      <c r="F51" s="90">
        <v>58137</v>
      </c>
      <c r="G51" s="90">
        <v>196113.35176666666</v>
      </c>
      <c r="H51" s="90">
        <v>46777</v>
      </c>
      <c r="I51" s="90">
        <v>304729.11576666665</v>
      </c>
      <c r="J51" s="90">
        <v>66946</v>
      </c>
    </row>
    <row r="52" spans="1:10" x14ac:dyDescent="0.25">
      <c r="A52" s="130"/>
      <c r="B52" s="130" t="s">
        <v>31</v>
      </c>
      <c r="C52" s="90">
        <v>279400.56442457344</v>
      </c>
      <c r="D52" s="90">
        <v>68068</v>
      </c>
      <c r="E52" s="90">
        <v>264010.40368855651</v>
      </c>
      <c r="F52" s="90">
        <v>58232</v>
      </c>
      <c r="G52" s="90">
        <v>201178.20984378757</v>
      </c>
      <c r="H52" s="90">
        <v>47193</v>
      </c>
      <c r="I52" s="90">
        <v>307708.86647009145</v>
      </c>
      <c r="J52" s="90">
        <v>67163</v>
      </c>
    </row>
    <row r="53" spans="1:10" x14ac:dyDescent="0.25">
      <c r="A53" s="130"/>
      <c r="B53" s="130" t="s">
        <v>32</v>
      </c>
      <c r="C53" s="90">
        <v>282134.97512897447</v>
      </c>
      <c r="D53" s="90">
        <v>67479</v>
      </c>
      <c r="E53" s="90">
        <v>278402.01595703763</v>
      </c>
      <c r="F53" s="90">
        <v>60626</v>
      </c>
      <c r="G53" s="90">
        <v>209026.829973399</v>
      </c>
      <c r="H53" s="90">
        <v>49270</v>
      </c>
      <c r="I53" s="90">
        <v>324034.89905598649</v>
      </c>
      <c r="J53" s="90">
        <v>69572</v>
      </c>
    </row>
    <row r="54" spans="1:10" x14ac:dyDescent="0.25">
      <c r="A54" s="130"/>
      <c r="B54" s="130" t="s">
        <v>33</v>
      </c>
      <c r="C54" s="90">
        <v>268730.66666666669</v>
      </c>
      <c r="D54" s="90">
        <v>66346</v>
      </c>
      <c r="E54" s="90">
        <v>267132.66666666669</v>
      </c>
      <c r="F54" s="90">
        <v>59571</v>
      </c>
      <c r="G54" s="90">
        <v>201539</v>
      </c>
      <c r="H54" s="90">
        <v>48161</v>
      </c>
      <c r="I54" s="90">
        <v>312170.66666666669</v>
      </c>
      <c r="J54" s="90">
        <v>68700</v>
      </c>
    </row>
    <row r="55" spans="1:10" x14ac:dyDescent="0.25">
      <c r="A55" s="130">
        <v>2015</v>
      </c>
      <c r="B55" s="130" t="s">
        <v>30</v>
      </c>
      <c r="C55" s="90">
        <v>266656.66666666669</v>
      </c>
      <c r="D55" s="90">
        <v>63311</v>
      </c>
      <c r="E55" s="90">
        <v>270058</v>
      </c>
      <c r="F55" s="90">
        <v>61234</v>
      </c>
      <c r="G55" s="90">
        <v>202477.33333333334</v>
      </c>
      <c r="H55" s="90">
        <v>47914</v>
      </c>
      <c r="I55" s="90">
        <v>321215</v>
      </c>
      <c r="J55" s="90">
        <v>71647</v>
      </c>
    </row>
    <row r="56" spans="1:10" x14ac:dyDescent="0.25">
      <c r="A56" s="130"/>
      <c r="B56" s="130" t="s">
        <v>31</v>
      </c>
      <c r="C56" s="90">
        <v>277400.66666666669</v>
      </c>
      <c r="D56" s="90">
        <v>64389</v>
      </c>
      <c r="E56" s="90">
        <v>264966.33333333331</v>
      </c>
      <c r="F56" s="90">
        <v>60478</v>
      </c>
      <c r="G56" s="90">
        <v>201001</v>
      </c>
      <c r="H56" s="90">
        <v>48434</v>
      </c>
      <c r="I56" s="90">
        <v>318687</v>
      </c>
      <c r="J56" s="90">
        <v>71019</v>
      </c>
    </row>
    <row r="57" spans="1:10" x14ac:dyDescent="0.25">
      <c r="A57" s="130"/>
      <c r="B57" s="130" t="s">
        <v>32</v>
      </c>
      <c r="C57" s="90">
        <v>281940.33333333331</v>
      </c>
      <c r="D57" s="90">
        <v>63968</v>
      </c>
      <c r="E57" s="90">
        <v>288584.66666666669</v>
      </c>
      <c r="F57" s="90">
        <v>63792</v>
      </c>
      <c r="G57" s="90">
        <v>207693.33333333334</v>
      </c>
      <c r="H57" s="90">
        <v>49701</v>
      </c>
      <c r="I57" s="90">
        <v>345327.66666666669</v>
      </c>
      <c r="J57" s="90">
        <v>73907</v>
      </c>
    </row>
    <row r="58" spans="1:10" x14ac:dyDescent="0.25">
      <c r="A58" s="130"/>
      <c r="B58" s="130" t="s">
        <v>33</v>
      </c>
      <c r="C58" s="90">
        <v>279436.32666666666</v>
      </c>
      <c r="D58" s="90">
        <v>62607</v>
      </c>
      <c r="E58" s="90">
        <v>283730</v>
      </c>
      <c r="F58" s="90">
        <v>62707</v>
      </c>
      <c r="G58" s="90">
        <v>205370.78</v>
      </c>
      <c r="H58" s="90">
        <v>48969</v>
      </c>
      <c r="I58" s="90">
        <v>338879.75333333336</v>
      </c>
      <c r="J58" s="90">
        <v>72795</v>
      </c>
    </row>
    <row r="59" spans="1:10" x14ac:dyDescent="0.25">
      <c r="A59" s="130">
        <v>2016</v>
      </c>
      <c r="B59" s="130" t="s">
        <v>30</v>
      </c>
      <c r="C59" s="90">
        <v>288654.00413296145</v>
      </c>
      <c r="D59" s="90">
        <v>65123</v>
      </c>
      <c r="E59" s="90">
        <v>293712.77627160324</v>
      </c>
      <c r="F59" s="90">
        <v>65035</v>
      </c>
      <c r="G59" s="90">
        <v>210687.23205878004</v>
      </c>
      <c r="H59" s="90">
        <v>50418</v>
      </c>
      <c r="I59" s="90">
        <v>354571.24954480072</v>
      </c>
      <c r="J59" s="90">
        <v>75862</v>
      </c>
    </row>
    <row r="60" spans="1:10" x14ac:dyDescent="0.25">
      <c r="A60" s="130"/>
      <c r="B60" s="130" t="s">
        <v>31</v>
      </c>
      <c r="C60" s="90">
        <v>282514.85656032321</v>
      </c>
      <c r="D60" s="90">
        <v>61753</v>
      </c>
      <c r="E60" s="90">
        <v>266008.14732248615</v>
      </c>
      <c r="F60" s="90">
        <v>58034</v>
      </c>
      <c r="G60" s="90">
        <v>207431.1667100809</v>
      </c>
      <c r="H60" s="90">
        <v>48679</v>
      </c>
      <c r="I60" s="90">
        <v>329931.32510531181</v>
      </c>
      <c r="J60" s="90">
        <v>68550</v>
      </c>
    </row>
    <row r="61" spans="1:10" x14ac:dyDescent="0.25">
      <c r="A61" s="130"/>
      <c r="B61" s="130" t="s">
        <v>32</v>
      </c>
      <c r="C61" s="90">
        <v>286679.22859739576</v>
      </c>
      <c r="D61" s="90">
        <v>62797</v>
      </c>
      <c r="E61" s="90">
        <v>285940.87957784894</v>
      </c>
      <c r="F61" s="90">
        <v>61593</v>
      </c>
      <c r="G61" s="90">
        <v>213800.33002415975</v>
      </c>
      <c r="H61" s="90">
        <v>49582</v>
      </c>
      <c r="I61" s="90">
        <v>350826.70230945037</v>
      </c>
      <c r="J61" s="90">
        <v>72583</v>
      </c>
    </row>
    <row r="62" spans="1:10" x14ac:dyDescent="0.25">
      <c r="A62" s="130"/>
      <c r="B62" s="130" t="s">
        <v>33</v>
      </c>
      <c r="C62" s="90">
        <v>301394.33976546599</v>
      </c>
      <c r="D62" s="90">
        <v>64171</v>
      </c>
      <c r="E62" s="90">
        <v>280402.77227859275</v>
      </c>
      <c r="F62" s="90">
        <v>60425</v>
      </c>
      <c r="G62" s="90">
        <v>212881.65419364689</v>
      </c>
      <c r="H62" s="90">
        <v>48696</v>
      </c>
      <c r="I62" s="90">
        <v>345886.6340147084</v>
      </c>
      <c r="J62" s="90">
        <v>71817</v>
      </c>
    </row>
    <row r="63" spans="1:10" x14ac:dyDescent="0.25">
      <c r="A63" s="130">
        <v>2017</v>
      </c>
      <c r="B63" s="130" t="s">
        <v>30</v>
      </c>
      <c r="C63" s="90">
        <v>290832.27144268324</v>
      </c>
      <c r="D63" s="90">
        <v>61799</v>
      </c>
      <c r="E63" s="90">
        <v>272661.74507590366</v>
      </c>
      <c r="F63" s="90">
        <v>58531</v>
      </c>
      <c r="G63" s="90">
        <v>207463.35229373747</v>
      </c>
      <c r="H63" s="90">
        <v>46847</v>
      </c>
      <c r="I63" s="90">
        <v>339317.53777160234</v>
      </c>
      <c r="J63" s="90">
        <v>70500</v>
      </c>
    </row>
    <row r="64" spans="1:10" x14ac:dyDescent="0.25">
      <c r="A64" s="130"/>
      <c r="B64" s="130" t="s">
        <v>31</v>
      </c>
      <c r="C64" s="90">
        <v>304524.14187510096</v>
      </c>
      <c r="D64" s="90">
        <v>62989</v>
      </c>
      <c r="E64" s="90">
        <v>274457.35319114494</v>
      </c>
      <c r="F64" s="90">
        <v>58945</v>
      </c>
      <c r="G64" s="90">
        <v>212411.7983833889</v>
      </c>
      <c r="H64" s="90">
        <v>47979</v>
      </c>
      <c r="I64" s="90">
        <v>342847.86581599084</v>
      </c>
      <c r="J64" s="90">
        <v>70624</v>
      </c>
    </row>
    <row r="65" spans="1:10" x14ac:dyDescent="0.25">
      <c r="A65" s="130"/>
      <c r="B65" s="130" t="s">
        <v>32</v>
      </c>
      <c r="C65" s="90">
        <v>302674.92549868877</v>
      </c>
      <c r="D65" s="90">
        <v>63125</v>
      </c>
      <c r="E65" s="90">
        <v>286203.04622699082</v>
      </c>
      <c r="F65" s="90">
        <v>60501</v>
      </c>
      <c r="G65" s="90">
        <v>214954.65936149927</v>
      </c>
      <c r="H65" s="90">
        <v>48539</v>
      </c>
      <c r="I65" s="90">
        <v>354394.00363920146</v>
      </c>
      <c r="J65" s="90">
        <v>71932</v>
      </c>
    </row>
    <row r="66" spans="1:10" x14ac:dyDescent="0.25">
      <c r="A66" s="130"/>
      <c r="B66" s="130" t="s">
        <v>33</v>
      </c>
      <c r="C66" s="90">
        <v>305543.33087580459</v>
      </c>
      <c r="D66" s="90">
        <v>62554</v>
      </c>
      <c r="E66" s="90">
        <v>273610.4837043627</v>
      </c>
      <c r="F66" s="90">
        <v>57557</v>
      </c>
      <c r="G66" s="90">
        <v>210928.06511269906</v>
      </c>
      <c r="H66" s="90">
        <v>47552</v>
      </c>
      <c r="I66" s="90">
        <v>341443.86176216538</v>
      </c>
      <c r="J66" s="90">
        <v>68342</v>
      </c>
    </row>
    <row r="67" spans="1:10" x14ac:dyDescent="0.25">
      <c r="A67" s="130">
        <v>2018</v>
      </c>
      <c r="B67" s="130" t="s">
        <v>30</v>
      </c>
      <c r="C67" s="90">
        <v>304130.55577127048</v>
      </c>
      <c r="D67" s="90">
        <v>62209</v>
      </c>
      <c r="E67" s="90">
        <v>277641.44965980184</v>
      </c>
      <c r="F67" s="90">
        <v>58596</v>
      </c>
      <c r="G67" s="90">
        <v>213461.55119319723</v>
      </c>
      <c r="H67" s="90">
        <v>47915</v>
      </c>
      <c r="I67" s="90">
        <v>348692.84969028691</v>
      </c>
      <c r="J67" s="90">
        <v>70195</v>
      </c>
    </row>
    <row r="68" spans="1:10" x14ac:dyDescent="0.25">
      <c r="A68" s="130"/>
      <c r="B68" s="130" t="s">
        <v>31</v>
      </c>
      <c r="C68" s="90">
        <v>308977.60200669477</v>
      </c>
      <c r="D68" s="90">
        <v>62829</v>
      </c>
      <c r="E68" s="90">
        <v>273048.07444759249</v>
      </c>
      <c r="F68" s="90">
        <v>58061</v>
      </c>
      <c r="G68" s="90">
        <v>216791.82439565283</v>
      </c>
      <c r="H68" s="90">
        <v>48124</v>
      </c>
      <c r="I68" s="90">
        <v>342455.06127233076</v>
      </c>
      <c r="J68" s="90">
        <v>69763</v>
      </c>
    </row>
    <row r="69" spans="1:10" x14ac:dyDescent="0.25">
      <c r="A69" s="130"/>
      <c r="B69" s="130" t="s">
        <v>32</v>
      </c>
      <c r="C69" s="90">
        <v>310515.50339101953</v>
      </c>
      <c r="D69" s="90">
        <v>63993</v>
      </c>
      <c r="E69" s="90">
        <v>286203.94179567345</v>
      </c>
      <c r="F69" s="90">
        <v>60241</v>
      </c>
      <c r="G69" s="90">
        <v>220644.54831808573</v>
      </c>
      <c r="H69" s="90">
        <v>49105</v>
      </c>
      <c r="I69" s="90">
        <v>355438.98094168608</v>
      </c>
      <c r="J69" s="90">
        <v>71820</v>
      </c>
    </row>
    <row r="70" spans="1:10" x14ac:dyDescent="0.25">
      <c r="A70" s="130"/>
      <c r="B70" s="130" t="s">
        <v>33</v>
      </c>
      <c r="C70" s="90">
        <v>302826.93821258313</v>
      </c>
      <c r="D70" s="90">
        <v>61364</v>
      </c>
      <c r="E70" s="90">
        <v>275861.74847950583</v>
      </c>
      <c r="F70" s="90">
        <v>58061</v>
      </c>
      <c r="G70" s="90">
        <v>217377.59125262543</v>
      </c>
      <c r="H70" s="90">
        <v>48013</v>
      </c>
      <c r="I70" s="90">
        <v>343322.08797299163</v>
      </c>
      <c r="J70" s="90">
        <v>69195</v>
      </c>
    </row>
    <row r="71" spans="1:10" x14ac:dyDescent="0.25">
      <c r="A71" s="130">
        <v>2019</v>
      </c>
      <c r="B71" s="130" t="s">
        <v>30</v>
      </c>
      <c r="C71" s="90">
        <v>301883.38695047895</v>
      </c>
      <c r="D71" s="90">
        <v>61380</v>
      </c>
      <c r="E71" s="90">
        <v>270920.75477389095</v>
      </c>
      <c r="F71" s="90">
        <v>57759</v>
      </c>
      <c r="G71" s="90">
        <v>214061.5631487559</v>
      </c>
      <c r="H71" s="90">
        <v>47502</v>
      </c>
      <c r="I71" s="90">
        <v>340145.74738799856</v>
      </c>
      <c r="J71" s="90">
        <v>69493</v>
      </c>
    </row>
    <row r="72" spans="1:10" x14ac:dyDescent="0.25">
      <c r="A72" s="130"/>
      <c r="B72" s="130" t="s">
        <v>31</v>
      </c>
      <c r="C72" s="90">
        <v>303611.33333333331</v>
      </c>
      <c r="D72" s="90">
        <v>62681</v>
      </c>
      <c r="E72" s="90">
        <v>269667</v>
      </c>
      <c r="F72" s="90">
        <v>58628</v>
      </c>
      <c r="G72" s="90">
        <v>215550.33333333334</v>
      </c>
      <c r="H72" s="90">
        <v>48400</v>
      </c>
      <c r="I72" s="90">
        <v>339437.66666666669</v>
      </c>
      <c r="J72" s="90">
        <v>70941</v>
      </c>
    </row>
    <row r="73" spans="1:10" x14ac:dyDescent="0.25">
      <c r="A73" s="130"/>
      <c r="B73" s="130" t="s">
        <v>32</v>
      </c>
      <c r="C73" s="90">
        <v>309045.66666666669</v>
      </c>
      <c r="D73" s="90">
        <v>63883</v>
      </c>
      <c r="E73" s="90">
        <v>284765.33333333331</v>
      </c>
      <c r="F73" s="90">
        <v>60935</v>
      </c>
      <c r="G73" s="90">
        <v>219334.66666666666</v>
      </c>
      <c r="H73" s="90">
        <v>49574</v>
      </c>
      <c r="I73" s="90">
        <v>356796.33333333331</v>
      </c>
      <c r="J73" s="90">
        <v>73084</v>
      </c>
    </row>
    <row r="74" spans="1:10" x14ac:dyDescent="0.25">
      <c r="A74" s="130"/>
      <c r="B74" s="130" t="s">
        <v>33</v>
      </c>
      <c r="C74" s="90">
        <v>308543.66666666669</v>
      </c>
      <c r="D74" s="90">
        <v>63011</v>
      </c>
      <c r="E74" s="90">
        <v>284272.66666666669</v>
      </c>
      <c r="F74" s="90">
        <v>60512</v>
      </c>
      <c r="G74" s="90">
        <v>220804</v>
      </c>
      <c r="H74" s="90">
        <v>49323</v>
      </c>
      <c r="I74" s="90">
        <v>354296.66666666669</v>
      </c>
      <c r="J74" s="90">
        <v>72253</v>
      </c>
    </row>
    <row r="75" spans="1:10" x14ac:dyDescent="0.25">
      <c r="A75" s="130">
        <v>2020</v>
      </c>
      <c r="B75" s="130" t="s">
        <v>30</v>
      </c>
      <c r="C75" s="90">
        <v>312190</v>
      </c>
      <c r="D75" s="90">
        <v>64579</v>
      </c>
      <c r="E75" s="90">
        <v>286936</v>
      </c>
      <c r="F75" s="90">
        <v>61810</v>
      </c>
      <c r="G75" s="90">
        <v>223680.33333333334</v>
      </c>
      <c r="H75" s="90">
        <v>50324</v>
      </c>
      <c r="I75" s="90">
        <v>357970.66666666669</v>
      </c>
      <c r="J75" s="90">
        <v>74197</v>
      </c>
    </row>
    <row r="76" spans="1:10" x14ac:dyDescent="0.25">
      <c r="A76" s="130"/>
      <c r="B76" s="130" t="s">
        <v>31</v>
      </c>
      <c r="C76" s="90">
        <v>308174.66666666669</v>
      </c>
      <c r="D76" s="90">
        <v>63894</v>
      </c>
      <c r="E76" s="90">
        <v>276839.66666666669</v>
      </c>
      <c r="F76" s="90">
        <v>60212</v>
      </c>
      <c r="G76" s="90">
        <v>219738.66666666666</v>
      </c>
      <c r="H76" s="90">
        <v>49663</v>
      </c>
      <c r="I76" s="90">
        <v>350035.66666666669</v>
      </c>
      <c r="J76" s="90">
        <v>73200</v>
      </c>
    </row>
    <row r="77" spans="1:10" x14ac:dyDescent="0.25">
      <c r="A77" s="130"/>
      <c r="B77" s="130" t="s">
        <v>32</v>
      </c>
      <c r="C77" s="90">
        <v>320005.33333333331</v>
      </c>
      <c r="D77" s="90">
        <v>66164</v>
      </c>
      <c r="E77" s="90">
        <v>314795.66666666669</v>
      </c>
      <c r="F77" s="90">
        <v>66256</v>
      </c>
      <c r="G77" s="90">
        <v>240195</v>
      </c>
      <c r="H77" s="90">
        <v>52764</v>
      </c>
      <c r="I77" s="90">
        <v>387855.66666666669</v>
      </c>
      <c r="J77" s="90">
        <v>79181</v>
      </c>
    </row>
    <row r="78" spans="1:10" x14ac:dyDescent="0.25">
      <c r="A78" s="130"/>
      <c r="B78" s="130" t="s">
        <v>33</v>
      </c>
      <c r="C78" s="90">
        <v>325559</v>
      </c>
      <c r="D78" s="90">
        <v>65829</v>
      </c>
      <c r="E78" s="90">
        <v>325609.33333333331</v>
      </c>
      <c r="F78" s="90">
        <v>67319</v>
      </c>
      <c r="G78" s="90">
        <v>244720.33333333334</v>
      </c>
      <c r="H78" s="90">
        <v>52819</v>
      </c>
      <c r="I78" s="90">
        <v>393102</v>
      </c>
      <c r="J78" s="90">
        <v>79026</v>
      </c>
    </row>
    <row r="79" spans="1:10" x14ac:dyDescent="0.25">
      <c r="A79" s="130">
        <v>2021</v>
      </c>
      <c r="B79" s="130" t="s">
        <v>30</v>
      </c>
      <c r="C79" s="90">
        <v>335948.33333333331</v>
      </c>
      <c r="D79" s="90">
        <v>66991</v>
      </c>
      <c r="E79" s="90">
        <v>346924.66666666669</v>
      </c>
      <c r="F79" s="90">
        <v>69619</v>
      </c>
      <c r="G79" s="90">
        <v>256983</v>
      </c>
      <c r="H79" s="90">
        <v>54789</v>
      </c>
      <c r="I79" s="90">
        <v>408762.33333333331</v>
      </c>
      <c r="J79" s="90">
        <v>79689</v>
      </c>
    </row>
    <row r="80" spans="1:10" x14ac:dyDescent="0.25">
      <c r="A80" s="130"/>
      <c r="B80" s="130" t="s">
        <v>31</v>
      </c>
      <c r="C80" s="90">
        <v>328260</v>
      </c>
      <c r="D80" s="90">
        <v>66251</v>
      </c>
      <c r="E80" s="90">
        <v>345131.33333333331</v>
      </c>
      <c r="F80" s="90">
        <v>69547</v>
      </c>
      <c r="G80" s="90">
        <v>255856.66666666666</v>
      </c>
      <c r="H80" s="90">
        <v>54949</v>
      </c>
      <c r="I80" s="90">
        <v>415792</v>
      </c>
      <c r="J80" s="90">
        <v>81044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CE8F2-D020-40CD-A16E-A7142D1AE79B}">
  <dimension ref="A1:GM639"/>
  <sheetViews>
    <sheetView topLeftCell="A4" workbookViewId="0">
      <selection activeCell="H10" sqref="H10"/>
    </sheetView>
  </sheetViews>
  <sheetFormatPr defaultRowHeight="15" x14ac:dyDescent="0.25"/>
  <sheetData>
    <row r="1" spans="1:25" ht="15.75" x14ac:dyDescent="0.25">
      <c r="A1" s="150" t="s">
        <v>416</v>
      </c>
      <c r="B1" s="150"/>
      <c r="C1" s="150"/>
      <c r="D1" s="150"/>
      <c r="E1" s="150"/>
      <c r="F1" s="150"/>
      <c r="G1" s="150"/>
      <c r="H1" s="150"/>
      <c r="I1" s="150"/>
      <c r="J1" s="150"/>
      <c r="K1" s="150"/>
      <c r="L1" s="150"/>
      <c r="M1" s="150"/>
      <c r="N1" s="150"/>
      <c r="O1" s="150"/>
      <c r="P1" s="150"/>
      <c r="Q1" s="150"/>
      <c r="R1" s="150"/>
      <c r="S1" s="150"/>
      <c r="T1" s="150"/>
      <c r="U1" s="150"/>
      <c r="V1" s="150"/>
      <c r="W1" s="150"/>
      <c r="X1" s="150"/>
      <c r="Y1" s="150"/>
    </row>
    <row r="4" spans="1:25" x14ac:dyDescent="0.25">
      <c r="A4" s="39"/>
      <c r="B4" s="39"/>
      <c r="C4" s="39"/>
      <c r="D4" s="39"/>
      <c r="E4" s="39"/>
      <c r="F4" s="39"/>
      <c r="G4" s="39"/>
      <c r="H4" s="39"/>
      <c r="I4" s="39"/>
      <c r="J4" s="39"/>
      <c r="K4" s="39"/>
      <c r="L4" s="39"/>
      <c r="M4" s="39"/>
      <c r="N4" s="39"/>
      <c r="O4" s="39"/>
      <c r="P4" s="39"/>
      <c r="Q4" s="39"/>
      <c r="R4" s="39"/>
      <c r="S4" s="39"/>
      <c r="T4" s="39"/>
      <c r="U4" s="39"/>
      <c r="V4" s="39"/>
      <c r="W4" s="39"/>
      <c r="X4" s="39"/>
      <c r="Y4" s="39"/>
    </row>
    <row r="5" spans="1:25" x14ac:dyDescent="0.25">
      <c r="A5" s="39"/>
      <c r="B5" s="39"/>
      <c r="C5" s="43" t="s">
        <v>417</v>
      </c>
      <c r="D5" s="39"/>
      <c r="E5" s="39"/>
      <c r="F5" s="39"/>
      <c r="G5" s="39"/>
      <c r="H5" s="39"/>
      <c r="I5" s="39"/>
      <c r="J5" s="39"/>
      <c r="K5" s="39"/>
      <c r="L5" s="39"/>
      <c r="M5" s="39"/>
      <c r="N5" s="39"/>
      <c r="O5" s="39"/>
      <c r="P5" s="39"/>
      <c r="Q5" s="39"/>
      <c r="R5" s="39"/>
      <c r="S5" s="39"/>
      <c r="T5" s="39"/>
      <c r="U5" s="39"/>
      <c r="V5" s="39"/>
      <c r="W5" s="39"/>
      <c r="X5" s="39"/>
      <c r="Y5" s="39"/>
    </row>
    <row r="6" spans="1:25" x14ac:dyDescent="0.25">
      <c r="A6" s="39"/>
      <c r="B6" s="39"/>
      <c r="C6" s="43" t="s">
        <v>418</v>
      </c>
      <c r="D6" s="43" t="s">
        <v>12</v>
      </c>
      <c r="E6" s="39"/>
      <c r="F6" s="39"/>
      <c r="G6" s="166" t="s">
        <v>12</v>
      </c>
      <c r="H6" s="166"/>
      <c r="I6" s="166"/>
      <c r="J6" s="54"/>
      <c r="K6" s="166" t="s">
        <v>13</v>
      </c>
      <c r="L6" s="166"/>
      <c r="M6" s="166"/>
      <c r="N6" s="54"/>
      <c r="O6" s="166" t="s">
        <v>14</v>
      </c>
      <c r="P6" s="166"/>
      <c r="Q6" s="166"/>
      <c r="R6" s="54"/>
      <c r="S6" s="166" t="s">
        <v>15</v>
      </c>
      <c r="T6" s="166"/>
      <c r="U6" s="166"/>
      <c r="V6" s="54"/>
      <c r="W6" s="166" t="s">
        <v>16</v>
      </c>
      <c r="X6" s="166"/>
      <c r="Y6" s="166"/>
    </row>
    <row r="7" spans="1:25" x14ac:dyDescent="0.25">
      <c r="A7" s="39"/>
      <c r="B7" s="39"/>
      <c r="C7" s="43" t="s">
        <v>419</v>
      </c>
      <c r="D7" s="43" t="s">
        <v>420</v>
      </c>
      <c r="E7" s="43" t="s">
        <v>421</v>
      </c>
      <c r="F7" s="39"/>
      <c r="G7" s="39"/>
      <c r="H7" s="39"/>
      <c r="I7" s="43" t="s">
        <v>17</v>
      </c>
      <c r="J7" s="43"/>
      <c r="K7" s="39"/>
      <c r="L7" s="39"/>
      <c r="M7" s="43" t="s">
        <v>17</v>
      </c>
      <c r="N7" s="43"/>
      <c r="O7" s="39"/>
      <c r="P7" s="39"/>
      <c r="Q7" s="43" t="s">
        <v>17</v>
      </c>
      <c r="R7" s="43"/>
      <c r="S7" s="39"/>
      <c r="T7" s="39"/>
      <c r="U7" s="43" t="s">
        <v>17</v>
      </c>
      <c r="V7" s="43"/>
      <c r="W7" s="39"/>
      <c r="X7" s="39"/>
      <c r="Y7" s="43" t="s">
        <v>17</v>
      </c>
    </row>
    <row r="8" spans="1:25" x14ac:dyDescent="0.25">
      <c r="A8" s="39"/>
      <c r="B8" s="39"/>
      <c r="C8" s="43" t="s">
        <v>422</v>
      </c>
      <c r="D8" s="43" t="s">
        <v>423</v>
      </c>
      <c r="E8" s="43" t="s">
        <v>424</v>
      </c>
      <c r="F8" s="39"/>
      <c r="G8" s="43" t="s">
        <v>17</v>
      </c>
      <c r="H8" s="39"/>
      <c r="I8" s="43" t="s">
        <v>18</v>
      </c>
      <c r="J8" s="43"/>
      <c r="K8" s="43" t="s">
        <v>17</v>
      </c>
      <c r="L8" s="39"/>
      <c r="M8" s="43" t="s">
        <v>18</v>
      </c>
      <c r="N8" s="43"/>
      <c r="O8" s="43" t="s">
        <v>17</v>
      </c>
      <c r="P8" s="39"/>
      <c r="Q8" s="43" t="s">
        <v>18</v>
      </c>
      <c r="R8" s="43"/>
      <c r="S8" s="43" t="s">
        <v>17</v>
      </c>
      <c r="T8" s="39"/>
      <c r="U8" s="43" t="s">
        <v>18</v>
      </c>
      <c r="V8" s="43"/>
      <c r="W8" s="43" t="s">
        <v>17</v>
      </c>
      <c r="X8" s="39"/>
      <c r="Y8" s="43" t="s">
        <v>18</v>
      </c>
    </row>
    <row r="9" spans="1:25" x14ac:dyDescent="0.25">
      <c r="A9" s="39"/>
      <c r="B9" s="39"/>
      <c r="C9" s="43" t="s">
        <v>425</v>
      </c>
      <c r="D9" s="43" t="s">
        <v>418</v>
      </c>
      <c r="E9" s="43" t="s">
        <v>426</v>
      </c>
      <c r="F9" s="39"/>
      <c r="G9" s="43" t="s">
        <v>19</v>
      </c>
      <c r="H9" s="43" t="s">
        <v>17</v>
      </c>
      <c r="I9" s="43" t="s">
        <v>20</v>
      </c>
      <c r="J9" s="43"/>
      <c r="K9" s="43" t="s">
        <v>19</v>
      </c>
      <c r="L9" s="43" t="s">
        <v>17</v>
      </c>
      <c r="M9" s="43" t="s">
        <v>20</v>
      </c>
      <c r="N9" s="43"/>
      <c r="O9" s="43" t="s">
        <v>19</v>
      </c>
      <c r="P9" s="43" t="s">
        <v>17</v>
      </c>
      <c r="Q9" s="43" t="s">
        <v>20</v>
      </c>
      <c r="R9" s="43"/>
      <c r="S9" s="43" t="s">
        <v>19</v>
      </c>
      <c r="T9" s="43" t="s">
        <v>17</v>
      </c>
      <c r="U9" s="43" t="s">
        <v>20</v>
      </c>
      <c r="V9" s="43"/>
      <c r="W9" s="43" t="s">
        <v>19</v>
      </c>
      <c r="X9" s="43" t="s">
        <v>17</v>
      </c>
      <c r="Y9" s="43" t="s">
        <v>20</v>
      </c>
    </row>
    <row r="10" spans="1:25" x14ac:dyDescent="0.25">
      <c r="A10" s="39"/>
      <c r="B10" s="39"/>
      <c r="C10" s="43" t="s">
        <v>427</v>
      </c>
      <c r="D10" s="43" t="s">
        <v>419</v>
      </c>
      <c r="E10" s="43" t="s">
        <v>428</v>
      </c>
      <c r="F10" s="39"/>
      <c r="G10" s="43" t="s">
        <v>429</v>
      </c>
      <c r="H10" s="43" t="s">
        <v>430</v>
      </c>
      <c r="I10" s="43" t="s">
        <v>431</v>
      </c>
      <c r="J10" s="43"/>
      <c r="K10" s="43" t="s">
        <v>429</v>
      </c>
      <c r="L10" s="43" t="s">
        <v>430</v>
      </c>
      <c r="M10" s="43" t="s">
        <v>431</v>
      </c>
      <c r="N10" s="43"/>
      <c r="O10" s="43" t="s">
        <v>429</v>
      </c>
      <c r="P10" s="43" t="s">
        <v>430</v>
      </c>
      <c r="Q10" s="43" t="s">
        <v>431</v>
      </c>
      <c r="R10" s="43"/>
      <c r="S10" s="43" t="s">
        <v>429</v>
      </c>
      <c r="T10" s="43" t="s">
        <v>430</v>
      </c>
      <c r="U10" s="43" t="s">
        <v>431</v>
      </c>
      <c r="V10" s="43"/>
      <c r="W10" s="43" t="s">
        <v>429</v>
      </c>
      <c r="X10" s="43" t="s">
        <v>430</v>
      </c>
      <c r="Y10" s="43" t="s">
        <v>431</v>
      </c>
    </row>
    <row r="11" spans="1:25" x14ac:dyDescent="0.25">
      <c r="A11" s="55"/>
      <c r="B11" s="55"/>
      <c r="C11" s="52" t="s">
        <v>432</v>
      </c>
      <c r="D11" s="52" t="s">
        <v>433</v>
      </c>
      <c r="E11" s="52" t="s">
        <v>434</v>
      </c>
      <c r="F11" s="55"/>
      <c r="G11" s="52" t="s">
        <v>27</v>
      </c>
      <c r="H11" s="52" t="s">
        <v>27</v>
      </c>
      <c r="I11" s="52" t="s">
        <v>27</v>
      </c>
      <c r="J11" s="52"/>
      <c r="K11" s="52" t="s">
        <v>27</v>
      </c>
      <c r="L11" s="52" t="s">
        <v>27</v>
      </c>
      <c r="M11" s="52" t="s">
        <v>27</v>
      </c>
      <c r="N11" s="52"/>
      <c r="O11" s="52" t="s">
        <v>27</v>
      </c>
      <c r="P11" s="52" t="s">
        <v>27</v>
      </c>
      <c r="Q11" s="52" t="s">
        <v>27</v>
      </c>
      <c r="R11" s="52"/>
      <c r="S11" s="52" t="s">
        <v>27</v>
      </c>
      <c r="T11" s="52" t="s">
        <v>27</v>
      </c>
      <c r="U11" s="52" t="s">
        <v>27</v>
      </c>
      <c r="V11" s="52"/>
      <c r="W11" s="52" t="s">
        <v>27</v>
      </c>
      <c r="X11" s="52" t="s">
        <v>27</v>
      </c>
      <c r="Y11" s="52" t="s">
        <v>27</v>
      </c>
    </row>
    <row r="12" spans="1:25" x14ac:dyDescent="0.25">
      <c r="A12" s="37"/>
      <c r="B12" s="37"/>
      <c r="C12" s="37"/>
      <c r="D12" s="37"/>
      <c r="E12" s="37"/>
      <c r="F12" s="37"/>
      <c r="G12" s="42"/>
      <c r="H12" s="42"/>
      <c r="I12" s="42"/>
      <c r="J12" s="42"/>
      <c r="K12" s="42"/>
      <c r="L12" s="42"/>
      <c r="M12" s="42"/>
      <c r="N12" s="42"/>
      <c r="O12" s="42"/>
      <c r="P12" s="42"/>
      <c r="Q12" s="42"/>
      <c r="R12" s="42"/>
      <c r="S12" s="42"/>
      <c r="T12" s="42"/>
      <c r="U12" s="42"/>
      <c r="V12" s="42"/>
      <c r="W12" s="42"/>
      <c r="X12" s="42"/>
      <c r="Y12" s="42"/>
    </row>
    <row r="13" spans="1:25" x14ac:dyDescent="0.25">
      <c r="A13" s="39" t="s">
        <v>435</v>
      </c>
      <c r="B13" s="39"/>
      <c r="C13" s="39"/>
      <c r="D13" s="39"/>
      <c r="E13" s="39"/>
      <c r="F13" s="39"/>
      <c r="G13" s="37"/>
      <c r="H13" s="37"/>
      <c r="I13" s="37"/>
      <c r="J13" s="37"/>
      <c r="K13" s="37"/>
      <c r="L13" s="37"/>
      <c r="M13" s="37"/>
      <c r="N13" s="37"/>
      <c r="O13" s="37"/>
      <c r="P13" s="37"/>
      <c r="Q13" s="37"/>
      <c r="R13" s="37"/>
      <c r="S13" s="37"/>
      <c r="T13" s="37"/>
      <c r="U13" s="37"/>
      <c r="V13" s="37"/>
      <c r="W13" s="37"/>
      <c r="X13" s="37"/>
      <c r="Y13" s="37"/>
    </row>
    <row r="14" spans="1:25" x14ac:dyDescent="0.25">
      <c r="A14" s="39" t="s">
        <v>29</v>
      </c>
      <c r="B14" s="39"/>
      <c r="C14" s="39"/>
      <c r="D14" s="39"/>
      <c r="E14" s="39"/>
      <c r="F14" s="39"/>
      <c r="G14" s="37"/>
      <c r="H14" s="37"/>
      <c r="I14" s="37"/>
      <c r="J14" s="37"/>
      <c r="K14" s="37"/>
      <c r="L14" s="37"/>
      <c r="M14" s="37"/>
      <c r="N14" s="37"/>
      <c r="O14" s="37"/>
      <c r="P14" s="37"/>
      <c r="Q14" s="37"/>
      <c r="R14" s="37"/>
      <c r="S14" s="37"/>
      <c r="T14" s="37"/>
      <c r="U14" s="37"/>
      <c r="V14" s="37"/>
      <c r="W14" s="37"/>
      <c r="X14" s="37"/>
      <c r="Y14" s="37"/>
    </row>
    <row r="15" spans="1:25" x14ac:dyDescent="0.25">
      <c r="A15" s="38">
        <v>1986</v>
      </c>
      <c r="B15" s="38"/>
      <c r="C15" s="58">
        <v>100</v>
      </c>
      <c r="D15" s="58">
        <v>10</v>
      </c>
      <c r="E15" s="58">
        <v>50.3</v>
      </c>
      <c r="F15" s="38"/>
      <c r="G15" s="62">
        <v>43562</v>
      </c>
      <c r="H15" s="62">
        <v>28010</v>
      </c>
      <c r="I15" s="62">
        <v>14095</v>
      </c>
      <c r="J15" s="62"/>
      <c r="K15" s="62">
        <v>35464</v>
      </c>
      <c r="L15" s="62">
        <v>25092</v>
      </c>
      <c r="M15" s="62">
        <v>12777</v>
      </c>
      <c r="N15" s="62"/>
      <c r="O15" s="62">
        <v>36276</v>
      </c>
      <c r="P15" s="62">
        <v>25384</v>
      </c>
      <c r="Q15" s="62">
        <v>12909</v>
      </c>
      <c r="R15" s="62"/>
      <c r="S15" s="62">
        <v>27444</v>
      </c>
      <c r="T15" s="62">
        <v>23640</v>
      </c>
      <c r="U15" s="62">
        <v>11669</v>
      </c>
      <c r="V15" s="62"/>
      <c r="W15" s="62">
        <v>45200</v>
      </c>
      <c r="X15" s="62">
        <v>27146</v>
      </c>
      <c r="Y15" s="62">
        <v>14165</v>
      </c>
    </row>
    <row r="16" spans="1:25" x14ac:dyDescent="0.25">
      <c r="A16" s="38">
        <v>1987</v>
      </c>
      <c r="B16" s="38"/>
      <c r="C16" s="58">
        <v>100</v>
      </c>
      <c r="D16" s="58">
        <v>10.199999999999999</v>
      </c>
      <c r="E16" s="58">
        <v>48.2</v>
      </c>
      <c r="F16" s="38"/>
      <c r="G16" s="62">
        <v>49692</v>
      </c>
      <c r="H16" s="62">
        <v>31295</v>
      </c>
      <c r="I16" s="62">
        <v>15435</v>
      </c>
      <c r="J16" s="62"/>
      <c r="K16" s="62">
        <v>39336</v>
      </c>
      <c r="L16" s="62">
        <v>27132</v>
      </c>
      <c r="M16" s="62">
        <v>13602</v>
      </c>
      <c r="N16" s="62"/>
      <c r="O16" s="62">
        <v>40391</v>
      </c>
      <c r="P16" s="62">
        <v>27558</v>
      </c>
      <c r="Q16" s="62">
        <v>13789</v>
      </c>
      <c r="R16" s="62"/>
      <c r="S16" s="62">
        <v>30097</v>
      </c>
      <c r="T16" s="62">
        <v>25485</v>
      </c>
      <c r="U16" s="62">
        <v>12444</v>
      </c>
      <c r="V16" s="62"/>
      <c r="W16" s="62">
        <v>49987</v>
      </c>
      <c r="X16" s="62">
        <v>29487</v>
      </c>
      <c r="Y16" s="62">
        <v>15044</v>
      </c>
    </row>
    <row r="17" spans="1:25" x14ac:dyDescent="0.25">
      <c r="A17" s="38">
        <v>1988</v>
      </c>
      <c r="B17" s="38"/>
      <c r="C17" s="58">
        <v>100</v>
      </c>
      <c r="D17" s="58">
        <v>10</v>
      </c>
      <c r="E17" s="58">
        <v>47.3</v>
      </c>
      <c r="F17" s="38"/>
      <c r="G17" s="62">
        <v>61873</v>
      </c>
      <c r="H17" s="62">
        <v>38232</v>
      </c>
      <c r="I17" s="62">
        <v>17798</v>
      </c>
      <c r="J17" s="62"/>
      <c r="K17" s="62">
        <v>47961</v>
      </c>
      <c r="L17" s="62">
        <v>32797</v>
      </c>
      <c r="M17" s="62">
        <v>15450</v>
      </c>
      <c r="N17" s="62"/>
      <c r="O17" s="62">
        <v>49355</v>
      </c>
      <c r="P17" s="62">
        <v>33342</v>
      </c>
      <c r="Q17" s="62">
        <v>15686</v>
      </c>
      <c r="R17" s="62"/>
      <c r="S17" s="62">
        <v>35807</v>
      </c>
      <c r="T17" s="62">
        <v>30374</v>
      </c>
      <c r="U17" s="62">
        <v>14103</v>
      </c>
      <c r="V17" s="62"/>
      <c r="W17" s="62">
        <v>61540</v>
      </c>
      <c r="X17" s="62">
        <v>36013</v>
      </c>
      <c r="Y17" s="62">
        <v>17108</v>
      </c>
    </row>
    <row r="18" spans="1:25" x14ac:dyDescent="0.25">
      <c r="A18" s="38">
        <v>1989</v>
      </c>
      <c r="B18" s="38"/>
      <c r="C18" s="58">
        <v>100</v>
      </c>
      <c r="D18" s="58">
        <v>10.7</v>
      </c>
      <c r="E18" s="58">
        <v>52.4</v>
      </c>
      <c r="F18" s="38"/>
      <c r="G18" s="62">
        <v>73544</v>
      </c>
      <c r="H18" s="62">
        <v>46106</v>
      </c>
      <c r="I18" s="62">
        <v>20378</v>
      </c>
      <c r="J18" s="62"/>
      <c r="K18" s="62">
        <v>52568</v>
      </c>
      <c r="L18" s="62">
        <v>35681</v>
      </c>
      <c r="M18" s="62">
        <v>16855</v>
      </c>
      <c r="N18" s="62"/>
      <c r="O18" s="62">
        <v>54846</v>
      </c>
      <c r="P18" s="62">
        <v>36809</v>
      </c>
      <c r="Q18" s="62">
        <v>17237</v>
      </c>
      <c r="R18" s="62"/>
      <c r="S18" s="62">
        <v>39748</v>
      </c>
      <c r="T18" s="62">
        <v>32950</v>
      </c>
      <c r="U18" s="62">
        <v>15238</v>
      </c>
      <c r="V18" s="62"/>
      <c r="W18" s="62">
        <v>71353</v>
      </c>
      <c r="X18" s="62">
        <v>41029</v>
      </c>
      <c r="Y18" s="62">
        <v>19341</v>
      </c>
    </row>
    <row r="19" spans="1:25" x14ac:dyDescent="0.25">
      <c r="A19" s="38">
        <v>1990</v>
      </c>
      <c r="B19" s="38"/>
      <c r="C19" s="58">
        <v>100</v>
      </c>
      <c r="D19" s="58">
        <v>11.7</v>
      </c>
      <c r="E19" s="58">
        <v>53</v>
      </c>
      <c r="F19" s="38"/>
      <c r="G19" s="62">
        <v>75037</v>
      </c>
      <c r="H19" s="62">
        <v>48040</v>
      </c>
      <c r="I19" s="62">
        <v>21795</v>
      </c>
      <c r="J19" s="62"/>
      <c r="K19" s="62">
        <v>57760</v>
      </c>
      <c r="L19" s="62">
        <v>40081</v>
      </c>
      <c r="M19" s="62">
        <v>19273</v>
      </c>
      <c r="N19" s="62"/>
      <c r="O19" s="62">
        <v>59785</v>
      </c>
      <c r="P19" s="62">
        <v>41018</v>
      </c>
      <c r="Q19" s="62">
        <v>19576</v>
      </c>
      <c r="R19" s="62"/>
      <c r="S19" s="62">
        <v>45234</v>
      </c>
      <c r="T19" s="62">
        <v>37332</v>
      </c>
      <c r="U19" s="62">
        <v>17016</v>
      </c>
      <c r="V19" s="62"/>
      <c r="W19" s="62">
        <v>76170</v>
      </c>
      <c r="X19" s="62">
        <v>45180</v>
      </c>
      <c r="Y19" s="62">
        <v>22479</v>
      </c>
    </row>
    <row r="20" spans="1:25" x14ac:dyDescent="0.25">
      <c r="A20" s="38">
        <v>1991</v>
      </c>
      <c r="B20" s="38"/>
      <c r="C20" s="58">
        <v>100</v>
      </c>
      <c r="D20" s="58">
        <v>11.6</v>
      </c>
      <c r="E20" s="58">
        <v>47</v>
      </c>
      <c r="F20" s="38"/>
      <c r="G20" s="62">
        <v>73507</v>
      </c>
      <c r="H20" s="62">
        <v>49299</v>
      </c>
      <c r="I20" s="62">
        <v>22269</v>
      </c>
      <c r="J20" s="62"/>
      <c r="K20" s="62">
        <v>60986</v>
      </c>
      <c r="L20" s="62">
        <v>42784</v>
      </c>
      <c r="M20" s="62">
        <v>20319</v>
      </c>
      <c r="N20" s="62"/>
      <c r="O20" s="62">
        <v>62455</v>
      </c>
      <c r="P20" s="62">
        <v>43547</v>
      </c>
      <c r="Q20" s="62">
        <v>20549</v>
      </c>
      <c r="R20" s="62"/>
      <c r="S20" s="62">
        <v>47094</v>
      </c>
      <c r="T20" s="62">
        <v>38963</v>
      </c>
      <c r="U20" s="62">
        <v>17607</v>
      </c>
      <c r="V20" s="62"/>
      <c r="W20" s="62">
        <v>76253</v>
      </c>
      <c r="X20" s="62">
        <v>47669</v>
      </c>
      <c r="Y20" s="62">
        <v>23191</v>
      </c>
    </row>
    <row r="21" spans="1:25" x14ac:dyDescent="0.25">
      <c r="A21" s="38">
        <v>1992</v>
      </c>
      <c r="B21" s="38"/>
      <c r="C21" s="58">
        <v>100</v>
      </c>
      <c r="D21" s="58">
        <v>11.5</v>
      </c>
      <c r="E21" s="58">
        <v>50.3</v>
      </c>
      <c r="F21" s="38"/>
      <c r="G21" s="62">
        <v>73224</v>
      </c>
      <c r="H21" s="62">
        <v>50090</v>
      </c>
      <c r="I21" s="62">
        <v>23936</v>
      </c>
      <c r="J21" s="62"/>
      <c r="K21" s="62">
        <v>59836</v>
      </c>
      <c r="L21" s="62">
        <v>42878</v>
      </c>
      <c r="M21" s="62">
        <v>20609</v>
      </c>
      <c r="N21" s="62"/>
      <c r="O21" s="62">
        <v>61366</v>
      </c>
      <c r="P21" s="62">
        <v>43702</v>
      </c>
      <c r="Q21" s="62">
        <v>20991</v>
      </c>
      <c r="R21" s="62"/>
      <c r="S21" s="62">
        <v>46931</v>
      </c>
      <c r="T21" s="62">
        <v>38914</v>
      </c>
      <c r="U21" s="62">
        <v>18022</v>
      </c>
      <c r="V21" s="62"/>
      <c r="W21" s="62">
        <v>76542</v>
      </c>
      <c r="X21" s="62">
        <v>48754</v>
      </c>
      <c r="Y21" s="62">
        <v>24114</v>
      </c>
    </row>
    <row r="22" spans="1:25" x14ac:dyDescent="0.25">
      <c r="A22" s="38">
        <v>1993</v>
      </c>
      <c r="B22" s="38"/>
      <c r="C22" s="58">
        <v>100</v>
      </c>
      <c r="D22" s="58">
        <v>10.51</v>
      </c>
      <c r="E22" s="58">
        <v>53.8</v>
      </c>
      <c r="F22" s="38"/>
      <c r="G22" s="62">
        <v>73229</v>
      </c>
      <c r="H22" s="62">
        <v>51462</v>
      </c>
      <c r="I22" s="62">
        <v>23809</v>
      </c>
      <c r="J22" s="62"/>
      <c r="K22" s="62">
        <v>60450</v>
      </c>
      <c r="L22" s="62">
        <v>43918</v>
      </c>
      <c r="M22" s="62">
        <v>21112</v>
      </c>
      <c r="N22" s="62"/>
      <c r="O22" s="62">
        <v>62333</v>
      </c>
      <c r="P22" s="62">
        <v>44911</v>
      </c>
      <c r="Q22" s="62">
        <v>21492</v>
      </c>
      <c r="R22" s="62"/>
      <c r="S22" s="62">
        <v>47669</v>
      </c>
      <c r="T22" s="62">
        <v>39238</v>
      </c>
      <c r="U22" s="62">
        <v>18165</v>
      </c>
      <c r="V22" s="62"/>
      <c r="W22" s="62">
        <v>79636</v>
      </c>
      <c r="X22" s="62">
        <v>51291</v>
      </c>
      <c r="Y22" s="62">
        <v>25450</v>
      </c>
    </row>
    <row r="23" spans="1:25" x14ac:dyDescent="0.25">
      <c r="A23" s="38">
        <v>1994</v>
      </c>
      <c r="B23" s="38"/>
      <c r="C23" s="58">
        <v>100</v>
      </c>
      <c r="D23" s="58">
        <v>10.95</v>
      </c>
      <c r="E23" s="58">
        <v>54.04</v>
      </c>
      <c r="F23" s="38"/>
      <c r="G23" s="62">
        <v>74805</v>
      </c>
      <c r="H23" s="62">
        <v>53330</v>
      </c>
      <c r="I23" s="62">
        <v>24459</v>
      </c>
      <c r="J23" s="62"/>
      <c r="K23" s="62">
        <v>62700</v>
      </c>
      <c r="L23" s="62">
        <v>45992</v>
      </c>
      <c r="M23" s="62">
        <v>21869</v>
      </c>
      <c r="N23" s="62"/>
      <c r="O23" s="62">
        <v>64787</v>
      </c>
      <c r="P23" s="62">
        <v>47015</v>
      </c>
      <c r="Q23" s="62">
        <v>22288</v>
      </c>
      <c r="R23" s="62"/>
      <c r="S23" s="62">
        <v>48231</v>
      </c>
      <c r="T23" s="62">
        <v>40108</v>
      </c>
      <c r="U23" s="62">
        <v>18444</v>
      </c>
      <c r="V23" s="62"/>
      <c r="W23" s="62">
        <v>84861</v>
      </c>
      <c r="X23" s="62">
        <v>55096</v>
      </c>
      <c r="Y23" s="62">
        <v>26957</v>
      </c>
    </row>
    <row r="24" spans="1:25" x14ac:dyDescent="0.25">
      <c r="A24" s="38">
        <v>1995</v>
      </c>
      <c r="B24" s="38"/>
      <c r="C24" s="58">
        <v>100</v>
      </c>
      <c r="D24" s="58">
        <v>12.12</v>
      </c>
      <c r="E24" s="58">
        <v>51.78</v>
      </c>
      <c r="F24" s="38"/>
      <c r="G24" s="62">
        <v>79274</v>
      </c>
      <c r="H24" s="62">
        <v>57591</v>
      </c>
      <c r="I24" s="62">
        <v>26917</v>
      </c>
      <c r="J24" s="62"/>
      <c r="K24" s="62">
        <v>62920</v>
      </c>
      <c r="L24" s="62">
        <v>46835</v>
      </c>
      <c r="M24" s="62">
        <v>22402</v>
      </c>
      <c r="N24" s="62"/>
      <c r="O24" s="62">
        <v>65644</v>
      </c>
      <c r="P24" s="62">
        <v>48338</v>
      </c>
      <c r="Q24" s="62">
        <v>23114</v>
      </c>
      <c r="R24" s="62"/>
      <c r="S24" s="62">
        <v>46489</v>
      </c>
      <c r="T24" s="62">
        <v>41389</v>
      </c>
      <c r="U24" s="62">
        <v>18697</v>
      </c>
      <c r="V24" s="62"/>
      <c r="W24" s="62">
        <v>87196</v>
      </c>
      <c r="X24" s="62">
        <v>55977</v>
      </c>
      <c r="Y24" s="62">
        <v>28088</v>
      </c>
    </row>
    <row r="25" spans="1:25" x14ac:dyDescent="0.25">
      <c r="A25" s="38">
        <v>1996</v>
      </c>
      <c r="B25" s="38"/>
      <c r="C25" s="58">
        <v>100</v>
      </c>
      <c r="D25" s="58">
        <v>10.23</v>
      </c>
      <c r="E25" s="58">
        <v>47.67</v>
      </c>
      <c r="F25" s="38"/>
      <c r="G25" s="62">
        <v>85271</v>
      </c>
      <c r="H25" s="62">
        <v>61763</v>
      </c>
      <c r="I25" s="62">
        <v>28863</v>
      </c>
      <c r="J25" s="62"/>
      <c r="K25" s="62">
        <v>68371</v>
      </c>
      <c r="L25" s="62">
        <v>50177</v>
      </c>
      <c r="M25" s="62">
        <v>24147</v>
      </c>
      <c r="N25" s="62"/>
      <c r="O25" s="62">
        <v>70626</v>
      </c>
      <c r="P25" s="62">
        <v>51473</v>
      </c>
      <c r="Q25" s="62">
        <v>24740</v>
      </c>
      <c r="R25" s="62"/>
      <c r="S25" s="62">
        <v>48693</v>
      </c>
      <c r="T25" s="62">
        <v>43867</v>
      </c>
      <c r="U25" s="62">
        <v>19723</v>
      </c>
      <c r="V25" s="62"/>
      <c r="W25" s="62">
        <v>91193</v>
      </c>
      <c r="X25" s="62">
        <v>58507</v>
      </c>
      <c r="Y25" s="62">
        <v>29468</v>
      </c>
    </row>
    <row r="26" spans="1:25" x14ac:dyDescent="0.25">
      <c r="A26" s="38">
        <v>1997</v>
      </c>
      <c r="B26" s="38"/>
      <c r="C26" s="58">
        <v>100</v>
      </c>
      <c r="D26" s="58">
        <v>10.1</v>
      </c>
      <c r="E26" s="58">
        <v>44.6</v>
      </c>
      <c r="F26" s="38"/>
      <c r="G26" s="62">
        <v>93196</v>
      </c>
      <c r="H26" s="62">
        <v>65834</v>
      </c>
      <c r="I26" s="62">
        <v>30574</v>
      </c>
      <c r="J26" s="62"/>
      <c r="K26" s="62">
        <v>73799</v>
      </c>
      <c r="L26" s="62">
        <v>53837</v>
      </c>
      <c r="M26" s="62">
        <v>25570</v>
      </c>
      <c r="N26" s="62"/>
      <c r="O26" s="62">
        <v>76103</v>
      </c>
      <c r="P26" s="62">
        <v>55000</v>
      </c>
      <c r="Q26" s="62">
        <v>26086</v>
      </c>
      <c r="R26" s="62"/>
      <c r="S26" s="62">
        <v>52674</v>
      </c>
      <c r="T26" s="62">
        <v>46567</v>
      </c>
      <c r="U26" s="62">
        <v>20919</v>
      </c>
      <c r="V26" s="62"/>
      <c r="W26" s="62">
        <v>96303</v>
      </c>
      <c r="X26" s="62">
        <v>62182</v>
      </c>
      <c r="Y26" s="62">
        <v>30533</v>
      </c>
    </row>
    <row r="27" spans="1:25" x14ac:dyDescent="0.25">
      <c r="A27" s="38">
        <v>1998</v>
      </c>
      <c r="B27" s="38"/>
      <c r="C27" s="58">
        <v>100</v>
      </c>
      <c r="D27" s="58">
        <v>10.8</v>
      </c>
      <c r="E27" s="58">
        <v>48.3</v>
      </c>
      <c r="F27" s="38"/>
      <c r="G27" s="62">
        <v>96674</v>
      </c>
      <c r="H27" s="62">
        <v>69602</v>
      </c>
      <c r="I27" s="62">
        <v>31892</v>
      </c>
      <c r="J27" s="62"/>
      <c r="K27" s="62">
        <v>79526</v>
      </c>
      <c r="L27" s="62">
        <v>56805</v>
      </c>
      <c r="M27" s="62">
        <v>26762</v>
      </c>
      <c r="N27" s="62"/>
      <c r="O27" s="62">
        <v>81774</v>
      </c>
      <c r="P27" s="62">
        <v>58117</v>
      </c>
      <c r="Q27" s="62">
        <v>27317</v>
      </c>
      <c r="R27" s="62"/>
      <c r="S27" s="62">
        <v>61344</v>
      </c>
      <c r="T27" s="62">
        <v>50921</v>
      </c>
      <c r="U27" s="62">
        <v>22746</v>
      </c>
      <c r="V27" s="62"/>
      <c r="W27" s="62">
        <v>101250</v>
      </c>
      <c r="X27" s="62">
        <v>64918</v>
      </c>
      <c r="Y27" s="62">
        <v>31693</v>
      </c>
    </row>
    <row r="28" spans="1:25" x14ac:dyDescent="0.25">
      <c r="A28" s="38">
        <v>1999</v>
      </c>
      <c r="B28" s="38"/>
      <c r="C28" s="58">
        <v>100</v>
      </c>
      <c r="D28" s="58">
        <v>11.3</v>
      </c>
      <c r="E28" s="58">
        <v>46.8</v>
      </c>
      <c r="F28" s="38"/>
      <c r="G28" s="62">
        <v>112088</v>
      </c>
      <c r="H28" s="62">
        <v>77607</v>
      </c>
      <c r="I28" s="62">
        <v>35187</v>
      </c>
      <c r="J28" s="62"/>
      <c r="K28" s="62">
        <v>90039</v>
      </c>
      <c r="L28" s="62">
        <v>63441</v>
      </c>
      <c r="M28" s="62">
        <v>29191</v>
      </c>
      <c r="N28" s="62"/>
      <c r="O28" s="62">
        <v>92521</v>
      </c>
      <c r="P28" s="62">
        <v>65036</v>
      </c>
      <c r="Q28" s="62">
        <v>29864</v>
      </c>
      <c r="R28" s="62"/>
      <c r="S28" s="62">
        <v>71623</v>
      </c>
      <c r="T28" s="62">
        <v>57383</v>
      </c>
      <c r="U28" s="62">
        <v>25277</v>
      </c>
      <c r="V28" s="62"/>
      <c r="W28" s="62">
        <v>111203</v>
      </c>
      <c r="X28" s="62">
        <v>71717</v>
      </c>
      <c r="Y28" s="62">
        <v>33961</v>
      </c>
    </row>
    <row r="29" spans="1:25" x14ac:dyDescent="0.25">
      <c r="A29" s="38">
        <v>2000</v>
      </c>
      <c r="B29" s="38"/>
      <c r="C29" s="58">
        <v>100</v>
      </c>
      <c r="D29" s="58">
        <v>10.8</v>
      </c>
      <c r="E29" s="58">
        <v>43.8</v>
      </c>
      <c r="F29" s="38"/>
      <c r="G29" s="62">
        <v>122400</v>
      </c>
      <c r="H29" s="62">
        <v>82861</v>
      </c>
      <c r="I29" s="62">
        <v>36735</v>
      </c>
      <c r="J29" s="62"/>
      <c r="K29" s="62">
        <v>98988</v>
      </c>
      <c r="L29" s="62">
        <v>69109</v>
      </c>
      <c r="M29" s="62">
        <v>30533</v>
      </c>
      <c r="N29" s="62"/>
      <c r="O29" s="62">
        <v>101550</v>
      </c>
      <c r="P29" s="62">
        <v>70606</v>
      </c>
      <c r="Q29" s="62">
        <v>31193</v>
      </c>
      <c r="R29" s="62"/>
      <c r="S29" s="62">
        <v>75840</v>
      </c>
      <c r="T29" s="62">
        <v>60451</v>
      </c>
      <c r="U29" s="62">
        <v>26259</v>
      </c>
      <c r="V29" s="62"/>
      <c r="W29" s="62">
        <v>122140</v>
      </c>
      <c r="X29" s="62">
        <v>78590</v>
      </c>
      <c r="Y29" s="62">
        <v>35197</v>
      </c>
    </row>
    <row r="30" spans="1:25" x14ac:dyDescent="0.25">
      <c r="A30" s="38">
        <v>2001</v>
      </c>
      <c r="B30" s="38"/>
      <c r="C30" s="58">
        <v>100</v>
      </c>
      <c r="D30" s="58">
        <v>8.3000000000000007</v>
      </c>
      <c r="E30" s="58">
        <v>39.5</v>
      </c>
      <c r="F30" s="38"/>
      <c r="G30" s="62">
        <v>132133</v>
      </c>
      <c r="H30" s="62">
        <v>91085</v>
      </c>
      <c r="I30" s="62">
        <v>39570</v>
      </c>
      <c r="J30" s="62"/>
      <c r="K30" s="62">
        <v>110297</v>
      </c>
      <c r="L30" s="62">
        <v>74152</v>
      </c>
      <c r="M30" s="62">
        <v>33191</v>
      </c>
      <c r="N30" s="62"/>
      <c r="O30" s="62">
        <v>112835</v>
      </c>
      <c r="P30" s="62">
        <v>76258</v>
      </c>
      <c r="Q30" s="62">
        <v>33967</v>
      </c>
      <c r="R30" s="62"/>
      <c r="S30" s="62">
        <v>85021</v>
      </c>
      <c r="T30" s="62">
        <v>67037</v>
      </c>
      <c r="U30" s="62">
        <v>28489</v>
      </c>
      <c r="V30" s="62"/>
      <c r="W30" s="62">
        <v>131803</v>
      </c>
      <c r="X30" s="62">
        <v>84181</v>
      </c>
      <c r="Y30" s="62">
        <v>37675</v>
      </c>
    </row>
    <row r="31" spans="1:25" x14ac:dyDescent="0.25">
      <c r="A31" s="38">
        <v>2002</v>
      </c>
      <c r="B31" s="38"/>
      <c r="C31" s="58">
        <v>100</v>
      </c>
      <c r="D31" s="58">
        <v>6.7</v>
      </c>
      <c r="E31" s="58">
        <v>31.9</v>
      </c>
      <c r="F31" s="38"/>
      <c r="G31" s="62">
        <v>157529</v>
      </c>
      <c r="H31" s="62">
        <v>103347</v>
      </c>
      <c r="I31" s="62">
        <v>43780</v>
      </c>
      <c r="J31" s="62"/>
      <c r="K31" s="62">
        <v>125194</v>
      </c>
      <c r="L31" s="62">
        <v>82323</v>
      </c>
      <c r="M31" s="62">
        <v>35505</v>
      </c>
      <c r="N31" s="62"/>
      <c r="O31" s="62">
        <v>128265</v>
      </c>
      <c r="P31" s="62">
        <v>84489</v>
      </c>
      <c r="Q31" s="62">
        <v>36277</v>
      </c>
      <c r="R31" s="62"/>
      <c r="S31" s="62">
        <v>103754</v>
      </c>
      <c r="T31" s="62">
        <v>80306</v>
      </c>
      <c r="U31" s="62">
        <v>31988</v>
      </c>
      <c r="V31" s="62"/>
      <c r="W31" s="62">
        <v>138967</v>
      </c>
      <c r="X31" s="62">
        <v>88707</v>
      </c>
      <c r="Y31" s="62">
        <v>38134</v>
      </c>
    </row>
    <row r="32" spans="1:25" x14ac:dyDescent="0.25">
      <c r="A32" s="37">
        <v>2003</v>
      </c>
      <c r="B32" s="40"/>
      <c r="C32" s="58">
        <v>100</v>
      </c>
      <c r="D32" s="58">
        <v>6.3</v>
      </c>
      <c r="E32" s="58">
        <v>26.1</v>
      </c>
      <c r="F32" s="37"/>
      <c r="G32" s="62">
        <v>186008</v>
      </c>
      <c r="H32" s="62">
        <v>120722</v>
      </c>
      <c r="I32" s="62">
        <v>47318</v>
      </c>
      <c r="J32" s="62"/>
      <c r="K32" s="62">
        <v>154387</v>
      </c>
      <c r="L32" s="62">
        <v>96717</v>
      </c>
      <c r="M32" s="62">
        <v>37787</v>
      </c>
      <c r="N32" s="62"/>
      <c r="O32" s="62">
        <v>155627</v>
      </c>
      <c r="P32" s="62">
        <v>98254</v>
      </c>
      <c r="Q32" s="62">
        <v>38538</v>
      </c>
      <c r="R32" s="62"/>
      <c r="S32" s="62">
        <v>109336</v>
      </c>
      <c r="T32" s="62">
        <v>82553</v>
      </c>
      <c r="U32" s="62">
        <v>28723</v>
      </c>
      <c r="V32" s="62"/>
      <c r="W32" s="62">
        <v>165126</v>
      </c>
      <c r="X32" s="62">
        <v>101421</v>
      </c>
      <c r="Y32" s="62">
        <v>38664</v>
      </c>
    </row>
    <row r="33" spans="1:195" x14ac:dyDescent="0.25">
      <c r="A33" s="37">
        <v>2004</v>
      </c>
      <c r="B33" s="37"/>
      <c r="C33" s="58">
        <v>100</v>
      </c>
      <c r="D33" s="58">
        <v>5.9</v>
      </c>
      <c r="E33" s="58">
        <v>24.9</v>
      </c>
      <c r="F33" s="37"/>
      <c r="G33" s="62">
        <v>208103</v>
      </c>
      <c r="H33" s="62">
        <v>135610</v>
      </c>
      <c r="I33" s="62">
        <v>51000</v>
      </c>
      <c r="J33" s="62"/>
      <c r="K33" s="62">
        <v>177060</v>
      </c>
      <c r="L33" s="62">
        <v>109954</v>
      </c>
      <c r="M33" s="62">
        <v>38926</v>
      </c>
      <c r="N33" s="62"/>
      <c r="O33" s="62">
        <v>180248</v>
      </c>
      <c r="P33" s="62">
        <v>109920</v>
      </c>
      <c r="Q33" s="62">
        <v>39873</v>
      </c>
      <c r="R33" s="62"/>
      <c r="S33" s="62">
        <v>131693</v>
      </c>
      <c r="T33" s="62">
        <v>100065</v>
      </c>
      <c r="U33" s="62">
        <v>32437</v>
      </c>
      <c r="V33" s="62"/>
      <c r="W33" s="62">
        <v>190983</v>
      </c>
      <c r="X33" s="62">
        <v>114036</v>
      </c>
      <c r="Y33" s="62">
        <v>40734</v>
      </c>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c r="GH33" s="37"/>
      <c r="GI33" s="37"/>
      <c r="GJ33" s="37"/>
      <c r="GK33" s="37"/>
      <c r="GL33" s="37"/>
      <c r="GM33" s="37"/>
    </row>
    <row r="34" spans="1:195" x14ac:dyDescent="0.25">
      <c r="A34" s="37">
        <v>2005</v>
      </c>
      <c r="B34" s="37"/>
      <c r="C34" s="58">
        <v>100</v>
      </c>
      <c r="D34" s="58">
        <v>5.2</v>
      </c>
      <c r="E34" s="58">
        <v>33.6</v>
      </c>
      <c r="F34" s="37"/>
      <c r="G34" s="62">
        <v>211666</v>
      </c>
      <c r="H34" s="62">
        <v>138199</v>
      </c>
      <c r="I34" s="62">
        <v>52055</v>
      </c>
      <c r="J34" s="62"/>
      <c r="K34" s="62">
        <v>188373</v>
      </c>
      <c r="L34" s="62">
        <v>122622</v>
      </c>
      <c r="M34" s="62">
        <v>42980</v>
      </c>
      <c r="N34" s="62"/>
      <c r="O34" s="62">
        <v>190760</v>
      </c>
      <c r="P34" s="62">
        <v>122049</v>
      </c>
      <c r="Q34" s="62">
        <v>43690</v>
      </c>
      <c r="R34" s="62"/>
      <c r="S34" s="62">
        <v>141299</v>
      </c>
      <c r="T34" s="62">
        <v>110638</v>
      </c>
      <c r="U34" s="62">
        <v>35937</v>
      </c>
      <c r="V34" s="62"/>
      <c r="W34" s="62">
        <v>209304</v>
      </c>
      <c r="X34" s="62">
        <v>128688</v>
      </c>
      <c r="Y34" s="62">
        <v>47314</v>
      </c>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row>
    <row r="35" spans="1:195" x14ac:dyDescent="0.25">
      <c r="A35" s="37">
        <v>2006</v>
      </c>
      <c r="B35" s="37"/>
      <c r="C35" s="58">
        <v>100</v>
      </c>
      <c r="D35" s="58">
        <v>5.2692838368032806</v>
      </c>
      <c r="E35" s="58">
        <v>36.623835107490002</v>
      </c>
      <c r="F35" s="37"/>
      <c r="G35" s="62">
        <v>221794</v>
      </c>
      <c r="H35" s="62">
        <v>147043</v>
      </c>
      <c r="I35" s="62">
        <v>54453</v>
      </c>
      <c r="J35" s="62"/>
      <c r="K35" s="62">
        <v>203977</v>
      </c>
      <c r="L35" s="62">
        <v>137980</v>
      </c>
      <c r="M35" s="62">
        <v>50614</v>
      </c>
      <c r="N35" s="62"/>
      <c r="O35" s="62">
        <v>204813</v>
      </c>
      <c r="P35" s="62">
        <v>138407</v>
      </c>
      <c r="Q35" s="62">
        <v>50789</v>
      </c>
      <c r="R35" s="62"/>
      <c r="S35" s="62">
        <v>145970</v>
      </c>
      <c r="T35" s="62">
        <v>120612</v>
      </c>
      <c r="U35" s="62">
        <v>40523</v>
      </c>
      <c r="V35" s="62"/>
      <c r="W35" s="62">
        <v>239042</v>
      </c>
      <c r="X35" s="62">
        <v>148784</v>
      </c>
      <c r="Y35" s="62">
        <v>56774</v>
      </c>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c r="EC35" s="49"/>
      <c r="ED35" s="49"/>
      <c r="EE35" s="49"/>
      <c r="EF35" s="49"/>
      <c r="EG35" s="49"/>
      <c r="EH35" s="49"/>
      <c r="EI35" s="49"/>
      <c r="EJ35" s="49"/>
      <c r="EK35" s="49"/>
      <c r="EL35" s="49"/>
      <c r="EM35" s="49"/>
      <c r="EN35" s="49"/>
      <c r="EO35" s="49"/>
      <c r="EP35" s="49"/>
      <c r="EQ35" s="49"/>
      <c r="ER35" s="49"/>
      <c r="ES35" s="49"/>
      <c r="ET35" s="49"/>
      <c r="EU35" s="49"/>
      <c r="EV35" s="49"/>
      <c r="EW35" s="49"/>
      <c r="EX35" s="49"/>
      <c r="EY35" s="49"/>
      <c r="EZ35" s="49"/>
      <c r="FA35" s="49"/>
      <c r="FB35" s="49"/>
      <c r="FC35" s="49"/>
      <c r="FD35" s="49"/>
      <c r="FE35" s="49"/>
      <c r="FF35" s="49"/>
      <c r="FG35" s="49"/>
      <c r="FH35" s="49"/>
      <c r="FI35" s="49"/>
      <c r="FJ35" s="49"/>
      <c r="FK35" s="49"/>
      <c r="FL35" s="49"/>
      <c r="FM35" s="49"/>
      <c r="FN35" s="49"/>
      <c r="FO35" s="49"/>
      <c r="FP35" s="49"/>
      <c r="FQ35" s="49"/>
      <c r="FR35" s="49"/>
      <c r="FS35" s="49"/>
      <c r="FT35" s="49"/>
      <c r="FU35" s="49"/>
      <c r="FV35" s="49"/>
      <c r="FW35" s="49"/>
      <c r="FX35" s="49"/>
      <c r="FY35" s="49"/>
      <c r="FZ35" s="49"/>
      <c r="GA35" s="49"/>
      <c r="GB35" s="49"/>
      <c r="GC35" s="49"/>
      <c r="GD35" s="49"/>
      <c r="GE35" s="49"/>
      <c r="GF35" s="49"/>
      <c r="GG35" s="49"/>
      <c r="GH35" s="49"/>
      <c r="GI35" s="49"/>
      <c r="GJ35" s="49"/>
      <c r="GK35" s="49"/>
      <c r="GL35" s="49"/>
      <c r="GM35" s="49"/>
    </row>
    <row r="36" spans="1:195" x14ac:dyDescent="0.25">
      <c r="A36" s="37">
        <v>2007</v>
      </c>
      <c r="B36" s="37"/>
      <c r="C36" s="58">
        <v>100</v>
      </c>
      <c r="D36" s="58">
        <v>6.5519170429946243</v>
      </c>
      <c r="E36" s="58">
        <v>35.426986971080176</v>
      </c>
      <c r="F36" s="37"/>
      <c r="G36" s="62">
        <v>224380</v>
      </c>
      <c r="H36" s="62">
        <v>147987</v>
      </c>
      <c r="I36" s="62">
        <v>53674</v>
      </c>
      <c r="J36" s="62"/>
      <c r="K36" s="62">
        <v>223313</v>
      </c>
      <c r="L36" s="62">
        <v>150540</v>
      </c>
      <c r="M36" s="62">
        <v>53612</v>
      </c>
      <c r="N36" s="62"/>
      <c r="O36" s="62">
        <v>223405</v>
      </c>
      <c r="P36" s="62">
        <v>150405</v>
      </c>
      <c r="Q36" s="62">
        <v>53617</v>
      </c>
      <c r="R36" s="62"/>
      <c r="S36" s="62">
        <v>159494</v>
      </c>
      <c r="T36" s="62">
        <v>130565</v>
      </c>
      <c r="U36" s="62">
        <v>41901</v>
      </c>
      <c r="V36" s="62"/>
      <c r="W36" s="62">
        <v>258459</v>
      </c>
      <c r="X36" s="62">
        <v>161294</v>
      </c>
      <c r="Y36" s="62">
        <v>60054</v>
      </c>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c r="DE36" s="37"/>
      <c r="DF36" s="37"/>
      <c r="DG36" s="37"/>
      <c r="DH36" s="37"/>
      <c r="DI36" s="37"/>
      <c r="DJ36" s="37"/>
      <c r="DK36" s="37"/>
      <c r="DL36" s="37"/>
      <c r="DM36" s="37"/>
      <c r="DN36" s="37"/>
      <c r="DO36" s="37"/>
      <c r="DP36" s="37"/>
      <c r="DQ36" s="37"/>
      <c r="DR36" s="37"/>
      <c r="DS36" s="37"/>
      <c r="DT36" s="37"/>
      <c r="DU36" s="37"/>
      <c r="DV36" s="37"/>
      <c r="DW36" s="37"/>
      <c r="DX36" s="37"/>
      <c r="DY36" s="37"/>
      <c r="DZ36" s="37"/>
      <c r="EA36" s="37"/>
      <c r="EB36" s="37"/>
      <c r="EC36" s="37"/>
      <c r="ED36" s="37"/>
      <c r="EE36" s="37"/>
      <c r="EF36" s="37"/>
      <c r="EG36" s="37"/>
      <c r="EH36" s="37"/>
      <c r="EI36" s="37"/>
      <c r="EJ36" s="37"/>
      <c r="EK36" s="37"/>
      <c r="EL36" s="37"/>
      <c r="EM36" s="37"/>
      <c r="EN36" s="37"/>
      <c r="EO36" s="37"/>
      <c r="EP36" s="37"/>
      <c r="EQ36" s="37"/>
      <c r="ER36" s="37"/>
      <c r="ES36" s="37"/>
      <c r="ET36" s="37"/>
      <c r="EU36" s="37"/>
      <c r="EV36" s="37"/>
      <c r="EW36" s="37"/>
      <c r="EX36" s="37"/>
      <c r="EY36" s="37"/>
      <c r="EZ36" s="37"/>
      <c r="FA36" s="37"/>
      <c r="FB36" s="37"/>
      <c r="FC36" s="37"/>
      <c r="FD36" s="37"/>
      <c r="FE36" s="37"/>
      <c r="FF36" s="37"/>
      <c r="FG36" s="37"/>
      <c r="FH36" s="37"/>
      <c r="FI36" s="37"/>
      <c r="FJ36" s="37"/>
      <c r="FK36" s="37"/>
      <c r="FL36" s="37"/>
      <c r="FM36" s="37"/>
      <c r="FN36" s="37"/>
      <c r="FO36" s="37"/>
      <c r="FP36" s="37"/>
      <c r="FQ36" s="37"/>
      <c r="FR36" s="37"/>
      <c r="FS36" s="37"/>
      <c r="FT36" s="37"/>
      <c r="FU36" s="37"/>
      <c r="FV36" s="37"/>
      <c r="FW36" s="37"/>
      <c r="FX36" s="37"/>
      <c r="FY36" s="37"/>
      <c r="FZ36" s="37"/>
      <c r="GA36" s="37"/>
      <c r="GB36" s="37"/>
      <c r="GC36" s="37"/>
      <c r="GD36" s="37"/>
      <c r="GE36" s="37"/>
      <c r="GF36" s="37"/>
      <c r="GG36" s="37"/>
      <c r="GH36" s="37"/>
      <c r="GI36" s="37"/>
      <c r="GJ36" s="37"/>
      <c r="GK36" s="37"/>
      <c r="GL36" s="37"/>
      <c r="GM36" s="37"/>
    </row>
    <row r="37" spans="1:195" x14ac:dyDescent="0.25">
      <c r="A37" s="37">
        <v>2008</v>
      </c>
      <c r="B37" s="37"/>
      <c r="C37" s="58">
        <v>100</v>
      </c>
      <c r="D37" s="58">
        <v>7.4861481500660227</v>
      </c>
      <c r="E37" s="58">
        <v>35.204735520285837</v>
      </c>
      <c r="F37" s="37"/>
      <c r="G37" s="62">
        <v>221166</v>
      </c>
      <c r="H37" s="62">
        <v>140264</v>
      </c>
      <c r="I37" s="62">
        <v>52195</v>
      </c>
      <c r="J37" s="62"/>
      <c r="K37" s="62">
        <v>228309</v>
      </c>
      <c r="L37" s="62">
        <v>146083</v>
      </c>
      <c r="M37" s="62">
        <v>54717</v>
      </c>
      <c r="N37" s="62"/>
      <c r="O37" s="62">
        <v>227765</v>
      </c>
      <c r="P37" s="62">
        <v>145666</v>
      </c>
      <c r="Q37" s="62">
        <v>54527</v>
      </c>
      <c r="R37" s="62"/>
      <c r="S37" s="62">
        <v>163208</v>
      </c>
      <c r="T37" s="62">
        <v>124191</v>
      </c>
      <c r="U37" s="62">
        <v>41479</v>
      </c>
      <c r="V37" s="62"/>
      <c r="W37" s="62">
        <v>262880</v>
      </c>
      <c r="X37" s="62">
        <v>157348</v>
      </c>
      <c r="Y37" s="62">
        <v>61665</v>
      </c>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c r="DT37" s="37"/>
      <c r="DU37" s="37"/>
      <c r="DV37" s="37"/>
      <c r="DW37" s="37"/>
      <c r="DX37" s="37"/>
      <c r="DY37" s="37"/>
      <c r="DZ37" s="37"/>
      <c r="EA37" s="37"/>
      <c r="EB37" s="37"/>
      <c r="EC37" s="37"/>
      <c r="ED37" s="37"/>
      <c r="EE37" s="37"/>
      <c r="EF37" s="37"/>
      <c r="EG37" s="37"/>
      <c r="EH37" s="37"/>
      <c r="EI37" s="37"/>
      <c r="EJ37" s="37"/>
      <c r="EK37" s="37"/>
      <c r="EL37" s="37"/>
      <c r="EM37" s="37"/>
      <c r="EN37" s="37"/>
      <c r="EO37" s="37"/>
      <c r="EP37" s="37"/>
      <c r="EQ37" s="37"/>
      <c r="ER37" s="37"/>
      <c r="ES37" s="37"/>
      <c r="ET37" s="37"/>
      <c r="EU37" s="37"/>
      <c r="EV37" s="37"/>
      <c r="EW37" s="37"/>
      <c r="EX37" s="37"/>
      <c r="EY37" s="37"/>
      <c r="EZ37" s="37"/>
      <c r="FA37" s="37"/>
      <c r="FB37" s="37"/>
      <c r="FC37" s="37"/>
      <c r="FD37" s="37"/>
      <c r="FE37" s="37"/>
      <c r="FF37" s="37"/>
      <c r="FG37" s="37"/>
      <c r="FH37" s="37"/>
      <c r="FI37" s="37"/>
      <c r="FJ37" s="37"/>
      <c r="FK37" s="37"/>
      <c r="FL37" s="37"/>
      <c r="FM37" s="37"/>
      <c r="FN37" s="37"/>
      <c r="FO37" s="37"/>
      <c r="FP37" s="37"/>
      <c r="FQ37" s="37"/>
      <c r="FR37" s="37"/>
      <c r="FS37" s="37"/>
      <c r="FT37" s="37"/>
      <c r="FU37" s="37"/>
      <c r="FV37" s="37"/>
      <c r="FW37" s="37"/>
      <c r="FX37" s="37"/>
      <c r="FY37" s="37"/>
      <c r="FZ37" s="37"/>
      <c r="GA37" s="37"/>
      <c r="GB37" s="37"/>
      <c r="GC37" s="37"/>
      <c r="GD37" s="37"/>
      <c r="GE37" s="37"/>
      <c r="GF37" s="37"/>
      <c r="GG37" s="37"/>
      <c r="GH37" s="37"/>
      <c r="GI37" s="37"/>
      <c r="GJ37" s="37"/>
      <c r="GK37" s="37"/>
      <c r="GL37" s="37"/>
      <c r="GM37" s="37"/>
    </row>
    <row r="38" spans="1:195" x14ac:dyDescent="0.25">
      <c r="A38" s="37">
        <v>2009</v>
      </c>
      <c r="B38" s="37"/>
      <c r="C38" s="58">
        <v>100</v>
      </c>
      <c r="D38" s="58">
        <v>6.6620385466300629</v>
      </c>
      <c r="E38" s="58">
        <v>35.150922293163354</v>
      </c>
      <c r="F38" s="37"/>
      <c r="G38" s="62">
        <v>199166</v>
      </c>
      <c r="H38" s="62">
        <v>123730</v>
      </c>
      <c r="I38" s="62">
        <v>49049</v>
      </c>
      <c r="J38" s="62"/>
      <c r="K38" s="62">
        <v>227946</v>
      </c>
      <c r="L38" s="62">
        <v>137941</v>
      </c>
      <c r="M38" s="62">
        <v>54314</v>
      </c>
      <c r="N38" s="62"/>
      <c r="O38" s="62">
        <v>226064</v>
      </c>
      <c r="P38" s="62">
        <v>137028</v>
      </c>
      <c r="Q38" s="62">
        <v>53975</v>
      </c>
      <c r="R38" s="62"/>
      <c r="S38" s="62">
        <v>165512</v>
      </c>
      <c r="T38" s="62">
        <v>114607</v>
      </c>
      <c r="U38" s="62">
        <v>40971</v>
      </c>
      <c r="V38" s="62"/>
      <c r="W38" s="62">
        <v>259559</v>
      </c>
      <c r="X38" s="62">
        <v>149439</v>
      </c>
      <c r="Y38" s="62">
        <v>61244</v>
      </c>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c r="DH38" s="37"/>
      <c r="DI38" s="37"/>
      <c r="DJ38" s="37"/>
      <c r="DK38" s="37"/>
      <c r="DL38" s="37"/>
      <c r="DM38" s="37"/>
      <c r="DN38" s="37"/>
      <c r="DO38" s="37"/>
      <c r="DP38" s="37"/>
      <c r="DQ38" s="37"/>
      <c r="DR38" s="37"/>
      <c r="DS38" s="37"/>
      <c r="DT38" s="37"/>
      <c r="DU38" s="37"/>
      <c r="DV38" s="37"/>
      <c r="DW38" s="37"/>
      <c r="DX38" s="37"/>
      <c r="DY38" s="37"/>
      <c r="DZ38" s="37"/>
      <c r="EA38" s="37"/>
      <c r="EB38" s="37"/>
      <c r="EC38" s="37"/>
      <c r="ED38" s="37"/>
      <c r="EE38" s="37"/>
      <c r="EF38" s="37"/>
      <c r="EG38" s="37"/>
      <c r="EH38" s="37"/>
      <c r="EI38" s="37"/>
      <c r="EJ38" s="37"/>
      <c r="EK38" s="37"/>
      <c r="EL38" s="37"/>
      <c r="EM38" s="37"/>
      <c r="EN38" s="37"/>
      <c r="EO38" s="37"/>
      <c r="EP38" s="37"/>
      <c r="EQ38" s="37"/>
      <c r="ER38" s="37"/>
      <c r="ES38" s="37"/>
      <c r="ET38" s="37"/>
      <c r="EU38" s="37"/>
      <c r="EV38" s="37"/>
      <c r="EW38" s="37"/>
      <c r="EX38" s="37"/>
      <c r="EY38" s="37"/>
      <c r="EZ38" s="37"/>
      <c r="FA38" s="37"/>
      <c r="FB38" s="37"/>
      <c r="FC38" s="37"/>
      <c r="FD38" s="37"/>
      <c r="FE38" s="37"/>
      <c r="FF38" s="37"/>
      <c r="FG38" s="37"/>
      <c r="FH38" s="37"/>
      <c r="FI38" s="37"/>
      <c r="FJ38" s="37"/>
      <c r="FK38" s="37"/>
      <c r="FL38" s="37"/>
      <c r="FM38" s="37"/>
      <c r="FN38" s="37"/>
      <c r="FO38" s="37"/>
      <c r="FP38" s="37"/>
      <c r="FQ38" s="37"/>
      <c r="FR38" s="37"/>
      <c r="FS38" s="37"/>
      <c r="FT38" s="37"/>
      <c r="FU38" s="37"/>
      <c r="FV38" s="37"/>
      <c r="FW38" s="37"/>
      <c r="FX38" s="37"/>
      <c r="FY38" s="37"/>
      <c r="FZ38" s="37"/>
      <c r="GA38" s="37"/>
      <c r="GB38" s="37"/>
      <c r="GC38" s="37"/>
      <c r="GD38" s="37"/>
      <c r="GE38" s="37"/>
      <c r="GF38" s="37"/>
      <c r="GG38" s="37"/>
      <c r="GH38" s="37"/>
      <c r="GI38" s="37"/>
      <c r="GJ38" s="37"/>
      <c r="GK38" s="37"/>
      <c r="GL38" s="37"/>
      <c r="GM38" s="37"/>
    </row>
    <row r="39" spans="1:195" x14ac:dyDescent="0.25">
      <c r="A39" s="37">
        <v>2010</v>
      </c>
      <c r="B39" s="38"/>
      <c r="C39" s="58">
        <v>100</v>
      </c>
      <c r="D39" s="58">
        <v>5.7786694005728947</v>
      </c>
      <c r="E39" s="58">
        <v>32.956058815314869</v>
      </c>
      <c r="F39" s="37"/>
      <c r="G39" s="62">
        <v>213604</v>
      </c>
      <c r="H39" s="62">
        <v>132141</v>
      </c>
      <c r="I39" s="62">
        <v>51461</v>
      </c>
      <c r="J39" s="62"/>
      <c r="K39" s="62">
        <v>254101</v>
      </c>
      <c r="L39" s="62">
        <v>153713</v>
      </c>
      <c r="M39" s="62">
        <v>58421</v>
      </c>
      <c r="N39" s="62"/>
      <c r="O39" s="62">
        <v>251174</v>
      </c>
      <c r="P39" s="62">
        <v>152328</v>
      </c>
      <c r="Q39" s="62">
        <v>57973</v>
      </c>
      <c r="R39" s="62"/>
      <c r="S39" s="62">
        <v>183750</v>
      </c>
      <c r="T39" s="62">
        <v>126678</v>
      </c>
      <c r="U39" s="62">
        <v>44476</v>
      </c>
      <c r="V39" s="62"/>
      <c r="W39" s="62">
        <v>284286</v>
      </c>
      <c r="X39" s="62">
        <v>164927</v>
      </c>
      <c r="Y39" s="62">
        <v>64598</v>
      </c>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c r="DE39" s="37"/>
      <c r="DF39" s="37"/>
      <c r="DG39" s="37"/>
      <c r="DH39" s="37"/>
      <c r="DI39" s="37"/>
      <c r="DJ39" s="37"/>
      <c r="DK39" s="37"/>
      <c r="DL39" s="37"/>
      <c r="DM39" s="37"/>
      <c r="DN39" s="37"/>
      <c r="DO39" s="37"/>
      <c r="DP39" s="37"/>
      <c r="DQ39" s="37"/>
      <c r="DR39" s="37"/>
      <c r="DS39" s="37"/>
      <c r="DT39" s="37"/>
      <c r="DU39" s="37"/>
      <c r="DV39" s="37"/>
      <c r="DW39" s="37"/>
      <c r="DX39" s="37"/>
      <c r="DY39" s="37"/>
      <c r="DZ39" s="37"/>
      <c r="EA39" s="37"/>
      <c r="EB39" s="37"/>
      <c r="EC39" s="37"/>
      <c r="ED39" s="37"/>
      <c r="EE39" s="37"/>
      <c r="EF39" s="37"/>
      <c r="EG39" s="37"/>
      <c r="EH39" s="37"/>
      <c r="EI39" s="37"/>
      <c r="EJ39" s="37"/>
      <c r="EK39" s="37"/>
      <c r="EL39" s="37"/>
      <c r="EM39" s="37"/>
      <c r="EN39" s="37"/>
      <c r="EO39" s="37"/>
      <c r="EP39" s="37"/>
      <c r="EQ39" s="37"/>
      <c r="ER39" s="37"/>
      <c r="ES39" s="37"/>
      <c r="ET39" s="37"/>
      <c r="EU39" s="37"/>
      <c r="EV39" s="37"/>
      <c r="EW39" s="37"/>
      <c r="EX39" s="37"/>
      <c r="EY39" s="37"/>
      <c r="EZ39" s="37"/>
      <c r="FA39" s="37"/>
      <c r="FB39" s="37"/>
      <c r="FC39" s="37"/>
      <c r="FD39" s="37"/>
      <c r="FE39" s="37"/>
      <c r="FF39" s="37"/>
      <c r="FG39" s="37"/>
      <c r="FH39" s="37"/>
      <c r="FI39" s="37"/>
      <c r="FJ39" s="37"/>
      <c r="FK39" s="37"/>
      <c r="FL39" s="37"/>
      <c r="FM39" s="37"/>
      <c r="FN39" s="37"/>
      <c r="FO39" s="37"/>
      <c r="FP39" s="37"/>
      <c r="FQ39" s="37"/>
      <c r="FR39" s="37"/>
      <c r="FS39" s="37"/>
      <c r="FT39" s="37"/>
      <c r="FU39" s="37"/>
      <c r="FV39" s="37"/>
      <c r="FW39" s="37"/>
      <c r="FX39" s="37"/>
      <c r="FY39" s="37"/>
      <c r="FZ39" s="37"/>
      <c r="GA39" s="37"/>
      <c r="GB39" s="37"/>
      <c r="GC39" s="37"/>
      <c r="GD39" s="37"/>
      <c r="GE39" s="37"/>
      <c r="GF39" s="37"/>
      <c r="GG39" s="37"/>
      <c r="GH39" s="37"/>
      <c r="GI39" s="37"/>
      <c r="GJ39" s="37"/>
      <c r="GK39" s="37"/>
      <c r="GL39" s="37"/>
      <c r="GM39" s="37"/>
    </row>
    <row r="40" spans="1:195" x14ac:dyDescent="0.25">
      <c r="A40" s="37">
        <v>2011</v>
      </c>
      <c r="B40" s="38"/>
      <c r="C40" s="58">
        <v>100</v>
      </c>
      <c r="D40" s="58">
        <v>5.9274835957119327</v>
      </c>
      <c r="E40" s="58">
        <v>34.554653957281346</v>
      </c>
      <c r="F40" s="37"/>
      <c r="G40" s="62">
        <v>223334</v>
      </c>
      <c r="H40" s="62">
        <v>139415</v>
      </c>
      <c r="I40" s="62">
        <v>52094</v>
      </c>
      <c r="J40" s="62"/>
      <c r="K40" s="62">
        <v>247725</v>
      </c>
      <c r="L40" s="62">
        <v>154290</v>
      </c>
      <c r="M40" s="62">
        <v>57067</v>
      </c>
      <c r="N40" s="62"/>
      <c r="O40" s="62">
        <v>245319</v>
      </c>
      <c r="P40" s="62">
        <v>153607</v>
      </c>
      <c r="Q40" s="62">
        <v>56957</v>
      </c>
      <c r="R40" s="62"/>
      <c r="S40" s="62">
        <v>179609</v>
      </c>
      <c r="T40" s="62">
        <v>128109</v>
      </c>
      <c r="U40" s="62">
        <v>43649</v>
      </c>
      <c r="V40" s="62"/>
      <c r="W40" s="62">
        <v>280228</v>
      </c>
      <c r="X40" s="62">
        <v>167155</v>
      </c>
      <c r="Y40" s="62">
        <v>64034</v>
      </c>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7"/>
      <c r="FF40" s="37"/>
      <c r="FG40" s="37"/>
      <c r="FH40" s="37"/>
      <c r="FI40" s="37"/>
      <c r="FJ40" s="37"/>
      <c r="FK40" s="37"/>
      <c r="FL40" s="37"/>
      <c r="FM40" s="37"/>
      <c r="FN40" s="37"/>
      <c r="FO40" s="37"/>
      <c r="FP40" s="37"/>
      <c r="FQ40" s="37"/>
      <c r="FR40" s="37"/>
      <c r="FS40" s="37"/>
      <c r="FT40" s="37"/>
      <c r="FU40" s="37"/>
      <c r="FV40" s="37"/>
      <c r="FW40" s="37"/>
      <c r="FX40" s="37"/>
      <c r="FY40" s="37"/>
      <c r="FZ40" s="37"/>
      <c r="GA40" s="37"/>
      <c r="GB40" s="37"/>
      <c r="GC40" s="37"/>
      <c r="GD40" s="37"/>
      <c r="GE40" s="37"/>
      <c r="GF40" s="37"/>
      <c r="GG40" s="37"/>
      <c r="GH40" s="37"/>
      <c r="GI40" s="37"/>
      <c r="GJ40" s="37"/>
      <c r="GK40" s="37"/>
      <c r="GL40" s="37"/>
      <c r="GM40" s="37"/>
    </row>
    <row r="41" spans="1:195" x14ac:dyDescent="0.25">
      <c r="A41" s="37">
        <v>2012</v>
      </c>
      <c r="B41" s="38"/>
      <c r="C41" s="58">
        <v>100</v>
      </c>
      <c r="D41" s="58">
        <v>7.9674926056994995</v>
      </c>
      <c r="E41" s="58">
        <v>36.841815495762233</v>
      </c>
      <c r="F41" s="37"/>
      <c r="G41" s="62">
        <v>230559</v>
      </c>
      <c r="H41" s="62">
        <v>147308</v>
      </c>
      <c r="I41" s="62">
        <v>53298</v>
      </c>
      <c r="J41" s="62"/>
      <c r="K41" s="62">
        <v>246899</v>
      </c>
      <c r="L41" s="62">
        <v>157269</v>
      </c>
      <c r="M41" s="62">
        <v>57068</v>
      </c>
      <c r="N41" s="62"/>
      <c r="O41" s="62">
        <v>246032</v>
      </c>
      <c r="P41" s="62">
        <v>156911</v>
      </c>
      <c r="Q41" s="62">
        <v>57121</v>
      </c>
      <c r="R41" s="62"/>
      <c r="S41" s="62">
        <v>181667</v>
      </c>
      <c r="T41" s="62">
        <v>133809</v>
      </c>
      <c r="U41" s="62">
        <v>44766</v>
      </c>
      <c r="V41" s="62"/>
      <c r="W41" s="62">
        <v>283246</v>
      </c>
      <c r="X41" s="62">
        <v>170226</v>
      </c>
      <c r="Y41" s="62">
        <v>64277</v>
      </c>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c r="EV41" s="37"/>
      <c r="EW41" s="37"/>
      <c r="EX41" s="37"/>
      <c r="EY41" s="37"/>
      <c r="EZ41" s="37"/>
      <c r="FA41" s="37"/>
      <c r="FB41" s="37"/>
      <c r="FC41" s="37"/>
      <c r="FD41" s="37"/>
      <c r="FE41" s="37"/>
      <c r="FF41" s="37"/>
      <c r="FG41" s="37"/>
      <c r="FH41" s="37"/>
      <c r="FI41" s="37"/>
      <c r="FJ41" s="37"/>
      <c r="FK41" s="37"/>
      <c r="FL41" s="37"/>
      <c r="FM41" s="37"/>
      <c r="FN41" s="37"/>
      <c r="FO41" s="37"/>
      <c r="FP41" s="37"/>
      <c r="FQ41" s="37"/>
      <c r="FR41" s="37"/>
      <c r="FS41" s="37"/>
      <c r="FT41" s="37"/>
      <c r="FU41" s="37"/>
      <c r="FV41" s="37"/>
      <c r="FW41" s="37"/>
      <c r="FX41" s="37"/>
      <c r="FY41" s="37"/>
      <c r="FZ41" s="37"/>
      <c r="GA41" s="37"/>
      <c r="GB41" s="37"/>
      <c r="GC41" s="37"/>
      <c r="GD41" s="37"/>
      <c r="GE41" s="37"/>
      <c r="GF41" s="37"/>
      <c r="GG41" s="37"/>
      <c r="GH41" s="37"/>
      <c r="GI41" s="37"/>
      <c r="GJ41" s="37"/>
      <c r="GK41" s="37"/>
      <c r="GL41" s="37"/>
      <c r="GM41" s="37"/>
    </row>
    <row r="42" spans="1:195" x14ac:dyDescent="0.25">
      <c r="A42" s="37">
        <v>2013</v>
      </c>
      <c r="B42" s="38"/>
      <c r="C42" s="58">
        <v>100</v>
      </c>
      <c r="D42" s="58">
        <v>7.4115817432026274</v>
      </c>
      <c r="E42" s="58">
        <v>40.284767363295352</v>
      </c>
      <c r="F42" s="37"/>
      <c r="G42" s="62">
        <v>239527</v>
      </c>
      <c r="H42" s="62">
        <v>156372</v>
      </c>
      <c r="I42" s="62">
        <v>57401</v>
      </c>
      <c r="J42" s="62"/>
      <c r="K42" s="62">
        <v>251279</v>
      </c>
      <c r="L42" s="62">
        <v>162649</v>
      </c>
      <c r="M42" s="62">
        <v>57978</v>
      </c>
      <c r="N42" s="62"/>
      <c r="O42" s="62">
        <v>250768</v>
      </c>
      <c r="P42" s="62">
        <v>162600</v>
      </c>
      <c r="Q42" s="62">
        <v>58268</v>
      </c>
      <c r="R42" s="62"/>
      <c r="S42" s="62">
        <v>189668</v>
      </c>
      <c r="T42" s="62">
        <v>141645</v>
      </c>
      <c r="U42" s="62">
        <v>46331</v>
      </c>
      <c r="V42" s="62"/>
      <c r="W42" s="62">
        <v>291997</v>
      </c>
      <c r="X42" s="62">
        <v>176752</v>
      </c>
      <c r="Y42" s="62">
        <v>66331</v>
      </c>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c r="EV42" s="37"/>
      <c r="EW42" s="37"/>
      <c r="EX42" s="37"/>
      <c r="EY42" s="37"/>
      <c r="EZ42" s="37"/>
      <c r="FA42" s="37"/>
      <c r="FB42" s="37"/>
      <c r="FC42" s="37"/>
      <c r="FD42" s="37"/>
      <c r="FE42" s="37"/>
      <c r="FF42" s="37"/>
      <c r="FG42" s="37"/>
      <c r="FH42" s="37"/>
      <c r="FI42" s="37"/>
      <c r="FJ42" s="37"/>
      <c r="FK42" s="37"/>
      <c r="FL42" s="37"/>
      <c r="FM42" s="37"/>
      <c r="FN42" s="37"/>
      <c r="FO42" s="37"/>
      <c r="FP42" s="37"/>
      <c r="FQ42" s="37"/>
      <c r="FR42" s="37"/>
      <c r="FS42" s="37"/>
      <c r="FT42" s="37"/>
      <c r="FU42" s="37"/>
      <c r="FV42" s="37"/>
      <c r="FW42" s="37"/>
      <c r="FX42" s="37"/>
      <c r="FY42" s="37"/>
      <c r="FZ42" s="37"/>
      <c r="GA42" s="37"/>
      <c r="GB42" s="37"/>
      <c r="GC42" s="37"/>
      <c r="GD42" s="37"/>
      <c r="GE42" s="37"/>
      <c r="GF42" s="37"/>
      <c r="GG42" s="37"/>
      <c r="GH42" s="37"/>
      <c r="GI42" s="37"/>
      <c r="GJ42" s="37"/>
      <c r="GK42" s="37"/>
      <c r="GL42" s="37"/>
      <c r="GM42" s="37"/>
    </row>
    <row r="43" spans="1:195" x14ac:dyDescent="0.25">
      <c r="A43" s="37">
        <v>2014</v>
      </c>
      <c r="B43" s="38"/>
      <c r="C43" s="58">
        <v>100</v>
      </c>
      <c r="D43" s="58">
        <v>8.6373656980548059</v>
      </c>
      <c r="E43" s="58">
        <v>40.86956978708757</v>
      </c>
      <c r="F43" s="37"/>
      <c r="G43" s="62">
        <v>273305</v>
      </c>
      <c r="H43" s="62">
        <v>177542</v>
      </c>
      <c r="I43" s="62">
        <v>66388</v>
      </c>
      <c r="J43" s="62"/>
      <c r="K43" s="62">
        <v>267423</v>
      </c>
      <c r="L43" s="62">
        <v>175271</v>
      </c>
      <c r="M43" s="62">
        <v>59141</v>
      </c>
      <c r="N43" s="62"/>
      <c r="O43" s="62">
        <v>267132</v>
      </c>
      <c r="P43" s="62">
        <v>175590</v>
      </c>
      <c r="Q43" s="62">
        <v>59808</v>
      </c>
      <c r="R43" s="62"/>
      <c r="S43" s="62">
        <v>202064</v>
      </c>
      <c r="T43" s="62">
        <v>152731</v>
      </c>
      <c r="U43" s="62">
        <v>47850</v>
      </c>
      <c r="V43" s="62"/>
      <c r="W43" s="62">
        <v>312161</v>
      </c>
      <c r="X43" s="62">
        <v>191397</v>
      </c>
      <c r="Y43" s="62">
        <v>68095</v>
      </c>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c r="EN43" s="37"/>
      <c r="EO43" s="37"/>
      <c r="EP43" s="37"/>
      <c r="EQ43" s="37"/>
      <c r="ER43" s="37"/>
      <c r="ES43" s="37"/>
      <c r="ET43" s="37"/>
      <c r="EU43" s="37"/>
      <c r="EV43" s="37"/>
      <c r="EW43" s="37"/>
      <c r="EX43" s="37"/>
      <c r="EY43" s="37"/>
      <c r="EZ43" s="37"/>
      <c r="FA43" s="37"/>
      <c r="FB43" s="37"/>
      <c r="FC43" s="37"/>
      <c r="FD43" s="37"/>
      <c r="FE43" s="37"/>
      <c r="FF43" s="37"/>
      <c r="FG43" s="37"/>
      <c r="FH43" s="37"/>
      <c r="FI43" s="37"/>
      <c r="FJ43" s="37"/>
      <c r="FK43" s="37"/>
      <c r="FL43" s="37"/>
      <c r="FM43" s="37"/>
      <c r="FN43" s="37"/>
      <c r="FO43" s="37"/>
      <c r="FP43" s="37"/>
      <c r="FQ43" s="37"/>
      <c r="FR43" s="37"/>
      <c r="FS43" s="37"/>
      <c r="FT43" s="37"/>
      <c r="FU43" s="37"/>
      <c r="FV43" s="37"/>
      <c r="FW43" s="37"/>
      <c r="FX43" s="37"/>
      <c r="FY43" s="37"/>
      <c r="FZ43" s="37"/>
      <c r="GA43" s="37"/>
      <c r="GB43" s="37"/>
      <c r="GC43" s="37"/>
      <c r="GD43" s="37"/>
      <c r="GE43" s="37"/>
      <c r="GF43" s="37"/>
      <c r="GG43" s="37"/>
      <c r="GH43" s="37"/>
      <c r="GI43" s="37"/>
      <c r="GJ43" s="37"/>
      <c r="GK43" s="37"/>
      <c r="GL43" s="37"/>
      <c r="GM43" s="37"/>
    </row>
    <row r="44" spans="1:195" x14ac:dyDescent="0.25">
      <c r="A44" s="37">
        <v>2015</v>
      </c>
      <c r="B44" s="38"/>
      <c r="C44" s="58">
        <v>100</v>
      </c>
      <c r="D44" s="58">
        <v>11.842345819452344</v>
      </c>
      <c r="E44" s="58">
        <v>42.936184691638907</v>
      </c>
      <c r="F44" s="37"/>
      <c r="G44" s="62">
        <v>276358</v>
      </c>
      <c r="H44" s="62">
        <v>179957</v>
      </c>
      <c r="I44" s="62">
        <v>63569</v>
      </c>
      <c r="J44" s="62"/>
      <c r="K44" s="62">
        <v>276835</v>
      </c>
      <c r="L44" s="62">
        <v>184103</v>
      </c>
      <c r="M44" s="62">
        <v>62053</v>
      </c>
      <c r="N44" s="62"/>
      <c r="O44" s="62">
        <v>276555</v>
      </c>
      <c r="P44" s="62">
        <v>183531</v>
      </c>
      <c r="Q44" s="62">
        <v>62230</v>
      </c>
      <c r="R44" s="62"/>
      <c r="S44" s="62">
        <v>204136</v>
      </c>
      <c r="T44" s="62">
        <v>155187</v>
      </c>
      <c r="U44" s="62">
        <v>48755</v>
      </c>
      <c r="V44" s="62"/>
      <c r="W44" s="62">
        <v>331027</v>
      </c>
      <c r="X44" s="62">
        <v>204862</v>
      </c>
      <c r="Y44" s="62">
        <v>72342</v>
      </c>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row>
    <row r="45" spans="1:195" x14ac:dyDescent="0.25">
      <c r="A45" s="37">
        <v>2016</v>
      </c>
      <c r="B45" s="38"/>
      <c r="C45" s="58">
        <v>100</v>
      </c>
      <c r="D45" s="58">
        <v>10.746215370578813</v>
      </c>
      <c r="E45" s="58">
        <v>47.219977091401347</v>
      </c>
      <c r="F45" s="37"/>
      <c r="G45" s="62">
        <v>289811</v>
      </c>
      <c r="H45" s="62">
        <v>189215</v>
      </c>
      <c r="I45" s="62">
        <v>63461</v>
      </c>
      <c r="J45" s="62"/>
      <c r="K45" s="62">
        <v>281516</v>
      </c>
      <c r="L45" s="62">
        <v>189142</v>
      </c>
      <c r="M45" s="62">
        <v>61272</v>
      </c>
      <c r="N45" s="62"/>
      <c r="O45" s="62">
        <v>282511</v>
      </c>
      <c r="P45" s="62">
        <v>189221</v>
      </c>
      <c r="Q45" s="62">
        <v>61516</v>
      </c>
      <c r="R45" s="62"/>
      <c r="S45" s="62">
        <v>211200</v>
      </c>
      <c r="T45" s="62">
        <v>162129</v>
      </c>
      <c r="U45" s="62">
        <v>49344</v>
      </c>
      <c r="V45" s="62"/>
      <c r="W45" s="62">
        <v>345304</v>
      </c>
      <c r="X45" s="62">
        <v>212916</v>
      </c>
      <c r="Y45" s="62">
        <v>72203</v>
      </c>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row>
    <row r="46" spans="1:195" x14ac:dyDescent="0.25">
      <c r="A46" s="37">
        <v>2017</v>
      </c>
      <c r="B46" s="38"/>
      <c r="C46" s="58">
        <v>100</v>
      </c>
      <c r="D46" s="58">
        <v>14.505301095273653</v>
      </c>
      <c r="E46" s="58">
        <v>48.240788582424862</v>
      </c>
      <c r="F46" s="37"/>
      <c r="G46" s="62">
        <v>300894</v>
      </c>
      <c r="H46" s="62">
        <v>194604</v>
      </c>
      <c r="I46" s="62">
        <v>62617</v>
      </c>
      <c r="J46" s="62"/>
      <c r="K46" s="62">
        <v>276733</v>
      </c>
      <c r="L46" s="62">
        <v>187492</v>
      </c>
      <c r="M46" s="62">
        <v>58884</v>
      </c>
      <c r="N46" s="62"/>
      <c r="O46" s="62">
        <v>280304</v>
      </c>
      <c r="P46" s="62">
        <v>188604</v>
      </c>
      <c r="Q46" s="62">
        <v>59426</v>
      </c>
      <c r="R46" s="62"/>
      <c r="S46" s="62">
        <v>211439</v>
      </c>
      <c r="T46" s="62">
        <v>159939</v>
      </c>
      <c r="U46" s="62">
        <v>47729</v>
      </c>
      <c r="V46" s="62"/>
      <c r="W46" s="62">
        <v>344501</v>
      </c>
      <c r="X46" s="62">
        <v>215337</v>
      </c>
      <c r="Y46" s="62">
        <v>70349</v>
      </c>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c r="GH46" s="37"/>
      <c r="GI46" s="37"/>
      <c r="GJ46" s="37"/>
      <c r="GK46" s="37"/>
      <c r="GL46" s="37"/>
      <c r="GM46" s="37"/>
    </row>
    <row r="47" spans="1:195" x14ac:dyDescent="0.25">
      <c r="A47" s="37">
        <v>2018</v>
      </c>
      <c r="B47" s="38"/>
      <c r="C47" s="58">
        <v>100</v>
      </c>
      <c r="D47" s="58">
        <v>15.772440335283697</v>
      </c>
      <c r="E47" s="58">
        <v>49.65105632230113</v>
      </c>
      <c r="F47" s="37"/>
      <c r="G47" s="62">
        <v>306613</v>
      </c>
      <c r="H47" s="62">
        <v>199401</v>
      </c>
      <c r="I47" s="62">
        <v>62599</v>
      </c>
      <c r="J47" s="62"/>
      <c r="K47" s="62">
        <v>278189</v>
      </c>
      <c r="L47" s="62">
        <v>190694</v>
      </c>
      <c r="M47" s="62">
        <v>58740</v>
      </c>
      <c r="N47" s="62"/>
      <c r="O47" s="62">
        <v>282713</v>
      </c>
      <c r="P47" s="62">
        <v>192116</v>
      </c>
      <c r="Q47" s="62">
        <v>59337</v>
      </c>
      <c r="R47" s="62"/>
      <c r="S47" s="62">
        <v>217069</v>
      </c>
      <c r="T47" s="62">
        <v>164971</v>
      </c>
      <c r="U47" s="62">
        <v>48289</v>
      </c>
      <c r="V47" s="62"/>
      <c r="W47" s="62">
        <v>347477</v>
      </c>
      <c r="X47" s="62">
        <v>218910</v>
      </c>
      <c r="Y47" s="62">
        <v>70243</v>
      </c>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c r="EN47" s="37"/>
      <c r="EO47" s="37"/>
      <c r="EP47" s="37"/>
      <c r="EQ47" s="37"/>
      <c r="ER47" s="37"/>
      <c r="ES47" s="37"/>
      <c r="ET47" s="37"/>
      <c r="EU47" s="37"/>
      <c r="EV47" s="37"/>
      <c r="EW47" s="37"/>
      <c r="EX47" s="37"/>
      <c r="EY47" s="37"/>
      <c r="EZ47" s="37"/>
      <c r="FA47" s="37"/>
      <c r="FB47" s="37"/>
      <c r="FC47" s="37"/>
      <c r="FD47" s="37"/>
      <c r="FE47" s="37"/>
      <c r="FF47" s="37"/>
      <c r="FG47" s="37"/>
      <c r="FH47" s="37"/>
      <c r="FI47" s="37"/>
      <c r="FJ47" s="37"/>
      <c r="FK47" s="37"/>
      <c r="FL47" s="37"/>
      <c r="FM47" s="37"/>
      <c r="FN47" s="37"/>
      <c r="FO47" s="37"/>
      <c r="FP47" s="37"/>
      <c r="FQ47" s="37"/>
      <c r="FR47" s="37"/>
      <c r="FS47" s="37"/>
      <c r="FT47" s="37"/>
      <c r="FU47" s="37"/>
      <c r="FV47" s="37"/>
      <c r="FW47" s="37"/>
      <c r="FX47" s="37"/>
      <c r="FY47" s="37"/>
      <c r="FZ47" s="37"/>
      <c r="GA47" s="37"/>
      <c r="GB47" s="37"/>
      <c r="GC47" s="37"/>
      <c r="GD47" s="37"/>
      <c r="GE47" s="37"/>
      <c r="GF47" s="37"/>
      <c r="GG47" s="37"/>
      <c r="GH47" s="37"/>
      <c r="GI47" s="37"/>
      <c r="GJ47" s="37"/>
      <c r="GK47" s="37"/>
      <c r="GL47" s="37"/>
      <c r="GM47" s="37"/>
    </row>
    <row r="48" spans="1:195" x14ac:dyDescent="0.25">
      <c r="A48" s="37">
        <v>2019</v>
      </c>
      <c r="B48" s="38"/>
      <c r="C48" s="58">
        <v>100</v>
      </c>
      <c r="D48" s="58">
        <v>16.932785430702598</v>
      </c>
      <c r="E48" s="58">
        <v>50.249451094802701</v>
      </c>
      <c r="F48" s="37"/>
      <c r="G48" s="62">
        <v>305771</v>
      </c>
      <c r="H48" s="62">
        <v>200659</v>
      </c>
      <c r="I48" s="62">
        <v>62739</v>
      </c>
      <c r="J48" s="62"/>
      <c r="K48" s="62">
        <v>277406</v>
      </c>
      <c r="L48" s="62">
        <v>194419</v>
      </c>
      <c r="M48" s="62">
        <v>59458</v>
      </c>
      <c r="N48" s="62"/>
      <c r="O48" s="62">
        <v>282174</v>
      </c>
      <c r="P48" s="62">
        <v>195514</v>
      </c>
      <c r="Q48" s="62">
        <v>60002</v>
      </c>
      <c r="R48" s="62"/>
      <c r="S48" s="62">
        <v>217438</v>
      </c>
      <c r="T48" s="62">
        <v>167639</v>
      </c>
      <c r="U48" s="62">
        <v>48700</v>
      </c>
      <c r="V48" s="62"/>
      <c r="W48" s="62">
        <v>347669</v>
      </c>
      <c r="X48" s="62">
        <v>223739</v>
      </c>
      <c r="Y48" s="62">
        <v>71443</v>
      </c>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37"/>
      <c r="FB48" s="37"/>
      <c r="FC48" s="37"/>
      <c r="FD48" s="37"/>
      <c r="FE48" s="37"/>
      <c r="FF48" s="37"/>
      <c r="FG48" s="37"/>
      <c r="FH48" s="37"/>
      <c r="FI48" s="37"/>
      <c r="FJ48" s="37"/>
      <c r="FK48" s="37"/>
      <c r="FL48" s="37"/>
      <c r="FM48" s="37"/>
      <c r="FN48" s="37"/>
      <c r="FO48" s="37"/>
      <c r="FP48" s="37"/>
      <c r="FQ48" s="37"/>
      <c r="FR48" s="37"/>
      <c r="FS48" s="37"/>
      <c r="FT48" s="37"/>
      <c r="FU48" s="37"/>
      <c r="FV48" s="37"/>
      <c r="FW48" s="37"/>
      <c r="FX48" s="37"/>
      <c r="FY48" s="37"/>
      <c r="FZ48" s="37"/>
      <c r="GA48" s="37"/>
      <c r="GB48" s="37"/>
      <c r="GC48" s="37"/>
      <c r="GD48" s="37"/>
      <c r="GE48" s="37"/>
      <c r="GF48" s="37"/>
      <c r="GG48" s="37"/>
      <c r="GH48" s="37"/>
      <c r="GI48" s="37"/>
      <c r="GJ48" s="37"/>
      <c r="GK48" s="37"/>
      <c r="GL48" s="37"/>
      <c r="GM48" s="37"/>
    </row>
    <row r="49" spans="1:25" x14ac:dyDescent="0.25">
      <c r="A49" s="37">
        <v>2020</v>
      </c>
      <c r="B49" s="38"/>
      <c r="C49" s="58">
        <v>100</v>
      </c>
      <c r="D49" s="58">
        <v>16.441084748933385</v>
      </c>
      <c r="E49" s="58">
        <v>48.392370108819271</v>
      </c>
      <c r="F49" s="37"/>
      <c r="G49" s="62">
        <v>316482</v>
      </c>
      <c r="H49" s="62">
        <v>208240</v>
      </c>
      <c r="I49" s="62">
        <v>65117</v>
      </c>
      <c r="J49" s="62"/>
      <c r="K49" s="62">
        <v>301045</v>
      </c>
      <c r="L49" s="62">
        <v>209667</v>
      </c>
      <c r="M49" s="62">
        <v>63899</v>
      </c>
      <c r="N49" s="62"/>
      <c r="O49" s="62">
        <v>303278</v>
      </c>
      <c r="P49" s="62">
        <v>209346</v>
      </c>
      <c r="Q49" s="62">
        <v>64060</v>
      </c>
      <c r="R49" s="62"/>
      <c r="S49" s="62">
        <v>232084</v>
      </c>
      <c r="T49" s="62">
        <v>177264</v>
      </c>
      <c r="U49" s="62">
        <v>51393</v>
      </c>
      <c r="V49" s="62"/>
      <c r="W49" s="62">
        <v>372241</v>
      </c>
      <c r="X49" s="62">
        <v>240440</v>
      </c>
      <c r="Y49" s="62">
        <v>76401</v>
      </c>
    </row>
    <row r="50" spans="1:25" x14ac:dyDescent="0.25">
      <c r="A50" s="37"/>
      <c r="B50" s="38"/>
      <c r="C50" s="58"/>
      <c r="D50" s="58"/>
      <c r="E50" s="58"/>
      <c r="F50" s="37"/>
      <c r="G50" s="62"/>
      <c r="H50" s="62"/>
      <c r="I50" s="62"/>
      <c r="J50" s="62"/>
      <c r="K50" s="62"/>
      <c r="L50" s="62"/>
      <c r="M50" s="62"/>
      <c r="N50" s="62"/>
      <c r="O50" s="62"/>
      <c r="P50" s="62"/>
      <c r="Q50" s="62"/>
      <c r="R50" s="62"/>
      <c r="S50" s="62"/>
      <c r="T50" s="62"/>
      <c r="U50" s="62"/>
      <c r="V50" s="62"/>
      <c r="W50" s="62"/>
      <c r="X50" s="62"/>
      <c r="Y50" s="62"/>
    </row>
    <row r="51" spans="1:25" x14ac:dyDescent="0.25">
      <c r="A51" s="37"/>
      <c r="B51" s="38"/>
      <c r="C51" s="58"/>
      <c r="D51" s="58"/>
      <c r="E51" s="58"/>
      <c r="F51" s="37"/>
      <c r="G51" s="62"/>
      <c r="H51" s="62"/>
      <c r="I51" s="62"/>
      <c r="J51" s="62"/>
      <c r="K51" s="62"/>
      <c r="L51" s="62"/>
      <c r="M51" s="62"/>
      <c r="N51" s="62"/>
      <c r="O51" s="62"/>
      <c r="P51" s="62"/>
      <c r="Q51" s="62"/>
      <c r="R51" s="62"/>
      <c r="S51" s="62"/>
      <c r="T51" s="62"/>
      <c r="U51" s="62"/>
      <c r="V51" s="62"/>
      <c r="W51" s="62"/>
      <c r="X51" s="62"/>
      <c r="Y51" s="62"/>
    </row>
    <row r="52" spans="1:25" x14ac:dyDescent="0.25">
      <c r="A52" s="39" t="s">
        <v>436</v>
      </c>
      <c r="B52" s="39"/>
      <c r="C52" s="58"/>
      <c r="D52" s="58"/>
      <c r="E52" s="58"/>
      <c r="F52" s="37"/>
      <c r="G52" s="62"/>
      <c r="H52" s="62"/>
      <c r="I52" s="62"/>
      <c r="J52" s="62"/>
      <c r="K52" s="62"/>
      <c r="L52" s="62"/>
      <c r="M52" s="62"/>
      <c r="N52" s="62"/>
      <c r="O52" s="62"/>
      <c r="P52" s="62"/>
      <c r="Q52" s="62"/>
      <c r="R52" s="62"/>
      <c r="S52" s="62"/>
      <c r="T52" s="62"/>
      <c r="U52" s="62"/>
      <c r="V52" s="62"/>
      <c r="W52" s="62"/>
      <c r="X52" s="62"/>
      <c r="Y52" s="62"/>
    </row>
    <row r="53" spans="1:25" x14ac:dyDescent="0.25">
      <c r="A53" s="39" t="s">
        <v>437</v>
      </c>
      <c r="B53" s="39"/>
      <c r="C53" s="58"/>
      <c r="D53" s="58"/>
      <c r="E53" s="58"/>
      <c r="F53" s="37"/>
      <c r="G53" s="62"/>
      <c r="H53" s="62"/>
      <c r="I53" s="62"/>
      <c r="J53" s="62"/>
      <c r="K53" s="62"/>
      <c r="L53" s="62"/>
      <c r="M53" s="62"/>
      <c r="N53" s="62"/>
      <c r="O53" s="62"/>
      <c r="P53" s="62"/>
      <c r="Q53" s="62"/>
      <c r="R53" s="62"/>
      <c r="S53" s="62"/>
      <c r="T53" s="62"/>
      <c r="U53" s="62"/>
      <c r="V53" s="62"/>
      <c r="W53" s="62"/>
      <c r="X53" s="62"/>
      <c r="Y53" s="62"/>
    </row>
    <row r="54" spans="1:25" x14ac:dyDescent="0.25">
      <c r="A54" s="38">
        <v>1986</v>
      </c>
      <c r="B54" s="38"/>
      <c r="C54" s="58">
        <v>97.9</v>
      </c>
      <c r="D54" s="58">
        <v>9.64</v>
      </c>
      <c r="E54" s="58">
        <v>49.97</v>
      </c>
      <c r="F54" s="51"/>
      <c r="G54" s="62">
        <v>44308</v>
      </c>
      <c r="H54" s="62">
        <v>28406</v>
      </c>
      <c r="I54" s="62">
        <v>14201</v>
      </c>
      <c r="J54" s="62"/>
      <c r="K54" s="62">
        <v>35670</v>
      </c>
      <c r="L54" s="62">
        <v>25192</v>
      </c>
      <c r="M54" s="62">
        <v>12802</v>
      </c>
      <c r="N54" s="62"/>
      <c r="O54" s="62">
        <v>36503</v>
      </c>
      <c r="P54" s="62">
        <v>25502</v>
      </c>
      <c r="Q54" s="62">
        <v>12937</v>
      </c>
      <c r="R54" s="62"/>
      <c r="S54" s="62">
        <v>27616</v>
      </c>
      <c r="T54" s="62">
        <v>23795</v>
      </c>
      <c r="U54" s="62">
        <v>11699</v>
      </c>
      <c r="V54" s="62"/>
      <c r="W54" s="62">
        <v>45379</v>
      </c>
      <c r="X54" s="62">
        <v>27458</v>
      </c>
      <c r="Y54" s="62">
        <v>14238</v>
      </c>
    </row>
    <row r="55" spans="1:25" x14ac:dyDescent="0.25">
      <c r="A55" s="38">
        <v>1987</v>
      </c>
      <c r="B55" s="38"/>
      <c r="C55" s="58">
        <v>98</v>
      </c>
      <c r="D55" s="58">
        <v>9.8699999999999992</v>
      </c>
      <c r="E55" s="58">
        <v>47.92</v>
      </c>
      <c r="F55" s="51"/>
      <c r="G55" s="62">
        <v>50458</v>
      </c>
      <c r="H55" s="62">
        <v>31654</v>
      </c>
      <c r="I55" s="62">
        <v>15565</v>
      </c>
      <c r="J55" s="62"/>
      <c r="K55" s="62">
        <v>39570</v>
      </c>
      <c r="L55" s="62">
        <v>27248</v>
      </c>
      <c r="M55" s="62">
        <v>13627</v>
      </c>
      <c r="N55" s="62"/>
      <c r="O55" s="62">
        <v>40647</v>
      </c>
      <c r="P55" s="62">
        <v>27685</v>
      </c>
      <c r="Q55" s="62">
        <v>13819</v>
      </c>
      <c r="R55" s="62"/>
      <c r="S55" s="62">
        <v>30300</v>
      </c>
      <c r="T55" s="62">
        <v>25667</v>
      </c>
      <c r="U55" s="62">
        <v>12492</v>
      </c>
      <c r="V55" s="62"/>
      <c r="W55" s="62">
        <v>50168</v>
      </c>
      <c r="X55" s="62">
        <v>29540</v>
      </c>
      <c r="Y55" s="62">
        <v>15039</v>
      </c>
    </row>
    <row r="56" spans="1:25" x14ac:dyDescent="0.25">
      <c r="A56" s="38">
        <v>1988</v>
      </c>
      <c r="B56" s="38"/>
      <c r="C56" s="58">
        <v>98.2</v>
      </c>
      <c r="D56" s="58">
        <v>9.69</v>
      </c>
      <c r="E56" s="58">
        <v>47.05</v>
      </c>
      <c r="F56" s="51"/>
      <c r="G56" s="62">
        <v>63313</v>
      </c>
      <c r="H56" s="62">
        <v>38847</v>
      </c>
      <c r="I56" s="62">
        <v>17974</v>
      </c>
      <c r="J56" s="62"/>
      <c r="K56" s="62">
        <v>48262</v>
      </c>
      <c r="L56" s="62">
        <v>32954</v>
      </c>
      <c r="M56" s="62">
        <v>15495</v>
      </c>
      <c r="N56" s="62"/>
      <c r="O56" s="62">
        <v>49720</v>
      </c>
      <c r="P56" s="62">
        <v>33525</v>
      </c>
      <c r="Q56" s="62">
        <v>15735</v>
      </c>
      <c r="R56" s="62"/>
      <c r="S56" s="62">
        <v>36082</v>
      </c>
      <c r="T56" s="62">
        <v>30620</v>
      </c>
      <c r="U56" s="62">
        <v>14164</v>
      </c>
      <c r="V56" s="62"/>
      <c r="W56" s="62">
        <v>61843</v>
      </c>
      <c r="X56" s="62">
        <v>36125</v>
      </c>
      <c r="Y56" s="62">
        <v>17130</v>
      </c>
    </row>
    <row r="57" spans="1:25" x14ac:dyDescent="0.25">
      <c r="A57" s="38">
        <v>1989</v>
      </c>
      <c r="B57" s="38"/>
      <c r="C57" s="58">
        <v>97.7</v>
      </c>
      <c r="D57" s="58">
        <v>10.41</v>
      </c>
      <c r="E57" s="58">
        <v>51.95</v>
      </c>
      <c r="F57" s="51"/>
      <c r="G57" s="62">
        <v>75692</v>
      </c>
      <c r="H57" s="62">
        <v>47219</v>
      </c>
      <c r="I57" s="62">
        <v>20685</v>
      </c>
      <c r="J57" s="62"/>
      <c r="K57" s="62">
        <v>53056</v>
      </c>
      <c r="L57" s="62">
        <v>35955</v>
      </c>
      <c r="M57" s="62">
        <v>16924</v>
      </c>
      <c r="N57" s="62"/>
      <c r="O57" s="62">
        <v>55430</v>
      </c>
      <c r="P57" s="62">
        <v>37133</v>
      </c>
      <c r="Q57" s="62">
        <v>17318</v>
      </c>
      <c r="R57" s="62"/>
      <c r="S57" s="62">
        <v>40200</v>
      </c>
      <c r="T57" s="62">
        <v>33331</v>
      </c>
      <c r="U57" s="62">
        <v>15329</v>
      </c>
      <c r="V57" s="62"/>
      <c r="W57" s="62">
        <v>71900</v>
      </c>
      <c r="X57" s="62">
        <v>41244</v>
      </c>
      <c r="Y57" s="62">
        <v>19386</v>
      </c>
    </row>
    <row r="58" spans="1:25" x14ac:dyDescent="0.25">
      <c r="A58" s="38">
        <v>1990</v>
      </c>
      <c r="B58" s="38"/>
      <c r="C58" s="58">
        <v>97.4</v>
      </c>
      <c r="D58" s="58">
        <v>11.47</v>
      </c>
      <c r="E58" s="58">
        <v>52.48</v>
      </c>
      <c r="F58" s="51"/>
      <c r="G58" s="62">
        <v>76717</v>
      </c>
      <c r="H58" s="62">
        <v>48980</v>
      </c>
      <c r="I58" s="62">
        <v>22044</v>
      </c>
      <c r="J58" s="62"/>
      <c r="K58" s="62">
        <v>58462</v>
      </c>
      <c r="L58" s="62">
        <v>40504</v>
      </c>
      <c r="M58" s="62">
        <v>19404</v>
      </c>
      <c r="N58" s="62"/>
      <c r="O58" s="62">
        <v>60549</v>
      </c>
      <c r="P58" s="62">
        <v>41476</v>
      </c>
      <c r="Q58" s="62">
        <v>19714</v>
      </c>
      <c r="R58" s="62"/>
      <c r="S58" s="62">
        <v>45917</v>
      </c>
      <c r="T58" s="62">
        <v>37901</v>
      </c>
      <c r="U58" s="62">
        <v>17162</v>
      </c>
      <c r="V58" s="62"/>
      <c r="W58" s="62">
        <v>76792</v>
      </c>
      <c r="X58" s="62">
        <v>45458</v>
      </c>
      <c r="Y58" s="62">
        <v>22565</v>
      </c>
    </row>
    <row r="59" spans="1:25" x14ac:dyDescent="0.25">
      <c r="A59" s="38">
        <v>1991</v>
      </c>
      <c r="B59" s="38"/>
      <c r="C59" s="58">
        <v>97.2</v>
      </c>
      <c r="D59" s="58">
        <v>11.39</v>
      </c>
      <c r="E59" s="58">
        <v>47.07</v>
      </c>
      <c r="F59" s="51"/>
      <c r="G59" s="62">
        <v>74862</v>
      </c>
      <c r="H59" s="62">
        <v>50092</v>
      </c>
      <c r="I59" s="62">
        <v>22404</v>
      </c>
      <c r="J59" s="62"/>
      <c r="K59" s="62">
        <v>61688</v>
      </c>
      <c r="L59" s="62">
        <v>43224</v>
      </c>
      <c r="M59" s="62">
        <v>20439</v>
      </c>
      <c r="N59" s="62"/>
      <c r="O59" s="62">
        <v>63197</v>
      </c>
      <c r="P59" s="62">
        <v>44009</v>
      </c>
      <c r="Q59" s="62">
        <v>20665</v>
      </c>
      <c r="R59" s="62"/>
      <c r="S59" s="62">
        <v>47745</v>
      </c>
      <c r="T59" s="62">
        <v>39494</v>
      </c>
      <c r="U59" s="62">
        <v>17735</v>
      </c>
      <c r="V59" s="62"/>
      <c r="W59" s="62">
        <v>76967</v>
      </c>
      <c r="X59" s="62">
        <v>48037</v>
      </c>
      <c r="Y59" s="62">
        <v>23276</v>
      </c>
    </row>
    <row r="60" spans="1:25" x14ac:dyDescent="0.25">
      <c r="A60" s="38">
        <v>1992</v>
      </c>
      <c r="B60" s="38"/>
      <c r="C60" s="58">
        <v>97.4</v>
      </c>
      <c r="D60" s="58">
        <v>11.16</v>
      </c>
      <c r="E60" s="58">
        <v>50.45</v>
      </c>
      <c r="F60" s="51"/>
      <c r="G60" s="62">
        <v>74375</v>
      </c>
      <c r="H60" s="62">
        <v>50775</v>
      </c>
      <c r="I60" s="62">
        <v>24050</v>
      </c>
      <c r="J60" s="62"/>
      <c r="K60" s="62">
        <v>60428</v>
      </c>
      <c r="L60" s="62">
        <v>43243</v>
      </c>
      <c r="M60" s="62">
        <v>20693</v>
      </c>
      <c r="N60" s="62"/>
      <c r="O60" s="62">
        <v>61985</v>
      </c>
      <c r="P60" s="62">
        <v>44084</v>
      </c>
      <c r="Q60" s="62">
        <v>21069</v>
      </c>
      <c r="R60" s="62"/>
      <c r="S60" s="62">
        <v>47408</v>
      </c>
      <c r="T60" s="62">
        <v>39339</v>
      </c>
      <c r="U60" s="62">
        <v>18114</v>
      </c>
      <c r="V60" s="62"/>
      <c r="W60" s="62">
        <v>77274</v>
      </c>
      <c r="X60" s="62">
        <v>49083</v>
      </c>
      <c r="Y60" s="62">
        <v>24171</v>
      </c>
    </row>
    <row r="61" spans="1:25" x14ac:dyDescent="0.25">
      <c r="A61" s="38">
        <v>1993</v>
      </c>
      <c r="B61" s="38"/>
      <c r="C61" s="58">
        <v>97.83</v>
      </c>
      <c r="D61" s="58">
        <v>10.19</v>
      </c>
      <c r="E61" s="58">
        <v>53.65</v>
      </c>
      <c r="F61" s="38"/>
      <c r="G61" s="62">
        <v>74331</v>
      </c>
      <c r="H61" s="62">
        <v>52237</v>
      </c>
      <c r="I61" s="62">
        <v>24038</v>
      </c>
      <c r="J61" s="62"/>
      <c r="K61" s="62">
        <v>60952</v>
      </c>
      <c r="L61" s="62">
        <v>44252</v>
      </c>
      <c r="M61" s="62">
        <v>21217</v>
      </c>
      <c r="N61" s="62"/>
      <c r="O61" s="62">
        <v>62854</v>
      </c>
      <c r="P61" s="62">
        <v>45261</v>
      </c>
      <c r="Q61" s="62">
        <v>21600</v>
      </c>
      <c r="R61" s="62"/>
      <c r="S61" s="62">
        <v>48088</v>
      </c>
      <c r="T61" s="62">
        <v>39624</v>
      </c>
      <c r="U61" s="62">
        <v>18269</v>
      </c>
      <c r="V61" s="62"/>
      <c r="W61" s="62">
        <v>80197</v>
      </c>
      <c r="X61" s="62">
        <v>51566</v>
      </c>
      <c r="Y61" s="62">
        <v>25546</v>
      </c>
    </row>
    <row r="62" spans="1:25" x14ac:dyDescent="0.25">
      <c r="A62" s="38">
        <v>1994</v>
      </c>
      <c r="B62" s="38"/>
      <c r="C62" s="58">
        <v>97.86</v>
      </c>
      <c r="D62" s="58">
        <v>10.61</v>
      </c>
      <c r="E62" s="58">
        <v>53.77</v>
      </c>
      <c r="F62" s="38"/>
      <c r="G62" s="62">
        <v>76086</v>
      </c>
      <c r="H62" s="62">
        <v>54191</v>
      </c>
      <c r="I62" s="62">
        <v>24796</v>
      </c>
      <c r="J62" s="62"/>
      <c r="K62" s="62">
        <v>63234</v>
      </c>
      <c r="L62" s="62">
        <v>46334</v>
      </c>
      <c r="M62" s="62">
        <v>21988</v>
      </c>
      <c r="N62" s="62"/>
      <c r="O62" s="62">
        <v>65358</v>
      </c>
      <c r="P62" s="62">
        <v>47382</v>
      </c>
      <c r="Q62" s="62">
        <v>22420</v>
      </c>
      <c r="R62" s="62"/>
      <c r="S62" s="62">
        <v>48712</v>
      </c>
      <c r="T62" s="62">
        <v>40505</v>
      </c>
      <c r="U62" s="62">
        <v>18569</v>
      </c>
      <c r="V62" s="62"/>
      <c r="W62" s="62">
        <v>85364</v>
      </c>
      <c r="X62" s="62">
        <v>55352</v>
      </c>
      <c r="Y62" s="62">
        <v>27056</v>
      </c>
    </row>
    <row r="63" spans="1:25" x14ac:dyDescent="0.25">
      <c r="A63" s="38">
        <v>1995</v>
      </c>
      <c r="B63" s="38"/>
      <c r="C63" s="58">
        <v>97.37</v>
      </c>
      <c r="D63" s="58">
        <v>11.91</v>
      </c>
      <c r="E63" s="58">
        <v>51.46</v>
      </c>
      <c r="F63" s="38"/>
      <c r="G63" s="62">
        <v>80259</v>
      </c>
      <c r="H63" s="62">
        <v>58286</v>
      </c>
      <c r="I63" s="62">
        <v>27136</v>
      </c>
      <c r="J63" s="62"/>
      <c r="K63" s="62">
        <v>63522</v>
      </c>
      <c r="L63" s="62">
        <v>47223</v>
      </c>
      <c r="M63" s="62">
        <v>22529</v>
      </c>
      <c r="N63" s="62"/>
      <c r="O63" s="62">
        <v>66261</v>
      </c>
      <c r="P63" s="62">
        <v>48735</v>
      </c>
      <c r="Q63" s="62">
        <v>23243</v>
      </c>
      <c r="R63" s="62"/>
      <c r="S63" s="62">
        <v>46902</v>
      </c>
      <c r="T63" s="62">
        <v>41762</v>
      </c>
      <c r="U63" s="62">
        <v>18779</v>
      </c>
      <c r="V63" s="62"/>
      <c r="W63" s="62">
        <v>87806</v>
      </c>
      <c r="X63" s="62">
        <v>56319</v>
      </c>
      <c r="Y63" s="62">
        <v>28216</v>
      </c>
    </row>
    <row r="64" spans="1:25" x14ac:dyDescent="0.25">
      <c r="A64" s="38">
        <v>1996</v>
      </c>
      <c r="B64" s="38"/>
      <c r="C64" s="58">
        <v>97.39</v>
      </c>
      <c r="D64" s="58">
        <v>9.8000000000000007</v>
      </c>
      <c r="E64" s="58">
        <v>47.5</v>
      </c>
      <c r="F64" s="38"/>
      <c r="G64" s="62">
        <v>86019</v>
      </c>
      <c r="H64" s="62">
        <v>62230</v>
      </c>
      <c r="I64" s="62">
        <v>28856</v>
      </c>
      <c r="J64" s="62"/>
      <c r="K64" s="62">
        <v>68284</v>
      </c>
      <c r="L64" s="62">
        <v>50198</v>
      </c>
      <c r="M64" s="62">
        <v>24150</v>
      </c>
      <c r="N64" s="62"/>
      <c r="O64" s="62">
        <v>70344</v>
      </c>
      <c r="P64" s="62">
        <v>51389</v>
      </c>
      <c r="Q64" s="62">
        <v>24675</v>
      </c>
      <c r="R64" s="62"/>
      <c r="S64" s="62">
        <v>48812</v>
      </c>
      <c r="T64" s="62">
        <v>43959</v>
      </c>
      <c r="U64" s="62">
        <v>19742</v>
      </c>
      <c r="V64" s="62"/>
      <c r="W64" s="62">
        <v>90884</v>
      </c>
      <c r="X64" s="62">
        <v>58376</v>
      </c>
      <c r="Y64" s="62">
        <v>29402</v>
      </c>
    </row>
    <row r="65" spans="1:25" x14ac:dyDescent="0.25">
      <c r="A65" s="38">
        <v>1997</v>
      </c>
      <c r="B65" s="38"/>
      <c r="C65" s="58">
        <v>97.8</v>
      </c>
      <c r="D65" s="58">
        <v>9.6999999999999993</v>
      </c>
      <c r="E65" s="58">
        <v>44.4</v>
      </c>
      <c r="F65" s="38"/>
      <c r="G65" s="62">
        <v>94811</v>
      </c>
      <c r="H65" s="62">
        <v>67046</v>
      </c>
      <c r="I65" s="62">
        <v>31055</v>
      </c>
      <c r="J65" s="62"/>
      <c r="K65" s="62">
        <v>74291</v>
      </c>
      <c r="L65" s="62">
        <v>54173</v>
      </c>
      <c r="M65" s="62">
        <v>25686</v>
      </c>
      <c r="N65" s="62"/>
      <c r="O65" s="62">
        <v>76617</v>
      </c>
      <c r="P65" s="62">
        <v>55360</v>
      </c>
      <c r="Q65" s="62">
        <v>26213</v>
      </c>
      <c r="R65" s="62"/>
      <c r="S65" s="62">
        <v>53026</v>
      </c>
      <c r="T65" s="62">
        <v>46891</v>
      </c>
      <c r="U65" s="62">
        <v>21009</v>
      </c>
      <c r="V65" s="62"/>
      <c r="W65" s="62">
        <v>96800</v>
      </c>
      <c r="X65" s="62">
        <v>62521</v>
      </c>
      <c r="Y65" s="62">
        <v>30657</v>
      </c>
    </row>
    <row r="66" spans="1:25" x14ac:dyDescent="0.25">
      <c r="A66" s="38">
        <v>1998</v>
      </c>
      <c r="B66" s="38"/>
      <c r="C66" s="58">
        <v>97.7</v>
      </c>
      <c r="D66" s="58">
        <v>10.4</v>
      </c>
      <c r="E66" s="58">
        <v>47.4</v>
      </c>
      <c r="F66" s="38"/>
      <c r="G66" s="62">
        <v>98111</v>
      </c>
      <c r="H66" s="62">
        <v>70867</v>
      </c>
      <c r="I66" s="62">
        <v>32295</v>
      </c>
      <c r="J66" s="62"/>
      <c r="K66" s="62">
        <v>80024</v>
      </c>
      <c r="L66" s="62">
        <v>57164</v>
      </c>
      <c r="M66" s="62">
        <v>26899</v>
      </c>
      <c r="N66" s="62"/>
      <c r="O66" s="62">
        <v>82304</v>
      </c>
      <c r="P66" s="62">
        <v>58505</v>
      </c>
      <c r="Q66" s="62">
        <v>27455</v>
      </c>
      <c r="R66" s="62"/>
      <c r="S66" s="62">
        <v>61703</v>
      </c>
      <c r="T66" s="62">
        <v>51267</v>
      </c>
      <c r="U66" s="62">
        <v>22862</v>
      </c>
      <c r="V66" s="62"/>
      <c r="W66" s="62">
        <v>101779</v>
      </c>
      <c r="X66" s="62">
        <v>65289</v>
      </c>
      <c r="Y66" s="62">
        <v>31819</v>
      </c>
    </row>
    <row r="67" spans="1:25" x14ac:dyDescent="0.25">
      <c r="A67" s="38">
        <v>1999</v>
      </c>
      <c r="B67" s="38"/>
      <c r="C67" s="58">
        <v>97.5</v>
      </c>
      <c r="D67" s="58">
        <v>10.8</v>
      </c>
      <c r="E67" s="58">
        <v>46.5</v>
      </c>
      <c r="F67" s="38"/>
      <c r="G67" s="62">
        <v>114670</v>
      </c>
      <c r="H67" s="62">
        <v>79327</v>
      </c>
      <c r="I67" s="62">
        <v>35913</v>
      </c>
      <c r="J67" s="62"/>
      <c r="K67" s="62">
        <v>90603</v>
      </c>
      <c r="L67" s="62">
        <v>63830</v>
      </c>
      <c r="M67" s="62">
        <v>29331</v>
      </c>
      <c r="N67" s="62"/>
      <c r="O67" s="62">
        <v>93200</v>
      </c>
      <c r="P67" s="62">
        <v>65503</v>
      </c>
      <c r="Q67" s="62">
        <v>30039</v>
      </c>
      <c r="R67" s="62"/>
      <c r="S67" s="62">
        <v>72165</v>
      </c>
      <c r="T67" s="62">
        <v>57837</v>
      </c>
      <c r="U67" s="62">
        <v>25442</v>
      </c>
      <c r="V67" s="62"/>
      <c r="W67" s="62">
        <v>111822</v>
      </c>
      <c r="X67" s="62">
        <v>72129</v>
      </c>
      <c r="Y67" s="62">
        <v>34104</v>
      </c>
    </row>
    <row r="68" spans="1:25" x14ac:dyDescent="0.25">
      <c r="A68" s="38">
        <v>2000</v>
      </c>
      <c r="B68" s="38"/>
      <c r="C68" s="58">
        <v>97.4</v>
      </c>
      <c r="D68" s="58">
        <v>10.3</v>
      </c>
      <c r="E68" s="58">
        <v>43.3</v>
      </c>
      <c r="F68" s="38"/>
      <c r="G68" s="62">
        <v>125004</v>
      </c>
      <c r="H68" s="62">
        <v>84486</v>
      </c>
      <c r="I68" s="62">
        <v>37434</v>
      </c>
      <c r="J68" s="62"/>
      <c r="K68" s="62">
        <v>99674</v>
      </c>
      <c r="L68" s="62">
        <v>69571</v>
      </c>
      <c r="M68" s="62">
        <v>30694</v>
      </c>
      <c r="N68" s="62"/>
      <c r="O68" s="62">
        <v>102324</v>
      </c>
      <c r="P68" s="62">
        <v>71123</v>
      </c>
      <c r="Q68" s="62">
        <v>31380</v>
      </c>
      <c r="R68" s="62"/>
      <c r="S68" s="62">
        <v>76438</v>
      </c>
      <c r="T68" s="62">
        <v>60919</v>
      </c>
      <c r="U68" s="62">
        <v>26424</v>
      </c>
      <c r="V68" s="62"/>
      <c r="W68" s="62">
        <v>122747</v>
      </c>
      <c r="X68" s="62">
        <v>79029</v>
      </c>
      <c r="Y68" s="62">
        <v>35343</v>
      </c>
    </row>
    <row r="69" spans="1:25" x14ac:dyDescent="0.25">
      <c r="A69" s="38">
        <v>2001</v>
      </c>
      <c r="B69" s="38"/>
      <c r="C69" s="58">
        <v>97.8</v>
      </c>
      <c r="D69" s="58">
        <v>7.4</v>
      </c>
      <c r="E69" s="58">
        <v>39.1</v>
      </c>
      <c r="F69" s="38"/>
      <c r="G69" s="62">
        <v>134678</v>
      </c>
      <c r="H69" s="62">
        <v>92781</v>
      </c>
      <c r="I69" s="62">
        <v>40255</v>
      </c>
      <c r="J69" s="62"/>
      <c r="K69" s="62">
        <v>111009</v>
      </c>
      <c r="L69" s="62">
        <v>74573</v>
      </c>
      <c r="M69" s="62">
        <v>33353</v>
      </c>
      <c r="N69" s="62"/>
      <c r="O69" s="62">
        <v>113591</v>
      </c>
      <c r="P69" s="62">
        <v>76713</v>
      </c>
      <c r="Q69" s="62">
        <v>34143</v>
      </c>
      <c r="R69" s="62"/>
      <c r="S69" s="62">
        <v>85736</v>
      </c>
      <c r="T69" s="62">
        <v>67572</v>
      </c>
      <c r="U69" s="62">
        <v>28674</v>
      </c>
      <c r="V69" s="62"/>
      <c r="W69" s="62">
        <v>132383</v>
      </c>
      <c r="X69" s="62">
        <v>84569</v>
      </c>
      <c r="Y69" s="62">
        <v>37808</v>
      </c>
    </row>
    <row r="70" spans="1:25" x14ac:dyDescent="0.25">
      <c r="A70" s="38">
        <v>2002</v>
      </c>
      <c r="B70" s="38"/>
      <c r="C70" s="58">
        <v>97.9</v>
      </c>
      <c r="D70" s="58">
        <v>6.4</v>
      </c>
      <c r="E70" s="58">
        <v>31.7</v>
      </c>
      <c r="F70" s="38"/>
      <c r="G70" s="62">
        <v>160611</v>
      </c>
      <c r="H70" s="62">
        <v>105141</v>
      </c>
      <c r="I70" s="62">
        <v>44035</v>
      </c>
      <c r="J70" s="62"/>
      <c r="K70" s="62">
        <v>125885</v>
      </c>
      <c r="L70" s="62">
        <v>82665</v>
      </c>
      <c r="M70" s="62">
        <v>35653</v>
      </c>
      <c r="N70" s="62"/>
      <c r="O70" s="62">
        <v>129222</v>
      </c>
      <c r="P70" s="62">
        <v>84988</v>
      </c>
      <c r="Q70" s="62">
        <v>36454</v>
      </c>
      <c r="R70" s="62"/>
      <c r="S70" s="62">
        <v>104616</v>
      </c>
      <c r="T70" s="62">
        <v>80921</v>
      </c>
      <c r="U70" s="62">
        <v>32096</v>
      </c>
      <c r="V70" s="62"/>
      <c r="W70" s="62">
        <v>140023</v>
      </c>
      <c r="X70" s="62">
        <v>89277</v>
      </c>
      <c r="Y70" s="62">
        <v>38358</v>
      </c>
    </row>
    <row r="71" spans="1:25" x14ac:dyDescent="0.25">
      <c r="A71" s="37">
        <v>2003</v>
      </c>
      <c r="B71" s="40"/>
      <c r="C71" s="58">
        <v>97.3</v>
      </c>
      <c r="D71" s="58">
        <v>6</v>
      </c>
      <c r="E71" s="58">
        <v>25.9</v>
      </c>
      <c r="F71" s="37"/>
      <c r="G71" s="62">
        <v>189993</v>
      </c>
      <c r="H71" s="62">
        <v>123046</v>
      </c>
      <c r="I71" s="62">
        <v>48034</v>
      </c>
      <c r="J71" s="62"/>
      <c r="K71" s="62">
        <v>155642</v>
      </c>
      <c r="L71" s="62">
        <v>97425</v>
      </c>
      <c r="M71" s="62">
        <v>38035</v>
      </c>
      <c r="N71" s="62"/>
      <c r="O71" s="62">
        <v>157276</v>
      </c>
      <c r="P71" s="62">
        <v>99174</v>
      </c>
      <c r="Q71" s="62">
        <v>38844</v>
      </c>
      <c r="R71" s="62"/>
      <c r="S71" s="62">
        <v>110925</v>
      </c>
      <c r="T71" s="62">
        <v>83648</v>
      </c>
      <c r="U71" s="62">
        <v>29548</v>
      </c>
      <c r="V71" s="62"/>
      <c r="W71" s="62">
        <v>166771</v>
      </c>
      <c r="X71" s="62">
        <v>102373</v>
      </c>
      <c r="Y71" s="62">
        <v>38912</v>
      </c>
    </row>
    <row r="72" spans="1:25" x14ac:dyDescent="0.25">
      <c r="A72" s="37">
        <v>2004</v>
      </c>
      <c r="B72" s="37"/>
      <c r="C72" s="58">
        <v>97.6</v>
      </c>
      <c r="D72" s="58">
        <v>5.7</v>
      </c>
      <c r="E72" s="58">
        <v>24.8</v>
      </c>
      <c r="F72" s="37"/>
      <c r="G72" s="62">
        <v>213008</v>
      </c>
      <c r="H72" s="62">
        <v>138571</v>
      </c>
      <c r="I72" s="62">
        <v>51764</v>
      </c>
      <c r="J72" s="62"/>
      <c r="K72" s="62">
        <v>178667</v>
      </c>
      <c r="L72" s="62">
        <v>110848</v>
      </c>
      <c r="M72" s="62">
        <v>39168</v>
      </c>
      <c r="N72" s="62"/>
      <c r="O72" s="62">
        <v>181941</v>
      </c>
      <c r="P72" s="62">
        <v>110797</v>
      </c>
      <c r="Q72" s="62">
        <v>40124</v>
      </c>
      <c r="R72" s="62"/>
      <c r="S72" s="62">
        <v>133373</v>
      </c>
      <c r="T72" s="62">
        <v>101205</v>
      </c>
      <c r="U72" s="62">
        <v>32713</v>
      </c>
      <c r="V72" s="62"/>
      <c r="W72" s="62">
        <v>192864</v>
      </c>
      <c r="X72" s="62">
        <v>115071</v>
      </c>
      <c r="Y72" s="62">
        <v>40956</v>
      </c>
    </row>
    <row r="73" spans="1:25" x14ac:dyDescent="0.25">
      <c r="A73" s="37">
        <v>2005</v>
      </c>
      <c r="B73" s="37"/>
      <c r="C73" s="58">
        <v>97.5</v>
      </c>
      <c r="D73" s="58">
        <v>4.9000000000000004</v>
      </c>
      <c r="E73" s="58">
        <v>33.6</v>
      </c>
      <c r="F73" s="37"/>
      <c r="G73" s="62">
        <v>217180</v>
      </c>
      <c r="H73" s="62">
        <v>142306</v>
      </c>
      <c r="I73" s="62">
        <v>53253</v>
      </c>
      <c r="J73" s="62"/>
      <c r="K73" s="62">
        <v>189915</v>
      </c>
      <c r="L73" s="62">
        <v>123500</v>
      </c>
      <c r="M73" s="62">
        <v>43223</v>
      </c>
      <c r="N73" s="62"/>
      <c r="O73" s="62">
        <v>192423</v>
      </c>
      <c r="P73" s="62">
        <v>122976</v>
      </c>
      <c r="Q73" s="62">
        <v>43960</v>
      </c>
      <c r="R73" s="62"/>
      <c r="S73" s="62">
        <v>142615</v>
      </c>
      <c r="T73" s="62">
        <v>111644</v>
      </c>
      <c r="U73" s="62">
        <v>36178</v>
      </c>
      <c r="V73" s="62"/>
      <c r="W73" s="62">
        <v>211430</v>
      </c>
      <c r="X73" s="62">
        <v>129864</v>
      </c>
      <c r="Y73" s="62">
        <v>47621</v>
      </c>
    </row>
    <row r="74" spans="1:25" x14ac:dyDescent="0.25">
      <c r="A74" s="37">
        <v>2006</v>
      </c>
      <c r="B74" s="37"/>
      <c r="C74" s="58">
        <v>98.394548804082234</v>
      </c>
      <c r="D74" s="58">
        <v>5.0560046126053857</v>
      </c>
      <c r="E74" s="58">
        <v>36.723326716291865</v>
      </c>
      <c r="F74" s="37"/>
      <c r="G74" s="62">
        <v>223421</v>
      </c>
      <c r="H74" s="62">
        <v>149002</v>
      </c>
      <c r="I74" s="62">
        <v>55089</v>
      </c>
      <c r="J74" s="62"/>
      <c r="K74" s="62">
        <v>204574</v>
      </c>
      <c r="L74" s="62">
        <v>138438</v>
      </c>
      <c r="M74" s="62">
        <v>50762</v>
      </c>
      <c r="N74" s="62"/>
      <c r="O74" s="62">
        <v>205404</v>
      </c>
      <c r="P74" s="62">
        <v>138905</v>
      </c>
      <c r="Q74" s="62">
        <v>50948</v>
      </c>
      <c r="R74" s="62"/>
      <c r="S74" s="62">
        <v>146343</v>
      </c>
      <c r="T74" s="62">
        <v>120992</v>
      </c>
      <c r="U74" s="62">
        <v>40631</v>
      </c>
      <c r="V74" s="62"/>
      <c r="W74" s="62">
        <v>239907</v>
      </c>
      <c r="X74" s="62">
        <v>149394</v>
      </c>
      <c r="Y74" s="62">
        <v>56988</v>
      </c>
    </row>
    <row r="75" spans="1:25" x14ac:dyDescent="0.25">
      <c r="A75" s="37">
        <v>2007</v>
      </c>
      <c r="B75" s="37"/>
      <c r="C75" s="58">
        <v>98.681703569778094</v>
      </c>
      <c r="D75" s="58">
        <v>6.4194224212299229</v>
      </c>
      <c r="E75" s="58">
        <v>35.544838351887606</v>
      </c>
      <c r="F75" s="37"/>
      <c r="G75" s="62">
        <v>222647</v>
      </c>
      <c r="H75" s="62">
        <v>148040</v>
      </c>
      <c r="I75" s="62">
        <v>53690</v>
      </c>
      <c r="J75" s="62"/>
      <c r="K75" s="62">
        <v>223368</v>
      </c>
      <c r="L75" s="62">
        <v>150792</v>
      </c>
      <c r="M75" s="62">
        <v>53708</v>
      </c>
      <c r="N75" s="62"/>
      <c r="O75" s="62">
        <v>223346</v>
      </c>
      <c r="P75" s="62">
        <v>150648</v>
      </c>
      <c r="Q75" s="62">
        <v>53710</v>
      </c>
      <c r="R75" s="62"/>
      <c r="S75" s="62">
        <v>159453</v>
      </c>
      <c r="T75" s="62">
        <v>130674</v>
      </c>
      <c r="U75" s="62">
        <v>41944</v>
      </c>
      <c r="V75" s="62"/>
      <c r="W75" s="62">
        <v>258571</v>
      </c>
      <c r="X75" s="62">
        <v>161668</v>
      </c>
      <c r="Y75" s="62">
        <v>60208</v>
      </c>
    </row>
    <row r="76" spans="1:25" x14ac:dyDescent="0.25">
      <c r="A76" s="37">
        <v>2008</v>
      </c>
      <c r="B76" s="37"/>
      <c r="C76" s="58">
        <v>98.533581026849276</v>
      </c>
      <c r="D76" s="58">
        <v>7.26286159111587</v>
      </c>
      <c r="E76" s="58">
        <v>35.305285216437348</v>
      </c>
      <c r="F76" s="37"/>
      <c r="G76" s="62">
        <v>219768</v>
      </c>
      <c r="H76" s="62">
        <v>140507</v>
      </c>
      <c r="I76" s="62">
        <v>52382</v>
      </c>
      <c r="J76" s="62"/>
      <c r="K76" s="62">
        <v>228556</v>
      </c>
      <c r="L76" s="62">
        <v>146377</v>
      </c>
      <c r="M76" s="62">
        <v>54824</v>
      </c>
      <c r="N76" s="62"/>
      <c r="O76" s="62">
        <v>227914</v>
      </c>
      <c r="P76" s="62">
        <v>145971</v>
      </c>
      <c r="Q76" s="62">
        <v>54644</v>
      </c>
      <c r="R76" s="62"/>
      <c r="S76" s="62">
        <v>163264</v>
      </c>
      <c r="T76" s="62">
        <v>124359</v>
      </c>
      <c r="U76" s="62">
        <v>41540</v>
      </c>
      <c r="V76" s="62"/>
      <c r="W76" s="62">
        <v>263234</v>
      </c>
      <c r="X76" s="62">
        <v>157780</v>
      </c>
      <c r="Y76" s="62">
        <v>61845</v>
      </c>
    </row>
    <row r="77" spans="1:25" x14ac:dyDescent="0.25">
      <c r="A77" s="37">
        <v>2009</v>
      </c>
      <c r="B77" s="37"/>
      <c r="C77" s="58">
        <v>98.649079810527567</v>
      </c>
      <c r="D77" s="58">
        <v>6.4547199317600228</v>
      </c>
      <c r="E77" s="58">
        <v>35.221424509525164</v>
      </c>
      <c r="F77" s="37"/>
      <c r="G77" s="62">
        <v>198544</v>
      </c>
      <c r="H77" s="62">
        <v>123852</v>
      </c>
      <c r="I77" s="62">
        <v>49108</v>
      </c>
      <c r="J77" s="62"/>
      <c r="K77" s="62">
        <v>228531</v>
      </c>
      <c r="L77" s="62">
        <v>138267</v>
      </c>
      <c r="M77" s="62">
        <v>54446</v>
      </c>
      <c r="N77" s="62"/>
      <c r="O77" s="62">
        <v>226634</v>
      </c>
      <c r="P77" s="62">
        <v>137373</v>
      </c>
      <c r="Q77" s="62">
        <v>54114</v>
      </c>
      <c r="R77" s="62"/>
      <c r="S77" s="62">
        <v>165866</v>
      </c>
      <c r="T77" s="62">
        <v>114912</v>
      </c>
      <c r="U77" s="62">
        <v>41074</v>
      </c>
      <c r="V77" s="62"/>
      <c r="W77" s="62">
        <v>260346</v>
      </c>
      <c r="X77" s="62">
        <v>149842</v>
      </c>
      <c r="Y77" s="62">
        <v>61425</v>
      </c>
    </row>
    <row r="78" spans="1:25" x14ac:dyDescent="0.25">
      <c r="A78" s="37">
        <v>2010</v>
      </c>
      <c r="B78" s="38"/>
      <c r="C78" s="58">
        <v>98.745218786295496</v>
      </c>
      <c r="D78" s="58">
        <v>5.6561796125044408</v>
      </c>
      <c r="E78" s="58">
        <v>32.955748793603604</v>
      </c>
      <c r="F78" s="37"/>
      <c r="G78" s="62">
        <v>213943</v>
      </c>
      <c r="H78" s="62">
        <v>132475</v>
      </c>
      <c r="I78" s="62">
        <v>51604</v>
      </c>
      <c r="J78" s="62"/>
      <c r="K78" s="62">
        <v>255158</v>
      </c>
      <c r="L78" s="62">
        <v>154284</v>
      </c>
      <c r="M78" s="62">
        <v>58622</v>
      </c>
      <c r="N78" s="62"/>
      <c r="O78" s="62">
        <v>252227</v>
      </c>
      <c r="P78" s="62">
        <v>152904</v>
      </c>
      <c r="Q78" s="62">
        <v>58176</v>
      </c>
      <c r="R78" s="62"/>
      <c r="S78" s="62">
        <v>184625</v>
      </c>
      <c r="T78" s="62">
        <v>127252</v>
      </c>
      <c r="U78" s="62">
        <v>44651</v>
      </c>
      <c r="V78" s="62"/>
      <c r="W78" s="62">
        <v>285435</v>
      </c>
      <c r="X78" s="62">
        <v>165509</v>
      </c>
      <c r="Y78" s="62">
        <v>64816</v>
      </c>
    </row>
    <row r="79" spans="1:25" x14ac:dyDescent="0.25">
      <c r="A79" s="37">
        <v>2011</v>
      </c>
      <c r="B79" s="38"/>
      <c r="C79" s="58">
        <v>98.729173979963818</v>
      </c>
      <c r="D79" s="58">
        <v>5.8625841455868226</v>
      </c>
      <c r="E79" s="58">
        <v>34.423707431478398</v>
      </c>
      <c r="F79" s="37"/>
      <c r="G79" s="62">
        <v>224932</v>
      </c>
      <c r="H79" s="62">
        <v>140242</v>
      </c>
      <c r="I79" s="62">
        <v>52385</v>
      </c>
      <c r="J79" s="62"/>
      <c r="K79" s="62">
        <v>249095</v>
      </c>
      <c r="L79" s="62">
        <v>155041</v>
      </c>
      <c r="M79" s="62">
        <v>57298</v>
      </c>
      <c r="N79" s="62"/>
      <c r="O79" s="62">
        <v>246650</v>
      </c>
      <c r="P79" s="62">
        <v>154337</v>
      </c>
      <c r="Q79" s="62">
        <v>57185</v>
      </c>
      <c r="R79" s="62"/>
      <c r="S79" s="62">
        <v>180867</v>
      </c>
      <c r="T79" s="62">
        <v>128932</v>
      </c>
      <c r="U79" s="62">
        <v>43884</v>
      </c>
      <c r="V79" s="62"/>
      <c r="W79" s="62">
        <v>281410</v>
      </c>
      <c r="X79" s="62">
        <v>167764</v>
      </c>
      <c r="Y79" s="62">
        <v>64221</v>
      </c>
    </row>
    <row r="80" spans="1:25" x14ac:dyDescent="0.25">
      <c r="A80" s="37">
        <v>2012</v>
      </c>
      <c r="B80" s="38"/>
      <c r="C80" s="58">
        <v>98.92396487439629</v>
      </c>
      <c r="D80" s="58">
        <v>7.9261524381382902</v>
      </c>
      <c r="E80" s="58">
        <v>36.720950581745889</v>
      </c>
      <c r="F80" s="37"/>
      <c r="G80" s="62">
        <v>232023</v>
      </c>
      <c r="H80" s="62">
        <v>148127</v>
      </c>
      <c r="I80" s="62">
        <v>53508</v>
      </c>
      <c r="J80" s="62"/>
      <c r="K80" s="62">
        <v>248165</v>
      </c>
      <c r="L80" s="62">
        <v>157993</v>
      </c>
      <c r="M80" s="62">
        <v>57260</v>
      </c>
      <c r="N80" s="62"/>
      <c r="O80" s="62">
        <v>247297</v>
      </c>
      <c r="P80" s="62">
        <v>157634</v>
      </c>
      <c r="Q80" s="62">
        <v>57316</v>
      </c>
      <c r="R80" s="62"/>
      <c r="S80" s="62">
        <v>182938</v>
      </c>
      <c r="T80" s="62">
        <v>134691</v>
      </c>
      <c r="U80" s="62">
        <v>45003</v>
      </c>
      <c r="V80" s="62"/>
      <c r="W80" s="62">
        <v>284311</v>
      </c>
      <c r="X80" s="62">
        <v>170788</v>
      </c>
      <c r="Y80" s="62">
        <v>64409</v>
      </c>
    </row>
    <row r="81" spans="1:25" x14ac:dyDescent="0.25">
      <c r="A81" s="37">
        <v>2013</v>
      </c>
      <c r="B81" s="38"/>
      <c r="C81" s="58">
        <v>98.945155052305395</v>
      </c>
      <c r="D81" s="58">
        <v>7.3719778893644072</v>
      </c>
      <c r="E81" s="58">
        <v>40.212982639972218</v>
      </c>
      <c r="F81" s="37"/>
      <c r="G81" s="62">
        <v>241033</v>
      </c>
      <c r="H81" s="62">
        <v>157262</v>
      </c>
      <c r="I81" s="62">
        <v>57645</v>
      </c>
      <c r="J81" s="62"/>
      <c r="K81" s="62">
        <v>252526</v>
      </c>
      <c r="L81" s="62">
        <v>163370</v>
      </c>
      <c r="M81" s="62">
        <v>58145</v>
      </c>
      <c r="N81" s="62"/>
      <c r="O81" s="62">
        <v>252001</v>
      </c>
      <c r="P81" s="62">
        <v>163317</v>
      </c>
      <c r="Q81" s="62">
        <v>58437</v>
      </c>
      <c r="R81" s="62"/>
      <c r="S81" s="62">
        <v>190740</v>
      </c>
      <c r="T81" s="62">
        <v>142414</v>
      </c>
      <c r="U81" s="62">
        <v>46505</v>
      </c>
      <c r="V81" s="62"/>
      <c r="W81" s="62">
        <v>293219</v>
      </c>
      <c r="X81" s="62">
        <v>177392</v>
      </c>
      <c r="Y81" s="62">
        <v>66475</v>
      </c>
    </row>
    <row r="82" spans="1:25" x14ac:dyDescent="0.25">
      <c r="A82" s="37">
        <v>2014</v>
      </c>
      <c r="B82" s="38"/>
      <c r="C82" s="58">
        <v>98.73508522540655</v>
      </c>
      <c r="D82" s="58">
        <v>8.5375167990632441</v>
      </c>
      <c r="E82" s="58">
        <v>40.815669367822977</v>
      </c>
      <c r="F82" s="37"/>
      <c r="G82" s="62">
        <v>276181</v>
      </c>
      <c r="H82" s="62">
        <v>179232</v>
      </c>
      <c r="I82" s="62">
        <v>66898</v>
      </c>
      <c r="J82" s="62"/>
      <c r="K82" s="62">
        <v>268937</v>
      </c>
      <c r="L82" s="62">
        <v>176145</v>
      </c>
      <c r="M82" s="62">
        <v>59312</v>
      </c>
      <c r="N82" s="62"/>
      <c r="O82" s="62">
        <v>268689</v>
      </c>
      <c r="P82" s="62">
        <v>176498</v>
      </c>
      <c r="Q82" s="62">
        <v>59996</v>
      </c>
      <c r="R82" s="62"/>
      <c r="S82" s="62">
        <v>203261</v>
      </c>
      <c r="T82" s="62">
        <v>153671</v>
      </c>
      <c r="U82" s="62">
        <v>48038</v>
      </c>
      <c r="V82" s="62"/>
      <c r="W82" s="62">
        <v>313797</v>
      </c>
      <c r="X82" s="62">
        <v>192248</v>
      </c>
      <c r="Y82" s="62">
        <v>68263</v>
      </c>
    </row>
    <row r="83" spans="1:25" x14ac:dyDescent="0.25">
      <c r="A83" s="37">
        <v>2015</v>
      </c>
      <c r="B83" s="38"/>
      <c r="C83" s="58">
        <v>98.170756480052006</v>
      </c>
      <c r="D83" s="58">
        <v>11.736330246753919</v>
      </c>
      <c r="E83" s="58">
        <v>42.801976100563863</v>
      </c>
      <c r="F83" s="37"/>
      <c r="G83" s="62">
        <v>279380</v>
      </c>
      <c r="H83" s="62">
        <v>182085</v>
      </c>
      <c r="I83" s="62">
        <v>64002</v>
      </c>
      <c r="J83" s="62"/>
      <c r="K83" s="62">
        <v>279068</v>
      </c>
      <c r="L83" s="62">
        <v>185402</v>
      </c>
      <c r="M83" s="62">
        <v>62335</v>
      </c>
      <c r="N83" s="62"/>
      <c r="O83" s="62">
        <v>278880</v>
      </c>
      <c r="P83" s="62">
        <v>184935</v>
      </c>
      <c r="Q83" s="62">
        <v>62528</v>
      </c>
      <c r="R83" s="62"/>
      <c r="S83" s="62">
        <v>205955</v>
      </c>
      <c r="T83" s="62">
        <v>156533</v>
      </c>
      <c r="U83" s="62">
        <v>49023</v>
      </c>
      <c r="V83" s="62"/>
      <c r="W83" s="62">
        <v>333430</v>
      </c>
      <c r="X83" s="62">
        <v>206193</v>
      </c>
      <c r="Y83" s="62">
        <v>72605</v>
      </c>
    </row>
    <row r="84" spans="1:25" x14ac:dyDescent="0.25">
      <c r="A84" s="37">
        <v>2016</v>
      </c>
      <c r="B84" s="38"/>
      <c r="C84" s="58">
        <v>98.084503969336197</v>
      </c>
      <c r="D84" s="58">
        <v>10.665392704036238</v>
      </c>
      <c r="E84" s="58">
        <v>47.048653239504972</v>
      </c>
      <c r="F84" s="37"/>
      <c r="G84" s="62">
        <v>293161</v>
      </c>
      <c r="H84" s="62">
        <v>191333</v>
      </c>
      <c r="I84" s="62">
        <v>63924</v>
      </c>
      <c r="J84" s="62"/>
      <c r="K84" s="62">
        <v>283956</v>
      </c>
      <c r="L84" s="62">
        <v>190563</v>
      </c>
      <c r="M84" s="62">
        <v>61577</v>
      </c>
      <c r="N84" s="62"/>
      <c r="O84" s="62">
        <v>285036</v>
      </c>
      <c r="P84" s="62">
        <v>190716</v>
      </c>
      <c r="Q84" s="62">
        <v>61837</v>
      </c>
      <c r="R84" s="62"/>
      <c r="S84" s="62">
        <v>213214</v>
      </c>
      <c r="T84" s="62">
        <v>163575</v>
      </c>
      <c r="U84" s="62">
        <v>49638</v>
      </c>
      <c r="V84" s="62"/>
      <c r="W84" s="62">
        <v>347843</v>
      </c>
      <c r="X84" s="62">
        <v>214287</v>
      </c>
      <c r="Y84" s="62">
        <v>72472</v>
      </c>
    </row>
    <row r="85" spans="1:25" x14ac:dyDescent="0.25">
      <c r="A85" s="37">
        <v>2017</v>
      </c>
      <c r="B85" s="38"/>
      <c r="C85" s="58">
        <v>97.675989607771896</v>
      </c>
      <c r="D85" s="58">
        <v>14.250600013458245</v>
      </c>
      <c r="E85" s="58">
        <v>47.94051455359746</v>
      </c>
      <c r="F85" s="37"/>
      <c r="G85" s="62">
        <v>306077</v>
      </c>
      <c r="H85" s="62">
        <v>198030</v>
      </c>
      <c r="I85" s="62">
        <v>63273</v>
      </c>
      <c r="J85" s="62"/>
      <c r="K85" s="62">
        <v>279334</v>
      </c>
      <c r="L85" s="62">
        <v>189020</v>
      </c>
      <c r="M85" s="62">
        <v>59199</v>
      </c>
      <c r="N85" s="62"/>
      <c r="O85" s="62">
        <v>283194</v>
      </c>
      <c r="P85" s="62">
        <v>190371</v>
      </c>
      <c r="Q85" s="62">
        <v>59778</v>
      </c>
      <c r="R85" s="62"/>
      <c r="S85" s="62">
        <v>213832</v>
      </c>
      <c r="T85" s="62">
        <v>161707</v>
      </c>
      <c r="U85" s="62">
        <v>48051</v>
      </c>
      <c r="V85" s="62"/>
      <c r="W85" s="62">
        <v>347064</v>
      </c>
      <c r="X85" s="62">
        <v>216779</v>
      </c>
      <c r="Y85" s="62">
        <v>70595</v>
      </c>
    </row>
    <row r="86" spans="1:25" x14ac:dyDescent="0.25">
      <c r="A86" s="37">
        <v>2018</v>
      </c>
      <c r="B86" s="38"/>
      <c r="C86" s="58">
        <v>97.507146366519265</v>
      </c>
      <c r="D86" s="58">
        <v>15.668939823377059</v>
      </c>
      <c r="E86" s="58">
        <v>49.335135062917388</v>
      </c>
      <c r="F86" s="37"/>
      <c r="G86" s="62">
        <v>310627</v>
      </c>
      <c r="H86" s="62">
        <v>202000</v>
      </c>
      <c r="I86" s="62">
        <v>63032</v>
      </c>
      <c r="J86" s="62"/>
      <c r="K86" s="62">
        <v>281270</v>
      </c>
      <c r="L86" s="62">
        <v>192516</v>
      </c>
      <c r="M86" s="62">
        <v>59119</v>
      </c>
      <c r="N86" s="62"/>
      <c r="O86" s="62">
        <v>285892</v>
      </c>
      <c r="P86" s="62">
        <v>194035</v>
      </c>
      <c r="Q86" s="62">
        <v>59718</v>
      </c>
      <c r="R86" s="62"/>
      <c r="S86" s="62">
        <v>219736</v>
      </c>
      <c r="T86" s="62">
        <v>166898</v>
      </c>
      <c r="U86" s="62">
        <v>48640</v>
      </c>
      <c r="V86" s="62"/>
      <c r="W86" s="62">
        <v>350346</v>
      </c>
      <c r="X86" s="62">
        <v>220487</v>
      </c>
      <c r="Y86" s="62">
        <v>70515</v>
      </c>
    </row>
    <row r="87" spans="1:25" x14ac:dyDescent="0.25">
      <c r="A87" s="37">
        <v>2019</v>
      </c>
      <c r="B87" s="38"/>
      <c r="C87" s="58">
        <v>97.427288859480271</v>
      </c>
      <c r="D87" s="58">
        <v>16.879420855827522</v>
      </c>
      <c r="E87" s="58">
        <v>49.919734816181155</v>
      </c>
      <c r="F87" s="37"/>
      <c r="G87" s="62">
        <v>309342</v>
      </c>
      <c r="H87" s="62">
        <v>202852</v>
      </c>
      <c r="I87" s="62">
        <v>63146</v>
      </c>
      <c r="J87" s="62"/>
      <c r="K87" s="62">
        <v>280592</v>
      </c>
      <c r="L87" s="62">
        <v>196376</v>
      </c>
      <c r="M87" s="62">
        <v>59872</v>
      </c>
      <c r="N87" s="62"/>
      <c r="O87" s="62">
        <v>285396</v>
      </c>
      <c r="P87" s="62">
        <v>197500</v>
      </c>
      <c r="Q87" s="62">
        <v>60411</v>
      </c>
      <c r="R87" s="62"/>
      <c r="S87" s="62">
        <v>220138</v>
      </c>
      <c r="T87" s="62">
        <v>169602</v>
      </c>
      <c r="U87" s="62">
        <v>49057</v>
      </c>
      <c r="V87" s="62"/>
      <c r="W87" s="62">
        <v>350553</v>
      </c>
      <c r="X87" s="62">
        <v>225380</v>
      </c>
      <c r="Y87" s="62">
        <v>71753</v>
      </c>
    </row>
    <row r="88" spans="1:25" x14ac:dyDescent="0.25">
      <c r="A88" s="37">
        <v>2020</v>
      </c>
      <c r="B88" s="37"/>
      <c r="C88" s="58">
        <v>97.536845282762158</v>
      </c>
      <c r="D88" s="58">
        <v>16.334732556568284</v>
      </c>
      <c r="E88" s="58">
        <v>48.122163957578692</v>
      </c>
      <c r="F88" s="37"/>
      <c r="G88" s="62">
        <v>320201</v>
      </c>
      <c r="H88" s="62">
        <v>210689</v>
      </c>
      <c r="I88" s="62">
        <v>65503</v>
      </c>
      <c r="J88" s="62"/>
      <c r="K88" s="62">
        <v>304194</v>
      </c>
      <c r="L88" s="62">
        <v>211649</v>
      </c>
      <c r="M88" s="62">
        <v>64317</v>
      </c>
      <c r="N88" s="62"/>
      <c r="O88" s="62">
        <v>306482</v>
      </c>
      <c r="P88" s="62">
        <v>211391</v>
      </c>
      <c r="Q88" s="62">
        <v>64468</v>
      </c>
      <c r="R88" s="62"/>
      <c r="S88" s="62">
        <v>234692</v>
      </c>
      <c r="T88" s="62">
        <v>179199</v>
      </c>
      <c r="U88" s="62">
        <v>51737</v>
      </c>
      <c r="V88" s="62"/>
      <c r="W88" s="62">
        <v>375295</v>
      </c>
      <c r="X88" s="62">
        <v>242269</v>
      </c>
      <c r="Y88" s="62">
        <v>76743</v>
      </c>
    </row>
    <row r="89" spans="1:25" x14ac:dyDescent="0.25">
      <c r="A89" s="37"/>
      <c r="B89" s="37"/>
      <c r="C89" s="58"/>
      <c r="D89" s="58"/>
      <c r="E89" s="58"/>
      <c r="F89" s="37"/>
      <c r="G89" s="62"/>
      <c r="H89" s="62"/>
      <c r="I89" s="62"/>
      <c r="J89" s="62"/>
      <c r="K89" s="62"/>
      <c r="L89" s="62"/>
      <c r="M89" s="62"/>
      <c r="N89" s="62"/>
      <c r="O89" s="62"/>
      <c r="P89" s="62"/>
      <c r="Q89" s="62"/>
      <c r="R89" s="62"/>
      <c r="S89" s="62"/>
      <c r="T89" s="62"/>
      <c r="U89" s="62"/>
      <c r="V89" s="62"/>
      <c r="W89" s="62"/>
      <c r="X89" s="62"/>
      <c r="Y89" s="62"/>
    </row>
    <row r="90" spans="1:25" x14ac:dyDescent="0.25">
      <c r="A90" s="37"/>
      <c r="B90" s="37"/>
      <c r="C90" s="58"/>
      <c r="D90" s="58"/>
      <c r="E90" s="58"/>
      <c r="F90" s="37"/>
      <c r="G90" s="62"/>
      <c r="H90" s="62"/>
      <c r="I90" s="62"/>
      <c r="J90" s="62"/>
      <c r="K90" s="62"/>
      <c r="L90" s="62"/>
      <c r="M90" s="62"/>
      <c r="N90" s="62"/>
      <c r="O90" s="62"/>
      <c r="P90" s="62"/>
      <c r="Q90" s="62"/>
      <c r="R90" s="62"/>
      <c r="S90" s="62"/>
      <c r="T90" s="62"/>
      <c r="U90" s="62"/>
      <c r="V90" s="62"/>
      <c r="W90" s="62"/>
      <c r="X90" s="62"/>
      <c r="Y90" s="62"/>
    </row>
    <row r="91" spans="1:25" x14ac:dyDescent="0.25">
      <c r="A91" s="39" t="s">
        <v>438</v>
      </c>
      <c r="B91" s="39"/>
      <c r="C91" s="37"/>
      <c r="D91" s="37"/>
      <c r="E91" s="37"/>
      <c r="F91" s="37"/>
      <c r="G91" s="62"/>
      <c r="H91" s="62"/>
      <c r="I91" s="62"/>
      <c r="J91" s="62"/>
      <c r="K91" s="62"/>
      <c r="L91" s="62"/>
      <c r="M91" s="62"/>
      <c r="N91" s="62"/>
      <c r="O91" s="62"/>
      <c r="P91" s="62"/>
      <c r="Q91" s="62"/>
      <c r="R91" s="62"/>
      <c r="S91" s="62"/>
      <c r="T91" s="62"/>
      <c r="U91" s="62"/>
      <c r="V91" s="62"/>
      <c r="W91" s="62"/>
      <c r="X91" s="62"/>
      <c r="Y91" s="62"/>
    </row>
    <row r="92" spans="1:25" x14ac:dyDescent="0.25">
      <c r="A92" s="39" t="s">
        <v>439</v>
      </c>
      <c r="B92" s="39"/>
      <c r="C92" s="37"/>
      <c r="D92" s="37"/>
      <c r="E92" s="37"/>
      <c r="F92" s="37"/>
      <c r="G92" s="62"/>
      <c r="H92" s="62"/>
      <c r="I92" s="62"/>
      <c r="J92" s="62"/>
      <c r="K92" s="62"/>
      <c r="L92" s="62"/>
      <c r="M92" s="62"/>
      <c r="N92" s="62"/>
      <c r="O92" s="62"/>
      <c r="P92" s="62"/>
      <c r="Q92" s="62"/>
      <c r="R92" s="62"/>
      <c r="S92" s="62"/>
      <c r="T92" s="62"/>
      <c r="U92" s="62"/>
      <c r="V92" s="62"/>
      <c r="W92" s="62"/>
      <c r="X92" s="62"/>
      <c r="Y92" s="62"/>
    </row>
    <row r="93" spans="1:25" x14ac:dyDescent="0.25">
      <c r="A93" s="38">
        <v>1986</v>
      </c>
      <c r="B93" s="38"/>
      <c r="C93" s="45">
        <v>90.5</v>
      </c>
      <c r="D93" s="58">
        <v>9.6300000000000008</v>
      </c>
      <c r="E93" s="58">
        <v>49.21</v>
      </c>
      <c r="F93" s="51"/>
      <c r="G93" s="62">
        <v>44990</v>
      </c>
      <c r="H93" s="62">
        <v>28520</v>
      </c>
      <c r="I93" s="62">
        <v>14206</v>
      </c>
      <c r="J93" s="62"/>
      <c r="K93" s="62">
        <v>36322</v>
      </c>
      <c r="L93" s="62">
        <v>25431</v>
      </c>
      <c r="M93" s="62">
        <v>12849</v>
      </c>
      <c r="N93" s="62"/>
      <c r="O93" s="62">
        <v>37157</v>
      </c>
      <c r="P93" s="62">
        <v>25729</v>
      </c>
      <c r="Q93" s="62">
        <v>12979</v>
      </c>
      <c r="R93" s="62"/>
      <c r="S93" s="62">
        <v>28145</v>
      </c>
      <c r="T93" s="62">
        <v>24136</v>
      </c>
      <c r="U93" s="62">
        <v>11756</v>
      </c>
      <c r="V93" s="62"/>
      <c r="W93" s="62">
        <v>45886</v>
      </c>
      <c r="X93" s="62">
        <v>27270</v>
      </c>
      <c r="Y93" s="62">
        <v>14166</v>
      </c>
    </row>
    <row r="94" spans="1:25" x14ac:dyDescent="0.25">
      <c r="A94" s="38">
        <v>1987</v>
      </c>
      <c r="B94" s="38"/>
      <c r="C94" s="45">
        <v>91.6</v>
      </c>
      <c r="D94" s="58">
        <v>9.93</v>
      </c>
      <c r="E94" s="58">
        <v>47.35</v>
      </c>
      <c r="F94" s="51"/>
      <c r="G94" s="62">
        <v>51054</v>
      </c>
      <c r="H94" s="62">
        <v>31926</v>
      </c>
      <c r="I94" s="62">
        <v>15629</v>
      </c>
      <c r="J94" s="62"/>
      <c r="K94" s="62">
        <v>40345</v>
      </c>
      <c r="L94" s="62">
        <v>27587</v>
      </c>
      <c r="M94" s="62">
        <v>13678</v>
      </c>
      <c r="N94" s="62"/>
      <c r="O94" s="62">
        <v>41410</v>
      </c>
      <c r="P94" s="62">
        <v>28020</v>
      </c>
      <c r="Q94" s="62">
        <v>13872</v>
      </c>
      <c r="R94" s="62"/>
      <c r="S94" s="62">
        <v>31003</v>
      </c>
      <c r="T94" s="62">
        <v>26188</v>
      </c>
      <c r="U94" s="62">
        <v>12568</v>
      </c>
      <c r="V94" s="62"/>
      <c r="W94" s="62">
        <v>50773</v>
      </c>
      <c r="X94" s="62">
        <v>29666</v>
      </c>
      <c r="Y94" s="62">
        <v>15046</v>
      </c>
    </row>
    <row r="95" spans="1:25" x14ac:dyDescent="0.25">
      <c r="A95" s="38">
        <v>1988</v>
      </c>
      <c r="B95" s="38"/>
      <c r="C95" s="45">
        <v>91</v>
      </c>
      <c r="D95" s="58">
        <v>9.68</v>
      </c>
      <c r="E95" s="58">
        <v>46.57</v>
      </c>
      <c r="F95" s="51"/>
      <c r="G95" s="62">
        <v>64775</v>
      </c>
      <c r="H95" s="62">
        <v>39475</v>
      </c>
      <c r="I95" s="62">
        <v>18077</v>
      </c>
      <c r="J95" s="62"/>
      <c r="K95" s="62">
        <v>49709</v>
      </c>
      <c r="L95" s="62">
        <v>33722</v>
      </c>
      <c r="M95" s="62">
        <v>15646</v>
      </c>
      <c r="N95" s="62"/>
      <c r="O95" s="62">
        <v>51168</v>
      </c>
      <c r="P95" s="62">
        <v>34279</v>
      </c>
      <c r="Q95" s="62">
        <v>15881</v>
      </c>
      <c r="R95" s="62"/>
      <c r="S95" s="62">
        <v>37380</v>
      </c>
      <c r="T95" s="62">
        <v>31658</v>
      </c>
      <c r="U95" s="62">
        <v>14387</v>
      </c>
      <c r="V95" s="62"/>
      <c r="W95" s="62">
        <v>63191</v>
      </c>
      <c r="X95" s="62">
        <v>36567</v>
      </c>
      <c r="Y95" s="62">
        <v>17182</v>
      </c>
    </row>
    <row r="96" spans="1:25" x14ac:dyDescent="0.25">
      <c r="A96" s="38">
        <v>1989</v>
      </c>
      <c r="B96" s="38"/>
      <c r="C96" s="45">
        <v>88</v>
      </c>
      <c r="D96" s="58">
        <v>10.6</v>
      </c>
      <c r="E96" s="58">
        <v>51.51</v>
      </c>
      <c r="F96" s="51"/>
      <c r="G96" s="62">
        <v>77495</v>
      </c>
      <c r="H96" s="62">
        <v>48147</v>
      </c>
      <c r="I96" s="62">
        <v>20864</v>
      </c>
      <c r="J96" s="62"/>
      <c r="K96" s="62">
        <v>55258</v>
      </c>
      <c r="L96" s="62">
        <v>37225</v>
      </c>
      <c r="M96" s="62">
        <v>17188</v>
      </c>
      <c r="N96" s="62"/>
      <c r="O96" s="62">
        <v>57632</v>
      </c>
      <c r="P96" s="62">
        <v>38388</v>
      </c>
      <c r="Q96" s="62">
        <v>17579</v>
      </c>
      <c r="R96" s="62"/>
      <c r="S96" s="62">
        <v>42300</v>
      </c>
      <c r="T96" s="62">
        <v>35051</v>
      </c>
      <c r="U96" s="62">
        <v>15699</v>
      </c>
      <c r="V96" s="62"/>
      <c r="W96" s="62">
        <v>73922</v>
      </c>
      <c r="X96" s="62">
        <v>41934</v>
      </c>
      <c r="Y96" s="62">
        <v>19487</v>
      </c>
    </row>
    <row r="97" spans="1:25" x14ac:dyDescent="0.25">
      <c r="A97" s="38">
        <v>1990</v>
      </c>
      <c r="B97" s="38"/>
      <c r="C97" s="45">
        <v>88.4</v>
      </c>
      <c r="D97" s="58">
        <v>11.64</v>
      </c>
      <c r="E97" s="58">
        <v>52.68</v>
      </c>
      <c r="F97" s="51"/>
      <c r="G97" s="62">
        <v>77860</v>
      </c>
      <c r="H97" s="62">
        <v>49663</v>
      </c>
      <c r="I97" s="62">
        <v>22199</v>
      </c>
      <c r="J97" s="62"/>
      <c r="K97" s="62">
        <v>60424</v>
      </c>
      <c r="L97" s="62">
        <v>41754</v>
      </c>
      <c r="M97" s="62">
        <v>19678</v>
      </c>
      <c r="N97" s="62"/>
      <c r="O97" s="62">
        <v>62446</v>
      </c>
      <c r="P97" s="62">
        <v>42675</v>
      </c>
      <c r="Q97" s="62">
        <v>19979</v>
      </c>
      <c r="R97" s="62"/>
      <c r="S97" s="62">
        <v>47846</v>
      </c>
      <c r="T97" s="62">
        <v>39528</v>
      </c>
      <c r="U97" s="62">
        <v>17498</v>
      </c>
      <c r="V97" s="62"/>
      <c r="W97" s="62">
        <v>78786</v>
      </c>
      <c r="X97" s="62">
        <v>46212</v>
      </c>
      <c r="Y97" s="62">
        <v>22780</v>
      </c>
    </row>
    <row r="98" spans="1:25" x14ac:dyDescent="0.25">
      <c r="A98" s="38">
        <v>1991</v>
      </c>
      <c r="B98" s="38"/>
      <c r="C98" s="45">
        <v>88.8</v>
      </c>
      <c r="D98" s="58">
        <v>11.45</v>
      </c>
      <c r="E98" s="58">
        <v>47.4</v>
      </c>
      <c r="F98" s="51"/>
      <c r="G98" s="62">
        <v>75377</v>
      </c>
      <c r="H98" s="62">
        <v>50506</v>
      </c>
      <c r="I98" s="62">
        <v>22333</v>
      </c>
      <c r="J98" s="62"/>
      <c r="K98" s="62">
        <v>63181</v>
      </c>
      <c r="L98" s="62">
        <v>44174</v>
      </c>
      <c r="M98" s="62">
        <v>20623</v>
      </c>
      <c r="N98" s="62"/>
      <c r="O98" s="62">
        <v>64584</v>
      </c>
      <c r="P98" s="62">
        <v>44902</v>
      </c>
      <c r="Q98" s="62">
        <v>20822</v>
      </c>
      <c r="R98" s="62"/>
      <c r="S98" s="62">
        <v>49060</v>
      </c>
      <c r="T98" s="62">
        <v>40602</v>
      </c>
      <c r="U98" s="62">
        <v>17938</v>
      </c>
      <c r="V98" s="62"/>
      <c r="W98" s="62">
        <v>78609</v>
      </c>
      <c r="X98" s="62">
        <v>48791</v>
      </c>
      <c r="Y98" s="62">
        <v>23425</v>
      </c>
    </row>
    <row r="99" spans="1:25" x14ac:dyDescent="0.25">
      <c r="A99" s="38">
        <v>1992</v>
      </c>
      <c r="B99" s="38"/>
      <c r="C99" s="45">
        <v>89.3</v>
      </c>
      <c r="D99" s="58">
        <v>11.09</v>
      </c>
      <c r="E99" s="58">
        <v>50.68</v>
      </c>
      <c r="F99" s="51"/>
      <c r="G99" s="62">
        <v>74574</v>
      </c>
      <c r="H99" s="62">
        <v>50847</v>
      </c>
      <c r="I99" s="62">
        <v>23588</v>
      </c>
      <c r="J99" s="62"/>
      <c r="K99" s="62">
        <v>61636</v>
      </c>
      <c r="L99" s="62">
        <v>44088</v>
      </c>
      <c r="M99" s="62">
        <v>20856</v>
      </c>
      <c r="N99" s="62"/>
      <c r="O99" s="62">
        <v>63071</v>
      </c>
      <c r="P99" s="62">
        <v>44837</v>
      </c>
      <c r="Q99" s="62">
        <v>21160</v>
      </c>
      <c r="R99" s="62"/>
      <c r="S99" s="62">
        <v>48661</v>
      </c>
      <c r="T99" s="62">
        <v>40415</v>
      </c>
      <c r="U99" s="62">
        <v>18330</v>
      </c>
      <c r="V99" s="62"/>
      <c r="W99" s="62">
        <v>78298</v>
      </c>
      <c r="X99" s="62">
        <v>49528</v>
      </c>
      <c r="Y99" s="62">
        <v>24160</v>
      </c>
    </row>
    <row r="100" spans="1:25" x14ac:dyDescent="0.25">
      <c r="A100" s="38">
        <v>1993</v>
      </c>
      <c r="B100" s="38"/>
      <c r="C100" s="45">
        <v>90.18</v>
      </c>
      <c r="D100" s="58">
        <v>10.06</v>
      </c>
      <c r="E100" s="58">
        <v>53.42</v>
      </c>
      <c r="F100" s="38"/>
      <c r="G100" s="62">
        <v>74401</v>
      </c>
      <c r="H100" s="62">
        <v>52349</v>
      </c>
      <c r="I100" s="62">
        <v>24017</v>
      </c>
      <c r="J100" s="62"/>
      <c r="K100" s="62">
        <v>62214</v>
      </c>
      <c r="L100" s="62">
        <v>45053</v>
      </c>
      <c r="M100" s="62">
        <v>21445</v>
      </c>
      <c r="N100" s="62"/>
      <c r="O100" s="62">
        <v>63983</v>
      </c>
      <c r="P100" s="62">
        <v>45971</v>
      </c>
      <c r="Q100" s="62">
        <v>21799</v>
      </c>
      <c r="R100" s="62"/>
      <c r="S100" s="62">
        <v>49256</v>
      </c>
      <c r="T100" s="62">
        <v>40628</v>
      </c>
      <c r="U100" s="62">
        <v>18512</v>
      </c>
      <c r="V100" s="62"/>
      <c r="W100" s="62">
        <v>81194</v>
      </c>
      <c r="X100" s="62">
        <v>51881</v>
      </c>
      <c r="Y100" s="62">
        <v>25676</v>
      </c>
    </row>
    <row r="101" spans="1:25" x14ac:dyDescent="0.25">
      <c r="A101" s="38">
        <v>1994</v>
      </c>
      <c r="B101" s="38"/>
      <c r="C101" s="45">
        <v>89.04</v>
      </c>
      <c r="D101" s="58">
        <v>10.56</v>
      </c>
      <c r="E101" s="58">
        <v>53.44</v>
      </c>
      <c r="F101" s="38"/>
      <c r="G101" s="62">
        <v>76618</v>
      </c>
      <c r="H101" s="62">
        <v>54510</v>
      </c>
      <c r="I101" s="62">
        <v>24824</v>
      </c>
      <c r="J101" s="62"/>
      <c r="K101" s="62">
        <v>64785</v>
      </c>
      <c r="L101" s="62">
        <v>47363</v>
      </c>
      <c r="M101" s="62">
        <v>22256</v>
      </c>
      <c r="N101" s="62"/>
      <c r="O101" s="62">
        <v>66815</v>
      </c>
      <c r="P101" s="62">
        <v>48316</v>
      </c>
      <c r="Q101" s="62">
        <v>22666</v>
      </c>
      <c r="R101" s="62"/>
      <c r="S101" s="62">
        <v>50077</v>
      </c>
      <c r="T101" s="62">
        <v>41610</v>
      </c>
      <c r="U101" s="62">
        <v>18833</v>
      </c>
      <c r="V101" s="62"/>
      <c r="W101" s="62">
        <v>86776</v>
      </c>
      <c r="X101" s="62">
        <v>56002</v>
      </c>
      <c r="Y101" s="62">
        <v>27242</v>
      </c>
    </row>
    <row r="102" spans="1:25" x14ac:dyDescent="0.25">
      <c r="A102" s="38">
        <v>1995</v>
      </c>
      <c r="B102" s="38"/>
      <c r="C102" s="45">
        <v>89.92</v>
      </c>
      <c r="D102" s="58">
        <v>11.83</v>
      </c>
      <c r="E102" s="58">
        <v>51.3</v>
      </c>
      <c r="F102" s="38"/>
      <c r="G102" s="62">
        <v>80703</v>
      </c>
      <c r="H102" s="62">
        <v>58747</v>
      </c>
      <c r="I102" s="62">
        <v>27272</v>
      </c>
      <c r="J102" s="62"/>
      <c r="K102" s="62">
        <v>64693</v>
      </c>
      <c r="L102" s="62">
        <v>47965</v>
      </c>
      <c r="M102" s="62">
        <v>22729</v>
      </c>
      <c r="N102" s="62"/>
      <c r="O102" s="62">
        <v>67342</v>
      </c>
      <c r="P102" s="62">
        <v>49418</v>
      </c>
      <c r="Q102" s="62">
        <v>23433</v>
      </c>
      <c r="R102" s="62"/>
      <c r="S102" s="62">
        <v>47812</v>
      </c>
      <c r="T102" s="62">
        <v>42547</v>
      </c>
      <c r="U102" s="62">
        <v>18923</v>
      </c>
      <c r="V102" s="62"/>
      <c r="W102" s="62">
        <v>88963</v>
      </c>
      <c r="X102" s="62">
        <v>56853</v>
      </c>
      <c r="Y102" s="62">
        <v>28432</v>
      </c>
    </row>
    <row r="103" spans="1:25" x14ac:dyDescent="0.25">
      <c r="A103" s="38">
        <v>1996</v>
      </c>
      <c r="B103" s="38"/>
      <c r="C103" s="45">
        <v>90.51</v>
      </c>
      <c r="D103" s="58">
        <v>9.6999999999999993</v>
      </c>
      <c r="E103" s="58">
        <v>47.3</v>
      </c>
      <c r="F103" s="38"/>
      <c r="G103" s="62">
        <v>87307</v>
      </c>
      <c r="H103" s="62">
        <v>63003</v>
      </c>
      <c r="I103" s="62">
        <v>29175</v>
      </c>
      <c r="J103" s="62"/>
      <c r="K103" s="62">
        <v>69310</v>
      </c>
      <c r="L103" s="62">
        <v>50869</v>
      </c>
      <c r="M103" s="62">
        <v>24373</v>
      </c>
      <c r="N103" s="62"/>
      <c r="O103" s="62">
        <v>71386</v>
      </c>
      <c r="P103" s="62">
        <v>52045</v>
      </c>
      <c r="Q103" s="62">
        <v>24902</v>
      </c>
      <c r="R103" s="62"/>
      <c r="S103" s="62">
        <v>49695</v>
      </c>
      <c r="T103" s="62">
        <v>44764</v>
      </c>
      <c r="U103" s="62">
        <v>19970</v>
      </c>
      <c r="V103" s="62"/>
      <c r="W103" s="62">
        <v>91964</v>
      </c>
      <c r="X103" s="62">
        <v>58864</v>
      </c>
      <c r="Y103" s="62">
        <v>29610</v>
      </c>
    </row>
    <row r="104" spans="1:25" x14ac:dyDescent="0.25">
      <c r="A104" s="38">
        <v>1997</v>
      </c>
      <c r="B104" s="38"/>
      <c r="C104" s="45">
        <v>91.6</v>
      </c>
      <c r="D104" s="58">
        <v>9.6</v>
      </c>
      <c r="E104" s="58">
        <v>44</v>
      </c>
      <c r="F104" s="38"/>
      <c r="G104" s="62">
        <v>96184</v>
      </c>
      <c r="H104" s="62">
        <v>67884</v>
      </c>
      <c r="I104" s="62">
        <v>31348</v>
      </c>
      <c r="J104" s="62"/>
      <c r="K104" s="62">
        <v>75626</v>
      </c>
      <c r="L104" s="62">
        <v>55048</v>
      </c>
      <c r="M104" s="62">
        <v>25957</v>
      </c>
      <c r="N104" s="62"/>
      <c r="O104" s="62">
        <v>77898</v>
      </c>
      <c r="P104" s="62">
        <v>56184</v>
      </c>
      <c r="Q104" s="62">
        <v>26468</v>
      </c>
      <c r="R104" s="62"/>
      <c r="S104" s="62">
        <v>54133</v>
      </c>
      <c r="T104" s="62">
        <v>47835</v>
      </c>
      <c r="U104" s="62">
        <v>21250</v>
      </c>
      <c r="V104" s="62"/>
      <c r="W104" s="62">
        <v>97893</v>
      </c>
      <c r="X104" s="62">
        <v>63133</v>
      </c>
      <c r="Y104" s="62">
        <v>30859</v>
      </c>
    </row>
    <row r="105" spans="1:25" x14ac:dyDescent="0.25">
      <c r="A105" s="38">
        <v>1998</v>
      </c>
      <c r="B105" s="38"/>
      <c r="C105" s="45">
        <v>91.5</v>
      </c>
      <c r="D105" s="58">
        <v>10.1</v>
      </c>
      <c r="E105" s="58">
        <v>47.1</v>
      </c>
      <c r="F105" s="38"/>
      <c r="G105" s="62">
        <v>99660</v>
      </c>
      <c r="H105" s="62">
        <v>71853</v>
      </c>
      <c r="I105" s="62">
        <v>32394</v>
      </c>
      <c r="J105" s="62"/>
      <c r="K105" s="62">
        <v>81333</v>
      </c>
      <c r="L105" s="62">
        <v>57939</v>
      </c>
      <c r="M105" s="62">
        <v>27159</v>
      </c>
      <c r="N105" s="62"/>
      <c r="O105" s="62">
        <v>83575</v>
      </c>
      <c r="P105" s="62">
        <v>59247</v>
      </c>
      <c r="Q105" s="62">
        <v>27678</v>
      </c>
      <c r="R105" s="62"/>
      <c r="S105" s="62">
        <v>62651</v>
      </c>
      <c r="T105" s="62">
        <v>52043</v>
      </c>
      <c r="U105" s="62">
        <v>23042</v>
      </c>
      <c r="V105" s="62"/>
      <c r="W105" s="62">
        <v>103110</v>
      </c>
      <c r="X105" s="62">
        <v>65921</v>
      </c>
      <c r="Y105" s="62">
        <v>32027</v>
      </c>
    </row>
    <row r="106" spans="1:25" x14ac:dyDescent="0.25">
      <c r="A106" s="38">
        <v>1999</v>
      </c>
      <c r="B106" s="38"/>
      <c r="C106" s="45">
        <v>91.5</v>
      </c>
      <c r="D106" s="58">
        <v>10.5</v>
      </c>
      <c r="E106" s="58">
        <v>46.3</v>
      </c>
      <c r="F106" s="38"/>
      <c r="G106" s="62">
        <v>117141</v>
      </c>
      <c r="H106" s="62">
        <v>80818</v>
      </c>
      <c r="I106" s="62">
        <v>36406</v>
      </c>
      <c r="J106" s="62"/>
      <c r="K106" s="62">
        <v>92154</v>
      </c>
      <c r="L106" s="62">
        <v>64724</v>
      </c>
      <c r="M106" s="62">
        <v>29597</v>
      </c>
      <c r="N106" s="62"/>
      <c r="O106" s="62">
        <v>94768</v>
      </c>
      <c r="P106" s="62">
        <v>66407</v>
      </c>
      <c r="Q106" s="62">
        <v>30306</v>
      </c>
      <c r="R106" s="62"/>
      <c r="S106" s="62">
        <v>73305</v>
      </c>
      <c r="T106" s="62">
        <v>58771</v>
      </c>
      <c r="U106" s="62">
        <v>25713</v>
      </c>
      <c r="V106" s="62"/>
      <c r="W106" s="62">
        <v>113511</v>
      </c>
      <c r="X106" s="62">
        <v>72903</v>
      </c>
      <c r="Y106" s="62">
        <v>34313</v>
      </c>
    </row>
    <row r="107" spans="1:25" x14ac:dyDescent="0.25">
      <c r="A107" s="38">
        <v>2000</v>
      </c>
      <c r="B107" s="38"/>
      <c r="C107" s="45">
        <v>89.9</v>
      </c>
      <c r="D107" s="58">
        <v>10</v>
      </c>
      <c r="E107" s="58">
        <v>42.9</v>
      </c>
      <c r="F107" s="38"/>
      <c r="G107" s="62">
        <v>129022</v>
      </c>
      <c r="H107" s="62">
        <v>86531</v>
      </c>
      <c r="I107" s="62">
        <v>37894</v>
      </c>
      <c r="J107" s="62"/>
      <c r="K107" s="62">
        <v>102330</v>
      </c>
      <c r="L107" s="62">
        <v>71032</v>
      </c>
      <c r="M107" s="62">
        <v>31089</v>
      </c>
      <c r="N107" s="62"/>
      <c r="O107" s="62">
        <v>105021</v>
      </c>
      <c r="P107" s="62">
        <v>72586</v>
      </c>
      <c r="Q107" s="62">
        <v>31756</v>
      </c>
      <c r="R107" s="62"/>
      <c r="S107" s="62">
        <v>78550</v>
      </c>
      <c r="T107" s="62">
        <v>62473</v>
      </c>
      <c r="U107" s="62">
        <v>26812</v>
      </c>
      <c r="V107" s="62"/>
      <c r="W107" s="62">
        <v>125464</v>
      </c>
      <c r="X107" s="62">
        <v>80242</v>
      </c>
      <c r="Y107" s="62">
        <v>35616</v>
      </c>
    </row>
    <row r="108" spans="1:25" x14ac:dyDescent="0.25">
      <c r="A108" s="38">
        <v>2001</v>
      </c>
      <c r="B108" s="38"/>
      <c r="C108" s="45">
        <v>89.8</v>
      </c>
      <c r="D108" s="58">
        <v>7</v>
      </c>
      <c r="E108" s="58">
        <v>38.9</v>
      </c>
      <c r="F108" s="38"/>
      <c r="G108" s="62">
        <v>140383</v>
      </c>
      <c r="H108" s="62">
        <v>95594</v>
      </c>
      <c r="I108" s="62">
        <v>41039</v>
      </c>
      <c r="J108" s="62"/>
      <c r="K108" s="62">
        <v>114673</v>
      </c>
      <c r="L108" s="62">
        <v>76473</v>
      </c>
      <c r="M108" s="62">
        <v>33864</v>
      </c>
      <c r="N108" s="62"/>
      <c r="O108" s="62">
        <v>117161</v>
      </c>
      <c r="P108" s="62">
        <v>78549</v>
      </c>
      <c r="Q108" s="62">
        <v>34643</v>
      </c>
      <c r="R108" s="62"/>
      <c r="S108" s="62">
        <v>88328</v>
      </c>
      <c r="T108" s="62">
        <v>69506</v>
      </c>
      <c r="U108" s="62">
        <v>29175</v>
      </c>
      <c r="V108" s="62"/>
      <c r="W108" s="62">
        <v>136751</v>
      </c>
      <c r="X108" s="62">
        <v>86540</v>
      </c>
      <c r="Y108" s="62">
        <v>38317</v>
      </c>
    </row>
    <row r="109" spans="1:25" x14ac:dyDescent="0.25">
      <c r="A109" s="38">
        <v>2002</v>
      </c>
      <c r="B109" s="38"/>
      <c r="C109" s="45">
        <v>89</v>
      </c>
      <c r="D109" s="58">
        <v>6.1</v>
      </c>
      <c r="E109" s="58">
        <v>31.5</v>
      </c>
      <c r="F109" s="38"/>
      <c r="G109" s="62">
        <v>168025</v>
      </c>
      <c r="H109" s="62">
        <v>108668</v>
      </c>
      <c r="I109" s="62">
        <v>45036</v>
      </c>
      <c r="J109" s="62"/>
      <c r="K109" s="62">
        <v>130949</v>
      </c>
      <c r="L109" s="62">
        <v>85223</v>
      </c>
      <c r="M109" s="62">
        <v>36425</v>
      </c>
      <c r="N109" s="62"/>
      <c r="O109" s="62">
        <v>134361</v>
      </c>
      <c r="P109" s="62">
        <v>87565</v>
      </c>
      <c r="Q109" s="62">
        <v>37222</v>
      </c>
      <c r="R109" s="62"/>
      <c r="S109" s="62">
        <v>108742</v>
      </c>
      <c r="T109" s="62">
        <v>83739</v>
      </c>
      <c r="U109" s="62">
        <v>32855</v>
      </c>
      <c r="V109" s="62"/>
      <c r="W109" s="62">
        <v>145994</v>
      </c>
      <c r="X109" s="62">
        <v>92145</v>
      </c>
      <c r="Y109" s="62">
        <v>39182</v>
      </c>
    </row>
    <row r="110" spans="1:25" x14ac:dyDescent="0.25">
      <c r="A110" s="37">
        <v>2003</v>
      </c>
      <c r="B110" s="40"/>
      <c r="C110" s="45">
        <v>87.2</v>
      </c>
      <c r="D110" s="58">
        <v>5.7</v>
      </c>
      <c r="E110" s="58">
        <v>25.7</v>
      </c>
      <c r="F110" s="37"/>
      <c r="G110" s="62">
        <v>201129</v>
      </c>
      <c r="H110" s="62">
        <v>129018</v>
      </c>
      <c r="I110" s="62">
        <v>49101</v>
      </c>
      <c r="J110" s="62"/>
      <c r="K110" s="62">
        <v>161329</v>
      </c>
      <c r="L110" s="62">
        <v>100727</v>
      </c>
      <c r="M110" s="62">
        <v>38795</v>
      </c>
      <c r="N110" s="62"/>
      <c r="O110" s="62">
        <v>163221</v>
      </c>
      <c r="P110" s="62">
        <v>102536</v>
      </c>
      <c r="Q110" s="62">
        <v>39614</v>
      </c>
      <c r="R110" s="62"/>
      <c r="S110" s="62">
        <v>114817</v>
      </c>
      <c r="T110" s="62">
        <v>86563</v>
      </c>
      <c r="U110" s="62">
        <v>29004</v>
      </c>
      <c r="V110" s="62"/>
      <c r="W110" s="62">
        <v>174042</v>
      </c>
      <c r="X110" s="62">
        <v>105696</v>
      </c>
      <c r="Y110" s="62">
        <v>39612</v>
      </c>
    </row>
    <row r="111" spans="1:25" x14ac:dyDescent="0.25">
      <c r="A111" s="37">
        <v>2004</v>
      </c>
      <c r="B111" s="37"/>
      <c r="C111" s="45">
        <v>87.7</v>
      </c>
      <c r="D111" s="58">
        <v>5.5</v>
      </c>
      <c r="E111" s="58">
        <v>25.1</v>
      </c>
      <c r="F111" s="37"/>
      <c r="G111" s="62">
        <v>219353</v>
      </c>
      <c r="H111" s="62">
        <v>142118</v>
      </c>
      <c r="I111" s="62">
        <v>52127</v>
      </c>
      <c r="J111" s="62"/>
      <c r="K111" s="62">
        <v>185845</v>
      </c>
      <c r="L111" s="62">
        <v>114985</v>
      </c>
      <c r="M111" s="62">
        <v>39923</v>
      </c>
      <c r="N111" s="62"/>
      <c r="O111" s="62">
        <v>188943</v>
      </c>
      <c r="P111" s="62">
        <v>114671</v>
      </c>
      <c r="Q111" s="62">
        <v>40862</v>
      </c>
      <c r="R111" s="62"/>
      <c r="S111" s="62">
        <v>137268</v>
      </c>
      <c r="T111" s="62">
        <v>104075</v>
      </c>
      <c r="U111" s="62">
        <v>33322</v>
      </c>
      <c r="V111" s="62"/>
      <c r="W111" s="62">
        <v>199490</v>
      </c>
      <c r="X111" s="62">
        <v>118333</v>
      </c>
      <c r="Y111" s="62">
        <v>41659</v>
      </c>
    </row>
    <row r="112" spans="1:25" x14ac:dyDescent="0.25">
      <c r="A112" s="37">
        <v>2005</v>
      </c>
      <c r="B112" s="37"/>
      <c r="C112" s="45">
        <v>87.6</v>
      </c>
      <c r="D112" s="58">
        <v>4.7</v>
      </c>
      <c r="E112" s="58">
        <v>33.799999999999997</v>
      </c>
      <c r="F112" s="37"/>
      <c r="G112" s="62">
        <v>223484</v>
      </c>
      <c r="H112" s="62">
        <v>146307</v>
      </c>
      <c r="I112" s="62">
        <v>54061</v>
      </c>
      <c r="J112" s="62"/>
      <c r="K112" s="62">
        <v>197430</v>
      </c>
      <c r="L112" s="62">
        <v>128161</v>
      </c>
      <c r="M112" s="62">
        <v>44107</v>
      </c>
      <c r="N112" s="62"/>
      <c r="O112" s="62">
        <v>199790</v>
      </c>
      <c r="P112" s="62">
        <v>127400</v>
      </c>
      <c r="Q112" s="62">
        <v>44830</v>
      </c>
      <c r="R112" s="62"/>
      <c r="S112" s="62">
        <v>147547</v>
      </c>
      <c r="T112" s="62">
        <v>115415</v>
      </c>
      <c r="U112" s="62">
        <v>37006</v>
      </c>
      <c r="V112" s="62"/>
      <c r="W112" s="62">
        <v>218089</v>
      </c>
      <c r="X112" s="62">
        <v>133396</v>
      </c>
      <c r="Y112" s="62">
        <v>48461</v>
      </c>
    </row>
    <row r="113" spans="1:25" x14ac:dyDescent="0.25">
      <c r="A113" s="37">
        <v>2006</v>
      </c>
      <c r="B113" s="37"/>
      <c r="C113" s="45">
        <v>90.477519212536521</v>
      </c>
      <c r="D113" s="58">
        <v>4.9458507129031384</v>
      </c>
      <c r="E113" s="58">
        <v>36.230269076633682</v>
      </c>
      <c r="F113" s="37"/>
      <c r="G113" s="62">
        <v>227109</v>
      </c>
      <c r="H113" s="62">
        <v>150878</v>
      </c>
      <c r="I113" s="62">
        <v>55645</v>
      </c>
      <c r="J113" s="62"/>
      <c r="K113" s="62">
        <v>210650</v>
      </c>
      <c r="L113" s="62">
        <v>141901</v>
      </c>
      <c r="M113" s="62">
        <v>51737</v>
      </c>
      <c r="N113" s="62"/>
      <c r="O113" s="62">
        <v>211348</v>
      </c>
      <c r="P113" s="62">
        <v>142281</v>
      </c>
      <c r="Q113" s="62">
        <v>51897</v>
      </c>
      <c r="R113" s="62"/>
      <c r="S113" s="62">
        <v>151803</v>
      </c>
      <c r="T113" s="62">
        <v>125366</v>
      </c>
      <c r="U113" s="62">
        <v>41630</v>
      </c>
      <c r="V113" s="62"/>
      <c r="W113" s="62">
        <v>245385</v>
      </c>
      <c r="X113" s="62">
        <v>151970</v>
      </c>
      <c r="Y113" s="62">
        <v>57779</v>
      </c>
    </row>
    <row r="114" spans="1:25" x14ac:dyDescent="0.25">
      <c r="A114" s="37">
        <v>2007</v>
      </c>
      <c r="B114" s="37"/>
      <c r="C114" s="45">
        <v>90.488158844179949</v>
      </c>
      <c r="D114" s="58">
        <v>6.2421489306417941</v>
      </c>
      <c r="E114" s="58">
        <v>35.297691046420987</v>
      </c>
      <c r="F114" s="37"/>
      <c r="G114" s="62">
        <v>224387</v>
      </c>
      <c r="H114" s="62">
        <v>148674</v>
      </c>
      <c r="I114" s="62">
        <v>53875</v>
      </c>
      <c r="J114" s="62"/>
      <c r="K114" s="62">
        <v>229466</v>
      </c>
      <c r="L114" s="62">
        <v>154310</v>
      </c>
      <c r="M114" s="62">
        <v>54746</v>
      </c>
      <c r="N114" s="62"/>
      <c r="O114" s="62">
        <v>229162</v>
      </c>
      <c r="P114" s="62">
        <v>153985</v>
      </c>
      <c r="Q114" s="62">
        <v>54692</v>
      </c>
      <c r="R114" s="62"/>
      <c r="S114" s="62">
        <v>164440</v>
      </c>
      <c r="T114" s="62">
        <v>134639</v>
      </c>
      <c r="U114" s="62">
        <v>42791</v>
      </c>
      <c r="V114" s="62"/>
      <c r="W114" s="62">
        <v>264465</v>
      </c>
      <c r="X114" s="62">
        <v>164544</v>
      </c>
      <c r="Y114" s="62">
        <v>61195</v>
      </c>
    </row>
    <row r="115" spans="1:25" x14ac:dyDescent="0.25">
      <c r="A115" s="37">
        <v>2008</v>
      </c>
      <c r="B115" s="37"/>
      <c r="C115" s="45">
        <v>89.627941899904201</v>
      </c>
      <c r="D115" s="58">
        <v>7.0976687754571461</v>
      </c>
      <c r="E115" s="58">
        <v>35.17419187104602</v>
      </c>
      <c r="F115" s="37"/>
      <c r="G115" s="62">
        <v>219345</v>
      </c>
      <c r="H115" s="62">
        <v>140499</v>
      </c>
      <c r="I115" s="62">
        <v>52295</v>
      </c>
      <c r="J115" s="62"/>
      <c r="K115" s="62">
        <v>234891</v>
      </c>
      <c r="L115" s="62">
        <v>149801</v>
      </c>
      <c r="M115" s="62">
        <v>55857</v>
      </c>
      <c r="N115" s="62"/>
      <c r="O115" s="62">
        <v>233789</v>
      </c>
      <c r="P115" s="62">
        <v>149162</v>
      </c>
      <c r="Q115" s="62">
        <v>55600</v>
      </c>
      <c r="R115" s="62"/>
      <c r="S115" s="62">
        <v>168087</v>
      </c>
      <c r="T115" s="62">
        <v>127916</v>
      </c>
      <c r="U115" s="62">
        <v>42268</v>
      </c>
      <c r="V115" s="62"/>
      <c r="W115" s="62">
        <v>269453</v>
      </c>
      <c r="X115" s="62">
        <v>160695</v>
      </c>
      <c r="Y115" s="62">
        <v>62880</v>
      </c>
    </row>
    <row r="116" spans="1:25" x14ac:dyDescent="0.25">
      <c r="A116" s="37">
        <v>2009</v>
      </c>
      <c r="B116" s="37"/>
      <c r="C116" s="45">
        <v>92.482109861752448</v>
      </c>
      <c r="D116" s="58">
        <v>6.1322131697570992</v>
      </c>
      <c r="E116" s="58">
        <v>35.31017435578589</v>
      </c>
      <c r="F116" s="37"/>
      <c r="G116" s="62">
        <v>198169</v>
      </c>
      <c r="H116" s="62">
        <v>123588</v>
      </c>
      <c r="I116" s="62">
        <v>48944</v>
      </c>
      <c r="J116" s="62"/>
      <c r="K116" s="62">
        <v>232326</v>
      </c>
      <c r="L116" s="62">
        <v>140131</v>
      </c>
      <c r="M116" s="62">
        <v>54905</v>
      </c>
      <c r="N116" s="62"/>
      <c r="O116" s="62">
        <v>230266</v>
      </c>
      <c r="P116" s="62">
        <v>139149</v>
      </c>
      <c r="Q116" s="62">
        <v>54550</v>
      </c>
      <c r="R116" s="62"/>
      <c r="S116" s="62">
        <v>168712</v>
      </c>
      <c r="T116" s="62">
        <v>116709</v>
      </c>
      <c r="U116" s="62">
        <v>41457</v>
      </c>
      <c r="V116" s="62"/>
      <c r="W116" s="62">
        <v>264439</v>
      </c>
      <c r="X116" s="62">
        <v>151615</v>
      </c>
      <c r="Y116" s="62">
        <v>61895</v>
      </c>
    </row>
    <row r="117" spans="1:25" x14ac:dyDescent="0.25">
      <c r="A117" s="37">
        <v>2010</v>
      </c>
      <c r="B117" s="38"/>
      <c r="C117" s="45">
        <v>92.34903626399452</v>
      </c>
      <c r="D117" s="58">
        <v>5.3246734087204119</v>
      </c>
      <c r="E117" s="58">
        <v>32.984059542514032</v>
      </c>
      <c r="F117" s="37"/>
      <c r="G117" s="62">
        <v>214985</v>
      </c>
      <c r="H117" s="62">
        <v>132588</v>
      </c>
      <c r="I117" s="62">
        <v>51488</v>
      </c>
      <c r="J117" s="62"/>
      <c r="K117" s="62">
        <v>259979</v>
      </c>
      <c r="L117" s="62">
        <v>156645</v>
      </c>
      <c r="M117" s="62">
        <v>59246</v>
      </c>
      <c r="N117" s="62"/>
      <c r="O117" s="62">
        <v>256884</v>
      </c>
      <c r="P117" s="62">
        <v>155167</v>
      </c>
      <c r="Q117" s="62">
        <v>58769</v>
      </c>
      <c r="R117" s="62"/>
      <c r="S117" s="62">
        <v>188654</v>
      </c>
      <c r="T117" s="62">
        <v>129777</v>
      </c>
      <c r="U117" s="62">
        <v>45269</v>
      </c>
      <c r="V117" s="62"/>
      <c r="W117" s="62">
        <v>290440</v>
      </c>
      <c r="X117" s="62">
        <v>167656</v>
      </c>
      <c r="Y117" s="62">
        <v>65404</v>
      </c>
    </row>
    <row r="118" spans="1:25" x14ac:dyDescent="0.25">
      <c r="A118" s="37">
        <v>2011</v>
      </c>
      <c r="B118" s="38"/>
      <c r="C118" s="45">
        <v>92.461453298409523</v>
      </c>
      <c r="D118" s="58">
        <v>5.6974409520680469</v>
      </c>
      <c r="E118" s="58">
        <v>34.454787719490383</v>
      </c>
      <c r="F118" s="37"/>
      <c r="G118" s="62">
        <v>226196</v>
      </c>
      <c r="H118" s="62">
        <v>140252</v>
      </c>
      <c r="I118" s="62">
        <v>52145</v>
      </c>
      <c r="J118" s="62"/>
      <c r="K118" s="62">
        <v>253842</v>
      </c>
      <c r="L118" s="62">
        <v>157510</v>
      </c>
      <c r="M118" s="62">
        <v>57830</v>
      </c>
      <c r="N118" s="62"/>
      <c r="O118" s="62">
        <v>251170</v>
      </c>
      <c r="P118" s="62">
        <v>156641</v>
      </c>
      <c r="Q118" s="62">
        <v>57681</v>
      </c>
      <c r="R118" s="62"/>
      <c r="S118" s="62">
        <v>184674</v>
      </c>
      <c r="T118" s="62">
        <v>131400</v>
      </c>
      <c r="U118" s="62">
        <v>44422</v>
      </c>
      <c r="V118" s="62"/>
      <c r="W118" s="62">
        <v>286340</v>
      </c>
      <c r="X118" s="62">
        <v>169991</v>
      </c>
      <c r="Y118" s="62">
        <v>64699</v>
      </c>
    </row>
    <row r="119" spans="1:25" x14ac:dyDescent="0.25">
      <c r="A119" s="37">
        <v>2012</v>
      </c>
      <c r="B119" s="38"/>
      <c r="C119" s="45">
        <v>92.593770741509942</v>
      </c>
      <c r="D119" s="58">
        <v>7.8288358818341273</v>
      </c>
      <c r="E119" s="58">
        <v>36.750273348594611</v>
      </c>
      <c r="F119" s="37"/>
      <c r="G119" s="62">
        <v>232968</v>
      </c>
      <c r="H119" s="62">
        <v>148020</v>
      </c>
      <c r="I119" s="62">
        <v>53201</v>
      </c>
      <c r="J119" s="62"/>
      <c r="K119" s="62">
        <v>252963</v>
      </c>
      <c r="L119" s="62">
        <v>160498</v>
      </c>
      <c r="M119" s="62">
        <v>57757</v>
      </c>
      <c r="N119" s="62"/>
      <c r="O119" s="62">
        <v>251884</v>
      </c>
      <c r="P119" s="62">
        <v>159967</v>
      </c>
      <c r="Q119" s="62">
        <v>57774</v>
      </c>
      <c r="R119" s="62"/>
      <c r="S119" s="62">
        <v>186826</v>
      </c>
      <c r="T119" s="62">
        <v>137268</v>
      </c>
      <c r="U119" s="62">
        <v>45513</v>
      </c>
      <c r="V119" s="62"/>
      <c r="W119" s="62">
        <v>289351</v>
      </c>
      <c r="X119" s="62">
        <v>173000</v>
      </c>
      <c r="Y119" s="62">
        <v>64846</v>
      </c>
    </row>
    <row r="120" spans="1:25" x14ac:dyDescent="0.25">
      <c r="A120" s="37">
        <v>2013</v>
      </c>
      <c r="B120" s="38"/>
      <c r="C120" s="45">
        <v>92.232240628130754</v>
      </c>
      <c r="D120" s="58">
        <v>7.2318564175107989</v>
      </c>
      <c r="E120" s="58">
        <v>40.333948013236672</v>
      </c>
      <c r="F120" s="37"/>
      <c r="G120" s="62">
        <v>243284</v>
      </c>
      <c r="H120" s="62">
        <v>157977</v>
      </c>
      <c r="I120" s="62">
        <v>57621</v>
      </c>
      <c r="J120" s="62"/>
      <c r="K120" s="62">
        <v>257661</v>
      </c>
      <c r="L120" s="62">
        <v>166072</v>
      </c>
      <c r="M120" s="62">
        <v>58623</v>
      </c>
      <c r="N120" s="62"/>
      <c r="O120" s="62">
        <v>257148</v>
      </c>
      <c r="P120" s="62">
        <v>165972</v>
      </c>
      <c r="Q120" s="62">
        <v>58931</v>
      </c>
      <c r="R120" s="62"/>
      <c r="S120" s="62">
        <v>195040</v>
      </c>
      <c r="T120" s="62">
        <v>145275</v>
      </c>
      <c r="U120" s="62">
        <v>47063</v>
      </c>
      <c r="V120" s="62"/>
      <c r="W120" s="62">
        <v>299125</v>
      </c>
      <c r="X120" s="62">
        <v>179969</v>
      </c>
      <c r="Y120" s="62">
        <v>66959</v>
      </c>
    </row>
    <row r="121" spans="1:25" x14ac:dyDescent="0.25">
      <c r="A121" s="37">
        <v>2014</v>
      </c>
      <c r="B121" s="38"/>
      <c r="C121" s="45">
        <v>92.503790277445688</v>
      </c>
      <c r="D121" s="58">
        <v>8.2877432182928565</v>
      </c>
      <c r="E121" s="58">
        <v>40.962363300667519</v>
      </c>
      <c r="F121" s="37"/>
      <c r="G121" s="62">
        <v>281899</v>
      </c>
      <c r="H121" s="62">
        <v>181349</v>
      </c>
      <c r="I121" s="62">
        <v>67484</v>
      </c>
      <c r="J121" s="62"/>
      <c r="K121" s="62">
        <v>274068</v>
      </c>
      <c r="L121" s="62">
        <v>179058</v>
      </c>
      <c r="M121" s="62">
        <v>59742</v>
      </c>
      <c r="N121" s="62"/>
      <c r="O121" s="62">
        <v>273904</v>
      </c>
      <c r="P121" s="62">
        <v>179369</v>
      </c>
      <c r="Q121" s="62">
        <v>60446</v>
      </c>
      <c r="R121" s="62"/>
      <c r="S121" s="62">
        <v>207458</v>
      </c>
      <c r="T121" s="62">
        <v>156577</v>
      </c>
      <c r="U121" s="62">
        <v>48512</v>
      </c>
      <c r="V121" s="62"/>
      <c r="W121" s="62">
        <v>319987</v>
      </c>
      <c r="X121" s="62">
        <v>195190</v>
      </c>
      <c r="Y121" s="62">
        <v>68746</v>
      </c>
    </row>
    <row r="122" spans="1:25" x14ac:dyDescent="0.25">
      <c r="A122" s="37">
        <v>2015</v>
      </c>
      <c r="B122" s="38"/>
      <c r="C122" s="45">
        <v>90.834992280815797</v>
      </c>
      <c r="D122" s="58">
        <v>11.541385961479328</v>
      </c>
      <c r="E122" s="58">
        <v>42.785620439996649</v>
      </c>
      <c r="F122" s="37"/>
      <c r="G122" s="62">
        <v>284215</v>
      </c>
      <c r="H122" s="62">
        <v>184020</v>
      </c>
      <c r="I122" s="62">
        <v>64245</v>
      </c>
      <c r="J122" s="62"/>
      <c r="K122" s="62">
        <v>286286</v>
      </c>
      <c r="L122" s="62">
        <v>189480</v>
      </c>
      <c r="M122" s="62">
        <v>63058</v>
      </c>
      <c r="N122" s="62"/>
      <c r="O122" s="62">
        <v>285771</v>
      </c>
      <c r="P122" s="62">
        <v>188728</v>
      </c>
      <c r="Q122" s="62">
        <v>63178</v>
      </c>
      <c r="R122" s="62"/>
      <c r="S122" s="62">
        <v>211168</v>
      </c>
      <c r="T122" s="62">
        <v>160047</v>
      </c>
      <c r="U122" s="62">
        <v>49618</v>
      </c>
      <c r="V122" s="62"/>
      <c r="W122" s="62">
        <v>341538</v>
      </c>
      <c r="X122" s="62">
        <v>210178</v>
      </c>
      <c r="Y122" s="62">
        <v>73287</v>
      </c>
    </row>
    <row r="123" spans="1:25" x14ac:dyDescent="0.25">
      <c r="A123" s="37">
        <v>2016</v>
      </c>
      <c r="B123" s="38"/>
      <c r="C123" s="45">
        <v>90.915897674926001</v>
      </c>
      <c r="D123" s="58">
        <v>10.471172777895948</v>
      </c>
      <c r="E123" s="58">
        <v>46.96156552186789</v>
      </c>
      <c r="F123" s="37"/>
      <c r="G123" s="62">
        <v>297817</v>
      </c>
      <c r="H123" s="62">
        <v>193001</v>
      </c>
      <c r="I123" s="62">
        <v>64113</v>
      </c>
      <c r="J123" s="62"/>
      <c r="K123" s="62">
        <v>291966</v>
      </c>
      <c r="L123" s="62">
        <v>195181</v>
      </c>
      <c r="M123" s="62">
        <v>62440</v>
      </c>
      <c r="N123" s="62"/>
      <c r="O123" s="62">
        <v>292674</v>
      </c>
      <c r="P123" s="62">
        <v>195020</v>
      </c>
      <c r="Q123" s="62">
        <v>62624</v>
      </c>
      <c r="R123" s="62"/>
      <c r="S123" s="62">
        <v>219230</v>
      </c>
      <c r="T123" s="62">
        <v>167714</v>
      </c>
      <c r="U123" s="62">
        <v>50409</v>
      </c>
      <c r="V123" s="62"/>
      <c r="W123" s="62">
        <v>356676</v>
      </c>
      <c r="X123" s="62">
        <v>218639</v>
      </c>
      <c r="Y123" s="62">
        <v>73231</v>
      </c>
    </row>
    <row r="124" spans="1:25" x14ac:dyDescent="0.25">
      <c r="A124" s="37">
        <v>2017</v>
      </c>
      <c r="B124" s="38"/>
      <c r="C124" s="45">
        <v>89.59334838977064</v>
      </c>
      <c r="D124" s="58">
        <v>14.376281285789394</v>
      </c>
      <c r="E124" s="58">
        <v>47.655680044343185</v>
      </c>
      <c r="F124" s="37"/>
      <c r="G124" s="62">
        <v>310154</v>
      </c>
      <c r="H124" s="62">
        <v>199486</v>
      </c>
      <c r="I124" s="62">
        <v>63358</v>
      </c>
      <c r="J124" s="62"/>
      <c r="K124" s="62">
        <v>288904</v>
      </c>
      <c r="L124" s="62">
        <v>194610</v>
      </c>
      <c r="M124" s="62">
        <v>60256</v>
      </c>
      <c r="N124" s="62"/>
      <c r="O124" s="62">
        <v>292014</v>
      </c>
      <c r="P124" s="62">
        <v>195381</v>
      </c>
      <c r="Q124" s="62">
        <v>60700</v>
      </c>
      <c r="R124" s="62"/>
      <c r="S124" s="62">
        <v>221200</v>
      </c>
      <c r="T124" s="62">
        <v>166663</v>
      </c>
      <c r="U124" s="62">
        <v>48978</v>
      </c>
      <c r="V124" s="62"/>
      <c r="W124" s="62">
        <v>356480</v>
      </c>
      <c r="X124" s="62">
        <v>221536</v>
      </c>
      <c r="Y124" s="62">
        <v>71388</v>
      </c>
    </row>
    <row r="125" spans="1:25" x14ac:dyDescent="0.25">
      <c r="A125" s="37">
        <v>2018</v>
      </c>
      <c r="B125" s="38"/>
      <c r="C125" s="45">
        <v>89.464692482915723</v>
      </c>
      <c r="D125" s="58">
        <v>15.81899044362069</v>
      </c>
      <c r="E125" s="58">
        <v>49.175621871918722</v>
      </c>
      <c r="F125" s="37"/>
      <c r="G125" s="62">
        <v>315204</v>
      </c>
      <c r="H125" s="62">
        <v>203846</v>
      </c>
      <c r="I125" s="62">
        <v>63152</v>
      </c>
      <c r="J125" s="62"/>
      <c r="K125" s="62">
        <v>290484</v>
      </c>
      <c r="L125" s="62">
        <v>198015</v>
      </c>
      <c r="M125" s="62">
        <v>60104</v>
      </c>
      <c r="N125" s="62"/>
      <c r="O125" s="62">
        <v>294432</v>
      </c>
      <c r="P125" s="62">
        <v>198981</v>
      </c>
      <c r="Q125" s="62">
        <v>60575</v>
      </c>
      <c r="R125" s="62"/>
      <c r="S125" s="62">
        <v>226675</v>
      </c>
      <c r="T125" s="62">
        <v>171601</v>
      </c>
      <c r="U125" s="62">
        <v>49476</v>
      </c>
      <c r="V125" s="62"/>
      <c r="W125" s="62">
        <v>360014</v>
      </c>
      <c r="X125" s="62">
        <v>225495</v>
      </c>
      <c r="Y125" s="62">
        <v>71323</v>
      </c>
    </row>
    <row r="126" spans="1:25" x14ac:dyDescent="0.25">
      <c r="A126" s="37">
        <v>2019</v>
      </c>
      <c r="B126" s="38"/>
      <c r="C126" s="45">
        <v>88.957794453801725</v>
      </c>
      <c r="D126" s="58">
        <v>17.047843846610611</v>
      </c>
      <c r="E126" s="58">
        <v>49.880501323888957</v>
      </c>
      <c r="F126" s="37"/>
      <c r="G126" s="62">
        <v>313927</v>
      </c>
      <c r="H126" s="62">
        <v>204234</v>
      </c>
      <c r="I126" s="62">
        <v>63165</v>
      </c>
      <c r="J126" s="62"/>
      <c r="K126" s="62">
        <v>290251</v>
      </c>
      <c r="L126" s="62">
        <v>202324</v>
      </c>
      <c r="M126" s="62">
        <v>60937</v>
      </c>
      <c r="N126" s="62"/>
      <c r="O126" s="62">
        <v>294228</v>
      </c>
      <c r="P126" s="62">
        <v>202679</v>
      </c>
      <c r="Q126" s="62">
        <v>61304</v>
      </c>
      <c r="R126" s="62"/>
      <c r="S126" s="62">
        <v>227293</v>
      </c>
      <c r="T126" s="62">
        <v>174422</v>
      </c>
      <c r="U126" s="62">
        <v>49925</v>
      </c>
      <c r="V126" s="62"/>
      <c r="W126" s="62">
        <v>360942</v>
      </c>
      <c r="X126" s="62">
        <v>230866</v>
      </c>
      <c r="Y126" s="62">
        <v>72654</v>
      </c>
    </row>
    <row r="127" spans="1:25" x14ac:dyDescent="0.25">
      <c r="A127" s="37">
        <v>2020</v>
      </c>
      <c r="B127" s="38"/>
      <c r="C127" s="45">
        <v>89.653772323468957</v>
      </c>
      <c r="D127" s="58">
        <v>16.556528501954983</v>
      </c>
      <c r="E127" s="58">
        <v>48.058177610535324</v>
      </c>
      <c r="F127" s="37"/>
      <c r="G127" s="62">
        <v>323994</v>
      </c>
      <c r="H127" s="62">
        <v>211975</v>
      </c>
      <c r="I127" s="62">
        <v>65554</v>
      </c>
      <c r="J127" s="62"/>
      <c r="K127" s="62">
        <v>314173</v>
      </c>
      <c r="L127" s="62">
        <v>218031</v>
      </c>
      <c r="M127" s="62">
        <v>65498</v>
      </c>
      <c r="N127" s="62"/>
      <c r="O127" s="62">
        <v>315472</v>
      </c>
      <c r="P127" s="62">
        <v>216933</v>
      </c>
      <c r="Q127" s="62">
        <v>65464</v>
      </c>
      <c r="R127" s="62"/>
      <c r="S127" s="62">
        <v>241827</v>
      </c>
      <c r="T127" s="62">
        <v>184252</v>
      </c>
      <c r="U127" s="62">
        <v>52658</v>
      </c>
      <c r="V127" s="62"/>
      <c r="W127" s="62">
        <v>385830</v>
      </c>
      <c r="X127" s="62">
        <v>248180</v>
      </c>
      <c r="Y127" s="62">
        <v>77771</v>
      </c>
    </row>
    <row r="128" spans="1:25" x14ac:dyDescent="0.25">
      <c r="A128" s="37"/>
      <c r="B128" s="37"/>
      <c r="C128" s="37"/>
      <c r="D128" s="37"/>
      <c r="E128" s="37"/>
      <c r="F128" s="37"/>
      <c r="G128" s="62"/>
      <c r="H128" s="62"/>
      <c r="I128" s="62"/>
      <c r="J128" s="62"/>
      <c r="K128" s="62"/>
      <c r="L128" s="62"/>
      <c r="M128" s="62"/>
      <c r="N128" s="62"/>
      <c r="O128" s="62"/>
      <c r="P128" s="62"/>
      <c r="Q128" s="62"/>
      <c r="R128" s="62"/>
      <c r="S128" s="62"/>
      <c r="T128" s="62"/>
      <c r="U128" s="62"/>
      <c r="V128" s="62"/>
      <c r="W128" s="62"/>
      <c r="X128" s="62"/>
      <c r="Y128" s="62"/>
    </row>
    <row r="129" spans="1:25" x14ac:dyDescent="0.25">
      <c r="A129" s="37"/>
      <c r="B129" s="37"/>
      <c r="C129" s="37"/>
      <c r="D129" s="37"/>
      <c r="E129" s="37"/>
      <c r="F129" s="37"/>
      <c r="G129" s="62"/>
      <c r="H129" s="62"/>
      <c r="I129" s="62"/>
      <c r="J129" s="62"/>
      <c r="K129" s="62"/>
      <c r="L129" s="62"/>
      <c r="M129" s="62"/>
      <c r="N129" s="62"/>
      <c r="O129" s="62"/>
      <c r="P129" s="62"/>
      <c r="Q129" s="62"/>
      <c r="R129" s="62"/>
      <c r="S129" s="62"/>
      <c r="T129" s="62"/>
      <c r="U129" s="62"/>
      <c r="V129" s="62"/>
      <c r="W129" s="62"/>
      <c r="X129" s="62"/>
      <c r="Y129" s="62"/>
    </row>
    <row r="130" spans="1:25" x14ac:dyDescent="0.25">
      <c r="A130" s="39" t="s">
        <v>440</v>
      </c>
      <c r="B130" s="39"/>
      <c r="C130" s="39"/>
      <c r="D130" s="39"/>
      <c r="E130" s="39"/>
      <c r="F130" s="37"/>
      <c r="G130" s="62"/>
      <c r="H130" s="62"/>
      <c r="I130" s="62"/>
      <c r="J130" s="62"/>
      <c r="K130" s="62"/>
      <c r="L130" s="62"/>
      <c r="M130" s="62"/>
      <c r="N130" s="62"/>
      <c r="O130" s="62"/>
      <c r="P130" s="62"/>
      <c r="Q130" s="62"/>
      <c r="R130" s="62"/>
      <c r="S130" s="62"/>
      <c r="T130" s="62"/>
      <c r="U130" s="62"/>
      <c r="V130" s="62"/>
      <c r="W130" s="62"/>
      <c r="X130" s="62"/>
      <c r="Y130" s="62"/>
    </row>
    <row r="131" spans="1:25" x14ac:dyDescent="0.25">
      <c r="A131" s="39" t="s">
        <v>35</v>
      </c>
      <c r="B131" s="39"/>
      <c r="C131" s="39"/>
      <c r="D131" s="39"/>
      <c r="E131" s="39"/>
      <c r="F131" s="37"/>
      <c r="G131" s="62"/>
      <c r="H131" s="62"/>
      <c r="I131" s="62"/>
      <c r="J131" s="62"/>
      <c r="K131" s="62"/>
      <c r="L131" s="62"/>
      <c r="M131" s="62"/>
      <c r="N131" s="62"/>
      <c r="O131" s="62"/>
      <c r="P131" s="62"/>
      <c r="Q131" s="62"/>
      <c r="R131" s="62"/>
      <c r="S131" s="62"/>
      <c r="T131" s="62"/>
      <c r="U131" s="62"/>
      <c r="V131" s="62"/>
      <c r="W131" s="62"/>
      <c r="X131" s="62"/>
      <c r="Y131" s="62"/>
    </row>
    <row r="132" spans="1:25" x14ac:dyDescent="0.25">
      <c r="A132" s="38">
        <v>1986</v>
      </c>
      <c r="B132" s="38"/>
      <c r="C132" s="58">
        <v>86.7</v>
      </c>
      <c r="D132" s="58">
        <v>7.8</v>
      </c>
      <c r="E132" s="58">
        <v>45.6</v>
      </c>
      <c r="F132" s="38"/>
      <c r="G132" s="62">
        <v>45454</v>
      </c>
      <c r="H132" s="62">
        <v>28682</v>
      </c>
      <c r="I132" s="62">
        <v>14301</v>
      </c>
      <c r="J132" s="62"/>
      <c r="K132" s="62">
        <v>36753</v>
      </c>
      <c r="L132" s="62">
        <v>25672</v>
      </c>
      <c r="M132" s="62">
        <v>12933</v>
      </c>
      <c r="N132" s="62"/>
      <c r="O132" s="62">
        <v>37591</v>
      </c>
      <c r="P132" s="62">
        <v>25962</v>
      </c>
      <c r="Q132" s="62">
        <v>13065</v>
      </c>
      <c r="R132" s="62"/>
      <c r="S132" s="62">
        <v>28485</v>
      </c>
      <c r="T132" s="62">
        <v>24403</v>
      </c>
      <c r="U132" s="62">
        <v>11846</v>
      </c>
      <c r="V132" s="62"/>
      <c r="W132" s="62">
        <v>46341</v>
      </c>
      <c r="X132" s="62">
        <v>27458</v>
      </c>
      <c r="Y132" s="62">
        <v>14238</v>
      </c>
    </row>
    <row r="133" spans="1:25" x14ac:dyDescent="0.25">
      <c r="A133" s="38">
        <v>1987</v>
      </c>
      <c r="B133" s="38"/>
      <c r="C133" s="58">
        <v>87.5</v>
      </c>
      <c r="D133" s="58">
        <v>9</v>
      </c>
      <c r="E133" s="58">
        <v>44.8</v>
      </c>
      <c r="F133" s="38"/>
      <c r="G133" s="62">
        <v>51614</v>
      </c>
      <c r="H133" s="62">
        <v>32216</v>
      </c>
      <c r="I133" s="62">
        <v>15736</v>
      </c>
      <c r="J133" s="62"/>
      <c r="K133" s="62">
        <v>40891</v>
      </c>
      <c r="L133" s="62">
        <v>27899</v>
      </c>
      <c r="M133" s="62">
        <v>13783</v>
      </c>
      <c r="N133" s="62"/>
      <c r="O133" s="62">
        <v>41961</v>
      </c>
      <c r="P133" s="62">
        <v>28331</v>
      </c>
      <c r="Q133" s="62">
        <v>13979</v>
      </c>
      <c r="R133" s="62"/>
      <c r="S133" s="62">
        <v>31454</v>
      </c>
      <c r="T133" s="62">
        <v>26535</v>
      </c>
      <c r="U133" s="62">
        <v>12680</v>
      </c>
      <c r="V133" s="62"/>
      <c r="W133" s="62">
        <v>51359</v>
      </c>
      <c r="X133" s="62">
        <v>29936</v>
      </c>
      <c r="Y133" s="62">
        <v>15141</v>
      </c>
    </row>
    <row r="134" spans="1:25" x14ac:dyDescent="0.25">
      <c r="A134" s="38">
        <v>1988</v>
      </c>
      <c r="B134" s="38"/>
      <c r="C134" s="58">
        <v>86.7</v>
      </c>
      <c r="D134" s="58">
        <v>8.9</v>
      </c>
      <c r="E134" s="58">
        <v>45.1</v>
      </c>
      <c r="F134" s="38"/>
      <c r="G134" s="62">
        <v>65710</v>
      </c>
      <c r="H134" s="62">
        <v>39949</v>
      </c>
      <c r="I134" s="62">
        <v>18229</v>
      </c>
      <c r="J134" s="62"/>
      <c r="K134" s="62">
        <v>50553</v>
      </c>
      <c r="L134" s="62">
        <v>34197</v>
      </c>
      <c r="M134" s="62">
        <v>15816</v>
      </c>
      <c r="N134" s="62"/>
      <c r="O134" s="62">
        <v>52017</v>
      </c>
      <c r="P134" s="62">
        <v>34753</v>
      </c>
      <c r="Q134" s="62">
        <v>16049</v>
      </c>
      <c r="R134" s="62"/>
      <c r="S134" s="62">
        <v>38028</v>
      </c>
      <c r="T134" s="62">
        <v>32187</v>
      </c>
      <c r="U134" s="62">
        <v>14560</v>
      </c>
      <c r="V134" s="62"/>
      <c r="W134" s="62">
        <v>64105</v>
      </c>
      <c r="X134" s="62">
        <v>36973</v>
      </c>
      <c r="Y134" s="62">
        <v>17333</v>
      </c>
    </row>
    <row r="135" spans="1:25" x14ac:dyDescent="0.25">
      <c r="A135" s="38">
        <v>1989</v>
      </c>
      <c r="B135" s="38"/>
      <c r="C135" s="58">
        <v>83.3</v>
      </c>
      <c r="D135" s="58">
        <v>8.8000000000000007</v>
      </c>
      <c r="E135" s="58">
        <v>46.5</v>
      </c>
      <c r="F135" s="38"/>
      <c r="G135" s="62">
        <v>78315</v>
      </c>
      <c r="H135" s="62">
        <v>48611</v>
      </c>
      <c r="I135" s="62">
        <v>20900</v>
      </c>
      <c r="J135" s="62"/>
      <c r="K135" s="62">
        <v>56105</v>
      </c>
      <c r="L135" s="62">
        <v>37761</v>
      </c>
      <c r="M135" s="62">
        <v>17367</v>
      </c>
      <c r="N135" s="62"/>
      <c r="O135" s="62">
        <v>58458</v>
      </c>
      <c r="P135" s="62">
        <v>38907</v>
      </c>
      <c r="Q135" s="62">
        <v>17741</v>
      </c>
      <c r="R135" s="62"/>
      <c r="S135" s="62">
        <v>42956</v>
      </c>
      <c r="T135" s="62">
        <v>35615</v>
      </c>
      <c r="U135" s="62">
        <v>15870</v>
      </c>
      <c r="V135" s="62"/>
      <c r="W135" s="62">
        <v>74735</v>
      </c>
      <c r="X135" s="62">
        <v>42362</v>
      </c>
      <c r="Y135" s="62">
        <v>19627</v>
      </c>
    </row>
    <row r="136" spans="1:25" x14ac:dyDescent="0.25">
      <c r="A136" s="38">
        <v>1990</v>
      </c>
      <c r="B136" s="38"/>
      <c r="C136" s="58">
        <v>84.6</v>
      </c>
      <c r="D136" s="58">
        <v>11.6</v>
      </c>
      <c r="E136" s="58">
        <v>52.5</v>
      </c>
      <c r="F136" s="38"/>
      <c r="G136" s="62">
        <v>78626</v>
      </c>
      <c r="H136" s="62">
        <v>50109</v>
      </c>
      <c r="I136" s="62">
        <v>22344</v>
      </c>
      <c r="J136" s="62"/>
      <c r="K136" s="62">
        <v>61158</v>
      </c>
      <c r="L136" s="62">
        <v>42182</v>
      </c>
      <c r="M136" s="62">
        <v>19825</v>
      </c>
      <c r="N136" s="62"/>
      <c r="O136" s="62">
        <v>63173</v>
      </c>
      <c r="P136" s="62">
        <v>43101</v>
      </c>
      <c r="Q136" s="62">
        <v>20124</v>
      </c>
      <c r="R136" s="62"/>
      <c r="S136" s="62">
        <v>48482</v>
      </c>
      <c r="T136" s="62">
        <v>40012</v>
      </c>
      <c r="U136" s="62">
        <v>17646</v>
      </c>
      <c r="V136" s="62"/>
      <c r="W136" s="62">
        <v>79530</v>
      </c>
      <c r="X136" s="62">
        <v>46557</v>
      </c>
      <c r="Y136" s="62">
        <v>22909</v>
      </c>
    </row>
    <row r="137" spans="1:25" x14ac:dyDescent="0.25">
      <c r="A137" s="38">
        <v>1991</v>
      </c>
      <c r="B137" s="38"/>
      <c r="C137" s="58">
        <v>84.9</v>
      </c>
      <c r="D137" s="58">
        <v>11.3</v>
      </c>
      <c r="E137" s="58">
        <v>47.1</v>
      </c>
      <c r="F137" s="38"/>
      <c r="G137" s="62">
        <v>76259</v>
      </c>
      <c r="H137" s="62">
        <v>50825</v>
      </c>
      <c r="I137" s="62">
        <v>22486</v>
      </c>
      <c r="J137" s="62"/>
      <c r="K137" s="62">
        <v>63899</v>
      </c>
      <c r="L137" s="62">
        <v>44629</v>
      </c>
      <c r="M137" s="62">
        <v>20766</v>
      </c>
      <c r="N137" s="62"/>
      <c r="O137" s="62">
        <v>65299</v>
      </c>
      <c r="P137" s="62">
        <v>45330</v>
      </c>
      <c r="Q137" s="62">
        <v>20962</v>
      </c>
      <c r="R137" s="62"/>
      <c r="S137" s="62">
        <v>49635</v>
      </c>
      <c r="T137" s="62">
        <v>41025</v>
      </c>
      <c r="U137" s="62">
        <v>18035</v>
      </c>
      <c r="V137" s="62"/>
      <c r="W137" s="62">
        <v>79259</v>
      </c>
      <c r="X137" s="62">
        <v>49172</v>
      </c>
      <c r="Y137" s="62">
        <v>23569</v>
      </c>
    </row>
    <row r="138" spans="1:25" x14ac:dyDescent="0.25">
      <c r="A138" s="38">
        <v>1992</v>
      </c>
      <c r="B138" s="38"/>
      <c r="C138" s="58">
        <v>85.4</v>
      </c>
      <c r="D138" s="58">
        <v>11</v>
      </c>
      <c r="E138" s="58">
        <v>50.5</v>
      </c>
      <c r="F138" s="38"/>
      <c r="G138" s="62">
        <v>75070</v>
      </c>
      <c r="H138" s="62">
        <v>51180</v>
      </c>
      <c r="I138" s="62">
        <v>23755</v>
      </c>
      <c r="J138" s="62"/>
      <c r="K138" s="62">
        <v>62281</v>
      </c>
      <c r="L138" s="62">
        <v>44482</v>
      </c>
      <c r="M138" s="62">
        <v>21011</v>
      </c>
      <c r="N138" s="62"/>
      <c r="O138" s="62">
        <v>63692</v>
      </c>
      <c r="P138" s="62">
        <v>45220</v>
      </c>
      <c r="Q138" s="62">
        <v>21314</v>
      </c>
      <c r="R138" s="62"/>
      <c r="S138" s="62">
        <v>49190</v>
      </c>
      <c r="T138" s="62">
        <v>40803</v>
      </c>
      <c r="U138" s="62">
        <v>18456</v>
      </c>
      <c r="V138" s="62"/>
      <c r="W138" s="62">
        <v>78828</v>
      </c>
      <c r="X138" s="62">
        <v>49854</v>
      </c>
      <c r="Y138" s="62">
        <v>24307</v>
      </c>
    </row>
    <row r="139" spans="1:25" x14ac:dyDescent="0.25">
      <c r="A139" s="38">
        <v>1993</v>
      </c>
      <c r="B139" s="38"/>
      <c r="C139" s="58">
        <v>85.8</v>
      </c>
      <c r="D139" s="58">
        <v>9.9</v>
      </c>
      <c r="E139" s="58">
        <v>53.3</v>
      </c>
      <c r="F139" s="38"/>
      <c r="G139" s="62">
        <v>74825</v>
      </c>
      <c r="H139" s="62">
        <v>52631</v>
      </c>
      <c r="I139" s="62">
        <v>24109</v>
      </c>
      <c r="J139" s="62"/>
      <c r="K139" s="62">
        <v>62811</v>
      </c>
      <c r="L139" s="62">
        <v>45406</v>
      </c>
      <c r="M139" s="62">
        <v>21585</v>
      </c>
      <c r="N139" s="62"/>
      <c r="O139" s="62">
        <v>64572</v>
      </c>
      <c r="P139" s="62">
        <v>46329</v>
      </c>
      <c r="Q139" s="62">
        <v>21938</v>
      </c>
      <c r="R139" s="62"/>
      <c r="S139" s="62">
        <v>49765</v>
      </c>
      <c r="T139" s="62">
        <v>40999</v>
      </c>
      <c r="U139" s="62">
        <v>18652</v>
      </c>
      <c r="V139" s="62"/>
      <c r="W139" s="62">
        <v>81772</v>
      </c>
      <c r="X139" s="62">
        <v>52178</v>
      </c>
      <c r="Y139" s="62">
        <v>25788</v>
      </c>
    </row>
    <row r="140" spans="1:25" x14ac:dyDescent="0.25">
      <c r="A140" s="38">
        <v>1994</v>
      </c>
      <c r="B140" s="38"/>
      <c r="C140" s="58">
        <v>84.7</v>
      </c>
      <c r="D140" s="58">
        <v>10.3</v>
      </c>
      <c r="E140" s="58">
        <v>53.3</v>
      </c>
      <c r="F140" s="38"/>
      <c r="G140" s="62">
        <v>77445</v>
      </c>
      <c r="H140" s="62">
        <v>55006</v>
      </c>
      <c r="I140" s="62">
        <v>25031</v>
      </c>
      <c r="J140" s="62"/>
      <c r="K140" s="62">
        <v>65477</v>
      </c>
      <c r="L140" s="62">
        <v>47803</v>
      </c>
      <c r="M140" s="62">
        <v>22414</v>
      </c>
      <c r="N140" s="62"/>
      <c r="O140" s="62">
        <v>67518</v>
      </c>
      <c r="P140" s="62">
        <v>48759</v>
      </c>
      <c r="Q140" s="62">
        <v>22833</v>
      </c>
      <c r="R140" s="62"/>
      <c r="S140" s="62">
        <v>50610</v>
      </c>
      <c r="T140" s="62">
        <v>42018</v>
      </c>
      <c r="U140" s="62">
        <v>18981</v>
      </c>
      <c r="V140" s="62"/>
      <c r="W140" s="62">
        <v>87579</v>
      </c>
      <c r="X140" s="62">
        <v>56437</v>
      </c>
      <c r="Y140" s="62">
        <v>27406</v>
      </c>
    </row>
    <row r="141" spans="1:25" x14ac:dyDescent="0.25">
      <c r="A141" s="38">
        <v>1995</v>
      </c>
      <c r="B141" s="38"/>
      <c r="C141" s="58">
        <v>85.6</v>
      </c>
      <c r="D141" s="58">
        <v>11.8</v>
      </c>
      <c r="E141" s="58">
        <v>51.2</v>
      </c>
      <c r="F141" s="38"/>
      <c r="G141" s="62">
        <v>81414</v>
      </c>
      <c r="H141" s="62">
        <v>59171</v>
      </c>
      <c r="I141" s="62">
        <v>27554</v>
      </c>
      <c r="J141" s="62"/>
      <c r="K141" s="62">
        <v>65372</v>
      </c>
      <c r="L141" s="62">
        <v>48441</v>
      </c>
      <c r="M141" s="62">
        <v>22917</v>
      </c>
      <c r="N141" s="62"/>
      <c r="O141" s="62">
        <v>68066</v>
      </c>
      <c r="P141" s="62">
        <v>49918</v>
      </c>
      <c r="Q141" s="62">
        <v>23650</v>
      </c>
      <c r="R141" s="62"/>
      <c r="S141" s="62">
        <v>48311</v>
      </c>
      <c r="T141" s="62">
        <v>42989</v>
      </c>
      <c r="U141" s="62">
        <v>19076</v>
      </c>
      <c r="V141" s="62"/>
      <c r="W141" s="62">
        <v>89810</v>
      </c>
      <c r="X141" s="62">
        <v>57361</v>
      </c>
      <c r="Y141" s="62">
        <v>28685</v>
      </c>
    </row>
    <row r="142" spans="1:25" x14ac:dyDescent="0.25">
      <c r="A142" s="38">
        <v>1996</v>
      </c>
      <c r="B142" s="38"/>
      <c r="C142" s="58">
        <v>86.2</v>
      </c>
      <c r="D142" s="58">
        <v>9.6999999999999993</v>
      </c>
      <c r="E142" s="58">
        <v>47.1</v>
      </c>
      <c r="F142" s="38"/>
      <c r="G142" s="62">
        <v>88415</v>
      </c>
      <c r="H142" s="62">
        <v>63543</v>
      </c>
      <c r="I142" s="62">
        <v>29462</v>
      </c>
      <c r="J142" s="62"/>
      <c r="K142" s="62">
        <v>70108</v>
      </c>
      <c r="L142" s="62">
        <v>51392</v>
      </c>
      <c r="M142" s="62">
        <v>24560</v>
      </c>
      <c r="N142" s="62"/>
      <c r="O142" s="62">
        <v>72210</v>
      </c>
      <c r="P142" s="62">
        <v>52568</v>
      </c>
      <c r="Q142" s="62">
        <v>25101</v>
      </c>
      <c r="R142" s="62"/>
      <c r="S142" s="62">
        <v>50122</v>
      </c>
      <c r="T142" s="62">
        <v>45150</v>
      </c>
      <c r="U142" s="62">
        <v>20089</v>
      </c>
      <c r="V142" s="62"/>
      <c r="W142" s="62">
        <v>92978</v>
      </c>
      <c r="X142" s="62">
        <v>59453</v>
      </c>
      <c r="Y142" s="62">
        <v>29847</v>
      </c>
    </row>
    <row r="143" spans="1:25" x14ac:dyDescent="0.25">
      <c r="A143" s="38">
        <v>1997</v>
      </c>
      <c r="B143" s="38"/>
      <c r="C143" s="58">
        <v>87.4</v>
      </c>
      <c r="D143" s="58">
        <v>9.6</v>
      </c>
      <c r="E143" s="58">
        <v>43.8</v>
      </c>
      <c r="F143" s="38"/>
      <c r="G143" s="62">
        <v>97111</v>
      </c>
      <c r="H143" s="62">
        <v>68372</v>
      </c>
      <c r="I143" s="62">
        <v>31566</v>
      </c>
      <c r="J143" s="62"/>
      <c r="K143" s="62">
        <v>76532</v>
      </c>
      <c r="L143" s="62">
        <v>55652</v>
      </c>
      <c r="M143" s="62">
        <v>26178</v>
      </c>
      <c r="N143" s="62"/>
      <c r="O143" s="62">
        <v>78831</v>
      </c>
      <c r="P143" s="62">
        <v>56790</v>
      </c>
      <c r="Q143" s="62">
        <v>26701</v>
      </c>
      <c r="R143" s="62"/>
      <c r="S143" s="62">
        <v>54775</v>
      </c>
      <c r="T143" s="62">
        <v>48379</v>
      </c>
      <c r="U143" s="62">
        <v>21427</v>
      </c>
      <c r="V143" s="62"/>
      <c r="W143" s="62">
        <v>98876</v>
      </c>
      <c r="X143" s="62">
        <v>63720</v>
      </c>
      <c r="Y143" s="62">
        <v>31089</v>
      </c>
    </row>
    <row r="144" spans="1:25" x14ac:dyDescent="0.25">
      <c r="A144" s="38">
        <v>1998</v>
      </c>
      <c r="B144" s="38"/>
      <c r="C144" s="58">
        <v>87.2</v>
      </c>
      <c r="D144" s="58">
        <v>10.1</v>
      </c>
      <c r="E144" s="58">
        <v>46.8</v>
      </c>
      <c r="F144" s="38"/>
      <c r="G144" s="62">
        <v>101068</v>
      </c>
      <c r="H144" s="62">
        <v>72845</v>
      </c>
      <c r="I144" s="62">
        <v>32798</v>
      </c>
      <c r="J144" s="62"/>
      <c r="K144" s="62">
        <v>82420</v>
      </c>
      <c r="L144" s="62">
        <v>58594</v>
      </c>
      <c r="M144" s="62">
        <v>27396</v>
      </c>
      <c r="N144" s="62"/>
      <c r="O144" s="62">
        <v>84695</v>
      </c>
      <c r="P144" s="62">
        <v>59933</v>
      </c>
      <c r="Q144" s="62">
        <v>27937</v>
      </c>
      <c r="R144" s="62"/>
      <c r="S144" s="62">
        <v>63473</v>
      </c>
      <c r="T144" s="62">
        <v>52686</v>
      </c>
      <c r="U144" s="62">
        <v>23280</v>
      </c>
      <c r="V144" s="62"/>
      <c r="W144" s="62">
        <v>104262</v>
      </c>
      <c r="X144" s="62">
        <v>66562</v>
      </c>
      <c r="Y144" s="62">
        <v>32250</v>
      </c>
    </row>
    <row r="145" spans="1:25" x14ac:dyDescent="0.25">
      <c r="A145" s="38">
        <v>1999</v>
      </c>
      <c r="B145" s="38"/>
      <c r="C145" s="58">
        <v>87.1</v>
      </c>
      <c r="D145" s="58">
        <v>10.4</v>
      </c>
      <c r="E145" s="58">
        <v>46.1</v>
      </c>
      <c r="F145" s="38"/>
      <c r="G145" s="62">
        <v>119127</v>
      </c>
      <c r="H145" s="62">
        <v>81941</v>
      </c>
      <c r="I145" s="62">
        <v>36859</v>
      </c>
      <c r="J145" s="62"/>
      <c r="K145" s="62">
        <v>93475</v>
      </c>
      <c r="L145" s="62">
        <v>65526</v>
      </c>
      <c r="M145" s="62">
        <v>29849</v>
      </c>
      <c r="N145" s="62"/>
      <c r="O145" s="62">
        <v>96133</v>
      </c>
      <c r="P145" s="62">
        <v>67227</v>
      </c>
      <c r="Q145" s="62">
        <v>30573</v>
      </c>
      <c r="R145" s="62"/>
      <c r="S145" s="62">
        <v>74420</v>
      </c>
      <c r="T145" s="62">
        <v>59586</v>
      </c>
      <c r="U145" s="62">
        <v>25981</v>
      </c>
      <c r="V145" s="62"/>
      <c r="W145" s="62">
        <v>114998</v>
      </c>
      <c r="X145" s="62">
        <v>73693</v>
      </c>
      <c r="Y145" s="62">
        <v>34555</v>
      </c>
    </row>
    <row r="146" spans="1:25" x14ac:dyDescent="0.25">
      <c r="A146" s="38">
        <v>2000</v>
      </c>
      <c r="B146" s="38"/>
      <c r="C146" s="58">
        <v>84.8</v>
      </c>
      <c r="D146" s="58">
        <v>9.9</v>
      </c>
      <c r="E146" s="58">
        <v>42.7</v>
      </c>
      <c r="F146" s="38"/>
      <c r="G146" s="62">
        <v>131055</v>
      </c>
      <c r="H146" s="62">
        <v>87815</v>
      </c>
      <c r="I146" s="62">
        <v>38328</v>
      </c>
      <c r="J146" s="62"/>
      <c r="K146" s="62">
        <v>104315</v>
      </c>
      <c r="L146" s="62">
        <v>72156</v>
      </c>
      <c r="M146" s="62">
        <v>31429</v>
      </c>
      <c r="N146" s="62"/>
      <c r="O146" s="62">
        <v>106998</v>
      </c>
      <c r="P146" s="62">
        <v>73717</v>
      </c>
      <c r="Q146" s="62">
        <v>32100</v>
      </c>
      <c r="R146" s="62"/>
      <c r="S146" s="62">
        <v>80084</v>
      </c>
      <c r="T146" s="62">
        <v>63573</v>
      </c>
      <c r="U146" s="62">
        <v>27146</v>
      </c>
      <c r="V146" s="62"/>
      <c r="W146" s="62">
        <v>127663</v>
      </c>
      <c r="X146" s="62">
        <v>81354</v>
      </c>
      <c r="Y146" s="62">
        <v>35948</v>
      </c>
    </row>
    <row r="147" spans="1:25" x14ac:dyDescent="0.25">
      <c r="A147" s="38">
        <v>2001</v>
      </c>
      <c r="B147" s="38"/>
      <c r="C147" s="58">
        <v>84.4</v>
      </c>
      <c r="D147" s="58">
        <v>7.4</v>
      </c>
      <c r="E147" s="58">
        <v>38.9</v>
      </c>
      <c r="F147" s="38"/>
      <c r="G147" s="62">
        <v>142645</v>
      </c>
      <c r="H147" s="62">
        <v>96730</v>
      </c>
      <c r="I147" s="62">
        <v>41395</v>
      </c>
      <c r="J147" s="62"/>
      <c r="K147" s="62">
        <v>117067</v>
      </c>
      <c r="L147" s="62">
        <v>77816</v>
      </c>
      <c r="M147" s="62">
        <v>34292</v>
      </c>
      <c r="N147" s="62"/>
      <c r="O147" s="62">
        <v>119563</v>
      </c>
      <c r="P147" s="62">
        <v>79898</v>
      </c>
      <c r="Q147" s="62">
        <v>35077</v>
      </c>
      <c r="R147" s="62"/>
      <c r="S147" s="62">
        <v>89990</v>
      </c>
      <c r="T147" s="62">
        <v>70675</v>
      </c>
      <c r="U147" s="62">
        <v>29532</v>
      </c>
      <c r="V147" s="62"/>
      <c r="W147" s="62">
        <v>139697</v>
      </c>
      <c r="X147" s="62">
        <v>88049</v>
      </c>
      <c r="Y147" s="62">
        <v>38806</v>
      </c>
    </row>
    <row r="148" spans="1:25" x14ac:dyDescent="0.25">
      <c r="A148" s="38">
        <v>2002</v>
      </c>
      <c r="B148" s="38"/>
      <c r="C148" s="58">
        <v>83.7</v>
      </c>
      <c r="D148" s="58">
        <v>6.1</v>
      </c>
      <c r="E148" s="58">
        <v>31.4</v>
      </c>
      <c r="F148" s="38"/>
      <c r="G148" s="62">
        <v>169304</v>
      </c>
      <c r="H148" s="62">
        <v>110378</v>
      </c>
      <c r="I148" s="62">
        <v>45598</v>
      </c>
      <c r="J148" s="62"/>
      <c r="K148" s="62">
        <v>133974</v>
      </c>
      <c r="L148" s="62">
        <v>86858</v>
      </c>
      <c r="M148" s="62">
        <v>36950</v>
      </c>
      <c r="N148" s="62"/>
      <c r="O148" s="62">
        <v>137278</v>
      </c>
      <c r="P148" s="62">
        <v>89205</v>
      </c>
      <c r="Q148" s="62">
        <v>37745</v>
      </c>
      <c r="R148" s="62"/>
      <c r="S148" s="62">
        <v>111028</v>
      </c>
      <c r="T148" s="62">
        <v>85351</v>
      </c>
      <c r="U148" s="62">
        <v>33314</v>
      </c>
      <c r="V148" s="62"/>
      <c r="W148" s="62">
        <v>149027</v>
      </c>
      <c r="X148" s="62">
        <v>93802</v>
      </c>
      <c r="Y148" s="62">
        <v>39695</v>
      </c>
    </row>
    <row r="149" spans="1:25" x14ac:dyDescent="0.25">
      <c r="A149" s="38">
        <v>2003</v>
      </c>
      <c r="B149" s="40"/>
      <c r="C149" s="58">
        <v>82.5</v>
      </c>
      <c r="D149" s="58">
        <v>5.7</v>
      </c>
      <c r="E149" s="58">
        <v>25.7</v>
      </c>
      <c r="F149" s="37"/>
      <c r="G149" s="62">
        <v>205286</v>
      </c>
      <c r="H149" s="62">
        <v>131683</v>
      </c>
      <c r="I149" s="62">
        <v>49777</v>
      </c>
      <c r="J149" s="62"/>
      <c r="K149" s="62">
        <v>164944</v>
      </c>
      <c r="L149" s="62">
        <v>102774</v>
      </c>
      <c r="M149" s="62">
        <v>39376</v>
      </c>
      <c r="N149" s="62"/>
      <c r="O149" s="62">
        <v>166820</v>
      </c>
      <c r="P149" s="62">
        <v>104594</v>
      </c>
      <c r="Q149" s="62">
        <v>40203</v>
      </c>
      <c r="R149" s="62"/>
      <c r="S149" s="62">
        <v>117688</v>
      </c>
      <c r="T149" s="62">
        <v>88602</v>
      </c>
      <c r="U149" s="62">
        <v>30018</v>
      </c>
      <c r="V149" s="62"/>
      <c r="W149" s="62">
        <v>177932</v>
      </c>
      <c r="X149" s="62">
        <v>107770</v>
      </c>
      <c r="Y149" s="62">
        <v>40176</v>
      </c>
    </row>
    <row r="150" spans="1:25" x14ac:dyDescent="0.25">
      <c r="A150" s="37">
        <v>2004</v>
      </c>
      <c r="B150" s="37"/>
      <c r="C150" s="58">
        <v>83.2</v>
      </c>
      <c r="D150" s="58">
        <v>5.5</v>
      </c>
      <c r="E150" s="58">
        <v>25.1</v>
      </c>
      <c r="F150" s="37"/>
      <c r="G150" s="62">
        <v>222079</v>
      </c>
      <c r="H150" s="62">
        <v>144099</v>
      </c>
      <c r="I150" s="62">
        <v>52625</v>
      </c>
      <c r="J150" s="62"/>
      <c r="K150" s="62">
        <v>188953</v>
      </c>
      <c r="L150" s="62">
        <v>116840</v>
      </c>
      <c r="M150" s="62">
        <v>40374</v>
      </c>
      <c r="N150" s="62"/>
      <c r="O150" s="62">
        <v>192002</v>
      </c>
      <c r="P150" s="62">
        <v>116469</v>
      </c>
      <c r="Q150" s="62">
        <v>41303</v>
      </c>
      <c r="R150" s="62"/>
      <c r="S150" s="62">
        <v>139573</v>
      </c>
      <c r="T150" s="62">
        <v>105803</v>
      </c>
      <c r="U150" s="62">
        <v>33691</v>
      </c>
      <c r="V150" s="62"/>
      <c r="W150" s="62">
        <v>202946</v>
      </c>
      <c r="X150" s="62">
        <v>120274</v>
      </c>
      <c r="Y150" s="62">
        <v>42128</v>
      </c>
    </row>
    <row r="151" spans="1:25" x14ac:dyDescent="0.25">
      <c r="A151" s="37">
        <v>2005</v>
      </c>
      <c r="B151" s="37"/>
      <c r="C151" s="58">
        <v>83.2</v>
      </c>
      <c r="D151" s="58">
        <v>4.5999999999999996</v>
      </c>
      <c r="E151" s="58">
        <v>33.9</v>
      </c>
      <c r="F151" s="37"/>
      <c r="G151" s="62">
        <v>225419</v>
      </c>
      <c r="H151" s="62">
        <v>147807</v>
      </c>
      <c r="I151" s="62">
        <v>54420</v>
      </c>
      <c r="J151" s="62"/>
      <c r="K151" s="62">
        <v>200115</v>
      </c>
      <c r="L151" s="62">
        <v>129839</v>
      </c>
      <c r="M151" s="62">
        <v>44554</v>
      </c>
      <c r="N151" s="62"/>
      <c r="O151" s="62">
        <v>202409</v>
      </c>
      <c r="P151" s="62">
        <v>129011</v>
      </c>
      <c r="Q151" s="62">
        <v>45267</v>
      </c>
      <c r="R151" s="62"/>
      <c r="S151" s="62">
        <v>149529</v>
      </c>
      <c r="T151" s="62">
        <v>116852</v>
      </c>
      <c r="U151" s="62">
        <v>37335</v>
      </c>
      <c r="V151" s="62"/>
      <c r="W151" s="62">
        <v>221011</v>
      </c>
      <c r="X151" s="62">
        <v>135125</v>
      </c>
      <c r="Y151" s="62">
        <v>48950</v>
      </c>
    </row>
    <row r="152" spans="1:25" x14ac:dyDescent="0.25">
      <c r="A152" s="37">
        <v>2006</v>
      </c>
      <c r="B152" s="37"/>
      <c r="C152" s="58">
        <v>86.157878103489466</v>
      </c>
      <c r="D152" s="58">
        <v>4.9361575734152119</v>
      </c>
      <c r="E152" s="58">
        <v>36.210894724411141</v>
      </c>
      <c r="F152" s="37"/>
      <c r="G152" s="62">
        <v>228451</v>
      </c>
      <c r="H152" s="62">
        <v>151899</v>
      </c>
      <c r="I152" s="62">
        <v>55832</v>
      </c>
      <c r="J152" s="62"/>
      <c r="K152" s="62">
        <v>213414</v>
      </c>
      <c r="L152" s="62">
        <v>143710</v>
      </c>
      <c r="M152" s="62">
        <v>52278</v>
      </c>
      <c r="N152" s="62"/>
      <c r="O152" s="62">
        <v>214045</v>
      </c>
      <c r="P152" s="62">
        <v>144051</v>
      </c>
      <c r="Q152" s="62">
        <v>52424</v>
      </c>
      <c r="R152" s="62"/>
      <c r="S152" s="62">
        <v>153752</v>
      </c>
      <c r="T152" s="62">
        <v>126860</v>
      </c>
      <c r="U152" s="62">
        <v>42049</v>
      </c>
      <c r="V152" s="62"/>
      <c r="W152" s="62">
        <v>248479</v>
      </c>
      <c r="X152" s="62">
        <v>153889</v>
      </c>
      <c r="Y152" s="62">
        <v>58361</v>
      </c>
    </row>
    <row r="153" spans="1:25" x14ac:dyDescent="0.25">
      <c r="A153" s="37">
        <v>2007</v>
      </c>
      <c r="B153" s="37"/>
      <c r="C153" s="58">
        <v>86.289717125692192</v>
      </c>
      <c r="D153" s="58">
        <v>6.1907007946962622</v>
      </c>
      <c r="E153" s="58">
        <v>35.273314253607509</v>
      </c>
      <c r="F153" s="37"/>
      <c r="G153" s="62">
        <v>225594</v>
      </c>
      <c r="H153" s="62">
        <v>149478</v>
      </c>
      <c r="I153" s="62">
        <v>54123</v>
      </c>
      <c r="J153" s="62"/>
      <c r="K153" s="62">
        <v>232468</v>
      </c>
      <c r="L153" s="62">
        <v>156258</v>
      </c>
      <c r="M153" s="62">
        <v>55306</v>
      </c>
      <c r="N153" s="62"/>
      <c r="O153" s="62">
        <v>232054</v>
      </c>
      <c r="P153" s="62">
        <v>155864</v>
      </c>
      <c r="Q153" s="62">
        <v>55232</v>
      </c>
      <c r="R153" s="62"/>
      <c r="S153" s="62">
        <v>166527</v>
      </c>
      <c r="T153" s="62">
        <v>136259</v>
      </c>
      <c r="U153" s="62">
        <v>43219</v>
      </c>
      <c r="V153" s="62"/>
      <c r="W153" s="62">
        <v>267750</v>
      </c>
      <c r="X153" s="62">
        <v>166551</v>
      </c>
      <c r="Y153" s="62">
        <v>61787</v>
      </c>
    </row>
    <row r="154" spans="1:25" x14ac:dyDescent="0.25">
      <c r="A154" s="37">
        <v>2008</v>
      </c>
      <c r="B154" s="37"/>
      <c r="C154" s="58">
        <v>85.218004815783345</v>
      </c>
      <c r="D154" s="58">
        <v>7.0418897877027087</v>
      </c>
      <c r="E154" s="58">
        <v>35.21134784094793</v>
      </c>
      <c r="F154" s="37"/>
      <c r="G154" s="62">
        <v>220436</v>
      </c>
      <c r="H154" s="62">
        <v>141237</v>
      </c>
      <c r="I154" s="62">
        <v>52588</v>
      </c>
      <c r="J154" s="62"/>
      <c r="K154" s="62">
        <v>238366</v>
      </c>
      <c r="L154" s="62">
        <v>151794</v>
      </c>
      <c r="M154" s="62">
        <v>56459</v>
      </c>
      <c r="N154" s="62"/>
      <c r="O154" s="62">
        <v>237112</v>
      </c>
      <c r="P154" s="62">
        <v>151077</v>
      </c>
      <c r="Q154" s="62">
        <v>56183</v>
      </c>
      <c r="R154" s="62"/>
      <c r="S154" s="62">
        <v>170226</v>
      </c>
      <c r="T154" s="62">
        <v>129413</v>
      </c>
      <c r="U154" s="62">
        <v>42659</v>
      </c>
      <c r="V154" s="62"/>
      <c r="W154" s="62">
        <v>273485</v>
      </c>
      <c r="X154" s="62">
        <v>162858</v>
      </c>
      <c r="Y154" s="62">
        <v>63582</v>
      </c>
    </row>
    <row r="155" spans="1:25" x14ac:dyDescent="0.25">
      <c r="A155" s="37">
        <v>2009</v>
      </c>
      <c r="B155" s="37"/>
      <c r="C155" s="58">
        <v>88.15622008814465</v>
      </c>
      <c r="D155" s="58">
        <v>6.035007337938934</v>
      </c>
      <c r="E155" s="58">
        <v>35.364093018816142</v>
      </c>
      <c r="F155" s="37"/>
      <c r="G155" s="62">
        <v>200053</v>
      </c>
      <c r="H155" s="62">
        <v>124486</v>
      </c>
      <c r="I155" s="62">
        <v>49409</v>
      </c>
      <c r="J155" s="62"/>
      <c r="K155" s="62">
        <v>235621</v>
      </c>
      <c r="L155" s="62">
        <v>141936</v>
      </c>
      <c r="M155" s="62">
        <v>55468</v>
      </c>
      <c r="N155" s="62"/>
      <c r="O155" s="62">
        <v>233512</v>
      </c>
      <c r="P155" s="62">
        <v>140916</v>
      </c>
      <c r="Q155" s="62">
        <v>55113</v>
      </c>
      <c r="R155" s="62"/>
      <c r="S155" s="62">
        <v>170879</v>
      </c>
      <c r="T155" s="62">
        <v>117975</v>
      </c>
      <c r="U155" s="62">
        <v>41842</v>
      </c>
      <c r="V155" s="62"/>
      <c r="W155" s="62">
        <v>268401</v>
      </c>
      <c r="X155" s="62">
        <v>153704</v>
      </c>
      <c r="Y155" s="62">
        <v>62583</v>
      </c>
    </row>
    <row r="156" spans="1:25" x14ac:dyDescent="0.25">
      <c r="A156" s="37">
        <v>2010</v>
      </c>
      <c r="B156" s="38"/>
      <c r="C156" s="58">
        <v>87.875897914488235</v>
      </c>
      <c r="D156" s="58">
        <v>5.2530804144169982</v>
      </c>
      <c r="E156" s="58">
        <v>33.028554152890884</v>
      </c>
      <c r="F156" s="37"/>
      <c r="G156" s="62">
        <v>217524</v>
      </c>
      <c r="H156" s="62">
        <v>133723</v>
      </c>
      <c r="I156" s="62">
        <v>51922</v>
      </c>
      <c r="J156" s="62"/>
      <c r="K156" s="62">
        <v>264386</v>
      </c>
      <c r="L156" s="62">
        <v>158989</v>
      </c>
      <c r="M156" s="62">
        <v>59948</v>
      </c>
      <c r="N156" s="62"/>
      <c r="O156" s="62">
        <v>261192</v>
      </c>
      <c r="P156" s="62">
        <v>157454</v>
      </c>
      <c r="Q156" s="62">
        <v>59457</v>
      </c>
      <c r="R156" s="62"/>
      <c r="S156" s="62">
        <v>191716</v>
      </c>
      <c r="T156" s="62">
        <v>131570</v>
      </c>
      <c r="U156" s="62">
        <v>45787</v>
      </c>
      <c r="V156" s="62"/>
      <c r="W156" s="62">
        <v>295425</v>
      </c>
      <c r="X156" s="62">
        <v>170210</v>
      </c>
      <c r="Y156" s="62">
        <v>66188</v>
      </c>
    </row>
    <row r="157" spans="1:25" x14ac:dyDescent="0.25">
      <c r="A157" s="37">
        <v>2011</v>
      </c>
      <c r="B157" s="38"/>
      <c r="C157" s="58">
        <v>88.012380849512596</v>
      </c>
      <c r="D157" s="58">
        <v>5.654096468251077</v>
      </c>
      <c r="E157" s="58">
        <v>34.492557977211803</v>
      </c>
      <c r="F157" s="37"/>
      <c r="G157" s="62">
        <v>228746</v>
      </c>
      <c r="H157" s="62">
        <v>141368</v>
      </c>
      <c r="I157" s="62">
        <v>52556</v>
      </c>
      <c r="J157" s="62"/>
      <c r="K157" s="62">
        <v>258369</v>
      </c>
      <c r="L157" s="62">
        <v>160047</v>
      </c>
      <c r="M157" s="62">
        <v>58543</v>
      </c>
      <c r="N157" s="62"/>
      <c r="O157" s="62">
        <v>255538</v>
      </c>
      <c r="P157" s="62">
        <v>159091</v>
      </c>
      <c r="Q157" s="62">
        <v>58371</v>
      </c>
      <c r="R157" s="62"/>
      <c r="S157" s="62">
        <v>187767</v>
      </c>
      <c r="T157" s="62">
        <v>133336</v>
      </c>
      <c r="U157" s="62">
        <v>44934</v>
      </c>
      <c r="V157" s="62"/>
      <c r="W157" s="62">
        <v>291429</v>
      </c>
      <c r="X157" s="62">
        <v>172731</v>
      </c>
      <c r="Y157" s="62">
        <v>65493</v>
      </c>
    </row>
    <row r="158" spans="1:25" x14ac:dyDescent="0.25">
      <c r="A158" s="37">
        <v>2012</v>
      </c>
      <c r="B158" s="38"/>
      <c r="C158" s="58">
        <v>88.284736389746172</v>
      </c>
      <c r="D158" s="58">
        <v>7.7657558403403559</v>
      </c>
      <c r="E158" s="58">
        <v>36.732735354543216</v>
      </c>
      <c r="F158" s="37"/>
      <c r="G158" s="62">
        <v>235541</v>
      </c>
      <c r="H158" s="62">
        <v>149345</v>
      </c>
      <c r="I158" s="62">
        <v>53497</v>
      </c>
      <c r="J158" s="62"/>
      <c r="K158" s="62">
        <v>257306</v>
      </c>
      <c r="L158" s="62">
        <v>162969</v>
      </c>
      <c r="M158" s="62">
        <v>58459</v>
      </c>
      <c r="N158" s="62"/>
      <c r="O158" s="62">
        <v>256151</v>
      </c>
      <c r="P158" s="62">
        <v>162383</v>
      </c>
      <c r="Q158" s="62">
        <v>58459</v>
      </c>
      <c r="R158" s="62"/>
      <c r="S158" s="62">
        <v>190062</v>
      </c>
      <c r="T158" s="62">
        <v>139364</v>
      </c>
      <c r="U158" s="62">
        <v>46074</v>
      </c>
      <c r="V158" s="62"/>
      <c r="W158" s="62">
        <v>294174</v>
      </c>
      <c r="X158" s="62">
        <v>175586</v>
      </c>
      <c r="Y158" s="62">
        <v>65593</v>
      </c>
    </row>
    <row r="159" spans="1:25" x14ac:dyDescent="0.25">
      <c r="A159" s="37">
        <v>2013</v>
      </c>
      <c r="B159" s="38"/>
      <c r="C159" s="58">
        <v>88.526595372894391</v>
      </c>
      <c r="D159" s="58">
        <v>7.1473688366033707</v>
      </c>
      <c r="E159" s="58">
        <v>40.302396273340968</v>
      </c>
      <c r="F159" s="37"/>
      <c r="G159" s="62">
        <v>246054</v>
      </c>
      <c r="H159" s="62">
        <v>159613</v>
      </c>
      <c r="I159" s="62">
        <v>58086</v>
      </c>
      <c r="J159" s="62"/>
      <c r="K159" s="62">
        <v>261419</v>
      </c>
      <c r="L159" s="62">
        <v>168260</v>
      </c>
      <c r="M159" s="62">
        <v>59180</v>
      </c>
      <c r="N159" s="62"/>
      <c r="O159" s="62">
        <v>260850</v>
      </c>
      <c r="P159" s="62">
        <v>168129</v>
      </c>
      <c r="Q159" s="62">
        <v>59497</v>
      </c>
      <c r="R159" s="62"/>
      <c r="S159" s="62">
        <v>198039</v>
      </c>
      <c r="T159" s="62">
        <v>147243</v>
      </c>
      <c r="U159" s="62">
        <v>47574</v>
      </c>
      <c r="V159" s="62"/>
      <c r="W159" s="62">
        <v>303241</v>
      </c>
      <c r="X159" s="62">
        <v>182233</v>
      </c>
      <c r="Y159" s="62">
        <v>67550</v>
      </c>
    </row>
    <row r="160" spans="1:25" x14ac:dyDescent="0.25">
      <c r="A160" s="37">
        <v>2014</v>
      </c>
      <c r="B160" s="38"/>
      <c r="C160" s="58">
        <v>88.849621235012961</v>
      </c>
      <c r="D160" s="58">
        <v>8.2698739882239174</v>
      </c>
      <c r="E160" s="58">
        <v>40.931795128096695</v>
      </c>
      <c r="F160" s="37"/>
      <c r="G160" s="62">
        <v>285304</v>
      </c>
      <c r="H160" s="62">
        <v>183127</v>
      </c>
      <c r="I160" s="62">
        <v>68062</v>
      </c>
      <c r="J160" s="62"/>
      <c r="K160" s="62">
        <v>278125</v>
      </c>
      <c r="L160" s="62">
        <v>181478</v>
      </c>
      <c r="M160" s="62">
        <v>60311</v>
      </c>
      <c r="N160" s="62"/>
      <c r="O160" s="62">
        <v>277863</v>
      </c>
      <c r="P160" s="62">
        <v>181712</v>
      </c>
      <c r="Q160" s="62">
        <v>61013</v>
      </c>
      <c r="R160" s="62"/>
      <c r="S160" s="62">
        <v>210584</v>
      </c>
      <c r="T160" s="62">
        <v>158694</v>
      </c>
      <c r="U160" s="62">
        <v>49003</v>
      </c>
      <c r="V160" s="62"/>
      <c r="W160" s="62">
        <v>324469</v>
      </c>
      <c r="X160" s="62">
        <v>197670</v>
      </c>
      <c r="Y160" s="62">
        <v>69356</v>
      </c>
    </row>
    <row r="161" spans="1:26" x14ac:dyDescent="0.25">
      <c r="A161" s="37">
        <v>2015</v>
      </c>
      <c r="B161" s="38"/>
      <c r="C161" s="58">
        <v>86.705482652149186</v>
      </c>
      <c r="D161" s="58">
        <v>11.464358195667517</v>
      </c>
      <c r="E161" s="58">
        <v>42.621688186559751</v>
      </c>
      <c r="F161" s="37"/>
      <c r="G161" s="62">
        <v>288855</v>
      </c>
      <c r="H161" s="62">
        <v>186571</v>
      </c>
      <c r="I161" s="62">
        <v>64998</v>
      </c>
      <c r="J161" s="62"/>
      <c r="K161" s="62">
        <v>291448</v>
      </c>
      <c r="L161" s="62">
        <v>192455</v>
      </c>
      <c r="M161" s="62">
        <v>63827</v>
      </c>
      <c r="N161" s="62"/>
      <c r="O161" s="62">
        <v>290874</v>
      </c>
      <c r="P161" s="62">
        <v>191665</v>
      </c>
      <c r="Q161" s="62">
        <v>63940</v>
      </c>
      <c r="R161" s="62"/>
      <c r="S161" s="62">
        <v>215004</v>
      </c>
      <c r="T161" s="62">
        <v>162633</v>
      </c>
      <c r="U161" s="62">
        <v>50267</v>
      </c>
      <c r="V161" s="62"/>
      <c r="W161" s="62">
        <v>347224</v>
      </c>
      <c r="X161" s="62">
        <v>213240</v>
      </c>
      <c r="Y161" s="62">
        <v>74066</v>
      </c>
      <c r="Z161" s="37"/>
    </row>
    <row r="162" spans="1:26" x14ac:dyDescent="0.25">
      <c r="A162" s="37">
        <v>2016</v>
      </c>
      <c r="B162" s="38"/>
      <c r="C162" s="58">
        <v>86.343599228446337</v>
      </c>
      <c r="D162" s="58">
        <v>10.503646700740827</v>
      </c>
      <c r="E162" s="58">
        <v>46.83569746740941</v>
      </c>
      <c r="F162" s="37"/>
      <c r="G162" s="62">
        <v>301677</v>
      </c>
      <c r="H162" s="62">
        <v>195026</v>
      </c>
      <c r="I162" s="62">
        <v>64668</v>
      </c>
      <c r="J162" s="62"/>
      <c r="K162" s="62">
        <v>297978</v>
      </c>
      <c r="L162" s="62">
        <v>198702</v>
      </c>
      <c r="M162" s="62">
        <v>63285</v>
      </c>
      <c r="N162" s="62"/>
      <c r="O162" s="62">
        <v>298462</v>
      </c>
      <c r="P162" s="62">
        <v>198383</v>
      </c>
      <c r="Q162" s="62">
        <v>63438</v>
      </c>
      <c r="R162" s="62"/>
      <c r="S162" s="62">
        <v>223564</v>
      </c>
      <c r="T162" s="62">
        <v>170655</v>
      </c>
      <c r="U162" s="62">
        <v>51087</v>
      </c>
      <c r="V162" s="62"/>
      <c r="W162" s="62">
        <v>363381</v>
      </c>
      <c r="X162" s="62">
        <v>222233</v>
      </c>
      <c r="Y162" s="62">
        <v>74105</v>
      </c>
      <c r="Z162" s="37"/>
    </row>
    <row r="163" spans="1:26" x14ac:dyDescent="0.25">
      <c r="A163" s="37">
        <v>2017</v>
      </c>
      <c r="B163" s="38"/>
      <c r="C163" s="58">
        <v>85.103255878491993</v>
      </c>
      <c r="D163" s="58">
        <v>14.609385894341647</v>
      </c>
      <c r="E163" s="58">
        <v>47.48082595870207</v>
      </c>
      <c r="F163" s="37"/>
      <c r="G163" s="62">
        <v>313167</v>
      </c>
      <c r="H163" s="62">
        <v>201088</v>
      </c>
      <c r="I163" s="62">
        <v>63788</v>
      </c>
      <c r="J163" s="62"/>
      <c r="K163" s="62">
        <v>295033</v>
      </c>
      <c r="L163" s="62">
        <v>198219</v>
      </c>
      <c r="M163" s="62">
        <v>61086</v>
      </c>
      <c r="N163" s="62"/>
      <c r="O163" s="62">
        <v>297741</v>
      </c>
      <c r="P163" s="62">
        <v>198712</v>
      </c>
      <c r="Q163" s="62">
        <v>61480</v>
      </c>
      <c r="R163" s="62"/>
      <c r="S163" s="62">
        <v>225695</v>
      </c>
      <c r="T163" s="62">
        <v>169601</v>
      </c>
      <c r="U163" s="62">
        <v>49660</v>
      </c>
      <c r="V163" s="62"/>
      <c r="W163" s="62">
        <v>362872</v>
      </c>
      <c r="X163" s="62">
        <v>225042</v>
      </c>
      <c r="Y163" s="62">
        <v>72183</v>
      </c>
      <c r="Z163" s="37"/>
    </row>
    <row r="164" spans="1:26" x14ac:dyDescent="0.25">
      <c r="A164" s="37">
        <v>2018</v>
      </c>
      <c r="B164" s="38"/>
      <c r="C164" s="58">
        <v>84.902184108267448</v>
      </c>
      <c r="D164" s="58">
        <v>16.109905525963917</v>
      </c>
      <c r="E164" s="58">
        <v>49.049122114815546</v>
      </c>
      <c r="F164" s="37"/>
      <c r="G164" s="62">
        <v>318067</v>
      </c>
      <c r="H164" s="62">
        <v>205308</v>
      </c>
      <c r="I164" s="62">
        <v>63526</v>
      </c>
      <c r="J164" s="62"/>
      <c r="K164" s="62">
        <v>296677</v>
      </c>
      <c r="L164" s="62">
        <v>201719</v>
      </c>
      <c r="M164" s="62">
        <v>60957</v>
      </c>
      <c r="N164" s="62"/>
      <c r="O164" s="62">
        <v>300167</v>
      </c>
      <c r="P164" s="62">
        <v>202345</v>
      </c>
      <c r="Q164" s="62">
        <v>61360</v>
      </c>
      <c r="R164" s="62"/>
      <c r="S164" s="62">
        <v>231241</v>
      </c>
      <c r="T164" s="62">
        <v>174579</v>
      </c>
      <c r="U164" s="62">
        <v>50154</v>
      </c>
      <c r="V164" s="62"/>
      <c r="W164" s="62">
        <v>366552</v>
      </c>
      <c r="X164" s="62">
        <v>229100</v>
      </c>
      <c r="Y164" s="62">
        <v>72158</v>
      </c>
      <c r="Z164" s="37"/>
    </row>
    <row r="165" spans="1:26" x14ac:dyDescent="0.25">
      <c r="A165" s="37">
        <v>2019</v>
      </c>
      <c r="B165" s="38"/>
      <c r="C165" s="58">
        <v>84.365600938402309</v>
      </c>
      <c r="D165" s="58">
        <v>17.396690716090536</v>
      </c>
      <c r="E165" s="58">
        <v>49.7698296338219</v>
      </c>
      <c r="F165" s="37"/>
      <c r="G165" s="62">
        <v>316595</v>
      </c>
      <c r="H165" s="62">
        <v>205570</v>
      </c>
      <c r="I165" s="62">
        <v>63550</v>
      </c>
      <c r="J165" s="62"/>
      <c r="K165" s="62">
        <v>296481</v>
      </c>
      <c r="L165" s="62">
        <v>206157</v>
      </c>
      <c r="M165" s="62">
        <v>61822</v>
      </c>
      <c r="N165" s="62"/>
      <c r="O165" s="62">
        <v>299914</v>
      </c>
      <c r="P165" s="62">
        <v>206080</v>
      </c>
      <c r="Q165" s="62">
        <v>62106</v>
      </c>
      <c r="R165" s="62"/>
      <c r="S165" s="62">
        <v>231724</v>
      </c>
      <c r="T165" s="62">
        <v>177330</v>
      </c>
      <c r="U165" s="62">
        <v>50571</v>
      </c>
      <c r="V165" s="62"/>
      <c r="W165" s="62">
        <v>367572</v>
      </c>
      <c r="X165" s="62">
        <v>234633</v>
      </c>
      <c r="Y165" s="62">
        <v>73562</v>
      </c>
      <c r="Z165" s="37"/>
    </row>
    <row r="166" spans="1:26" x14ac:dyDescent="0.25">
      <c r="A166" s="37">
        <v>2020</v>
      </c>
      <c r="B166" s="38"/>
      <c r="C166" s="58">
        <v>85.554183238983612</v>
      </c>
      <c r="D166" s="58">
        <v>16.844739078363457</v>
      </c>
      <c r="E166" s="58">
        <v>47.941151623274976</v>
      </c>
      <c r="F166" s="37"/>
      <c r="G166" s="62">
        <v>326356</v>
      </c>
      <c r="H166" s="62">
        <v>213170</v>
      </c>
      <c r="I166" s="62">
        <v>65839</v>
      </c>
      <c r="J166" s="62"/>
      <c r="K166" s="62">
        <v>320251</v>
      </c>
      <c r="L166" s="62">
        <v>221833</v>
      </c>
      <c r="M166" s="62">
        <v>66388</v>
      </c>
      <c r="N166" s="62"/>
      <c r="O166" s="62">
        <v>320962</v>
      </c>
      <c r="P166" s="62">
        <v>220289</v>
      </c>
      <c r="Q166" s="62">
        <v>66253</v>
      </c>
      <c r="R166" s="62"/>
      <c r="S166" s="62">
        <v>246103</v>
      </c>
      <c r="T166" s="62">
        <v>187093</v>
      </c>
      <c r="U166" s="62">
        <v>53299</v>
      </c>
      <c r="V166" s="62"/>
      <c r="W166" s="62">
        <v>392153</v>
      </c>
      <c r="X166" s="62">
        <v>251881</v>
      </c>
      <c r="Y166" s="62">
        <v>78643</v>
      </c>
      <c r="Z166" s="37"/>
    </row>
    <row r="167" spans="1:26" x14ac:dyDescent="0.25">
      <c r="A167" s="39"/>
      <c r="B167" s="39"/>
      <c r="C167" s="39"/>
      <c r="D167" s="39"/>
      <c r="E167" s="39"/>
      <c r="F167" s="37"/>
      <c r="G167" s="62"/>
      <c r="H167" s="62"/>
      <c r="I167" s="62"/>
      <c r="J167" s="62"/>
      <c r="K167" s="62"/>
      <c r="L167" s="62"/>
      <c r="M167" s="62"/>
      <c r="N167" s="62"/>
      <c r="O167" s="62"/>
      <c r="P167" s="62"/>
      <c r="Q167" s="62"/>
      <c r="R167" s="62"/>
      <c r="S167" s="62"/>
      <c r="T167" s="62"/>
      <c r="U167" s="62"/>
      <c r="V167" s="62"/>
      <c r="W167" s="62"/>
      <c r="X167" s="62"/>
      <c r="Y167" s="62"/>
      <c r="Z167" s="37"/>
    </row>
    <row r="168" spans="1:26" x14ac:dyDescent="0.25">
      <c r="A168" s="39"/>
      <c r="B168" s="39"/>
      <c r="C168" s="39"/>
      <c r="D168" s="39"/>
      <c r="E168" s="39"/>
      <c r="F168" s="37"/>
      <c r="G168" s="62"/>
      <c r="H168" s="62"/>
      <c r="I168" s="62"/>
      <c r="J168" s="62"/>
      <c r="K168" s="62"/>
      <c r="L168" s="62"/>
      <c r="M168" s="62"/>
      <c r="N168" s="62"/>
      <c r="O168" s="62"/>
      <c r="P168" s="62"/>
      <c r="Q168" s="62"/>
      <c r="R168" s="62"/>
      <c r="S168" s="62"/>
      <c r="T168" s="62"/>
      <c r="U168" s="62"/>
      <c r="V168" s="62"/>
      <c r="W168" s="62"/>
      <c r="X168" s="62"/>
      <c r="Y168" s="62"/>
      <c r="Z168" s="37"/>
    </row>
    <row r="169" spans="1:26" x14ac:dyDescent="0.25">
      <c r="A169" s="39" t="s">
        <v>441</v>
      </c>
      <c r="B169" s="39"/>
      <c r="C169" s="39"/>
      <c r="D169" s="39"/>
      <c r="E169" s="39"/>
      <c r="F169" s="37"/>
      <c r="G169" s="62"/>
      <c r="H169" s="62"/>
      <c r="I169" s="62"/>
      <c r="J169" s="62"/>
      <c r="K169" s="62"/>
      <c r="L169" s="62"/>
      <c r="M169" s="62"/>
      <c r="N169" s="62"/>
      <c r="O169" s="62"/>
      <c r="P169" s="62"/>
      <c r="Q169" s="62"/>
      <c r="R169" s="62"/>
      <c r="S169" s="62"/>
      <c r="T169" s="62"/>
      <c r="U169" s="62"/>
      <c r="V169" s="62"/>
      <c r="W169" s="62"/>
      <c r="X169" s="62"/>
      <c r="Y169" s="62"/>
      <c r="Z169" s="37"/>
    </row>
    <row r="170" spans="1:26" x14ac:dyDescent="0.25">
      <c r="A170" s="39" t="s">
        <v>37</v>
      </c>
      <c r="B170" s="39"/>
      <c r="C170" s="39"/>
      <c r="D170" s="39"/>
      <c r="E170" s="39"/>
      <c r="F170" s="37"/>
      <c r="G170" s="62"/>
      <c r="H170" s="62"/>
      <c r="I170" s="62"/>
      <c r="J170" s="62"/>
      <c r="K170" s="62"/>
      <c r="L170" s="62"/>
      <c r="M170" s="62"/>
      <c r="N170" s="62"/>
      <c r="O170" s="62"/>
      <c r="P170" s="62"/>
      <c r="Q170" s="62"/>
      <c r="R170" s="62"/>
      <c r="S170" s="62"/>
      <c r="T170" s="62"/>
      <c r="U170" s="62"/>
      <c r="V170" s="62"/>
      <c r="W170" s="62"/>
      <c r="X170" s="62"/>
      <c r="Y170" s="62"/>
      <c r="Z170" s="37"/>
    </row>
    <row r="171" spans="1:26" x14ac:dyDescent="0.25">
      <c r="A171" s="38">
        <v>1986</v>
      </c>
      <c r="B171" s="38"/>
      <c r="C171" s="58">
        <v>3.54</v>
      </c>
      <c r="D171" s="58">
        <v>7.9</v>
      </c>
      <c r="E171" s="58">
        <v>53.7</v>
      </c>
      <c r="F171" s="37"/>
      <c r="G171" s="62">
        <v>36003</v>
      </c>
      <c r="H171" s="62">
        <v>24080</v>
      </c>
      <c r="I171" s="62">
        <v>13817</v>
      </c>
      <c r="J171" s="62"/>
      <c r="K171" s="62">
        <v>22520</v>
      </c>
      <c r="L171" s="62">
        <v>17736</v>
      </c>
      <c r="M171" s="62">
        <v>10449</v>
      </c>
      <c r="N171" s="62"/>
      <c r="O171" s="62">
        <v>23591</v>
      </c>
      <c r="P171" s="62">
        <v>18240</v>
      </c>
      <c r="Q171" s="62">
        <v>10717</v>
      </c>
      <c r="R171" s="62"/>
      <c r="S171" s="62">
        <v>17584</v>
      </c>
      <c r="T171" s="62">
        <v>16262</v>
      </c>
      <c r="U171" s="62">
        <v>9718</v>
      </c>
      <c r="V171" s="62"/>
      <c r="W171" s="62">
        <v>30721</v>
      </c>
      <c r="X171" s="62">
        <v>20579</v>
      </c>
      <c r="Y171" s="62">
        <v>11886</v>
      </c>
      <c r="Z171" s="59"/>
    </row>
    <row r="172" spans="1:26" x14ac:dyDescent="0.25">
      <c r="A172" s="38">
        <v>1987</v>
      </c>
      <c r="B172" s="38"/>
      <c r="C172" s="58">
        <v>5.79</v>
      </c>
      <c r="D172" s="58">
        <v>8.8000000000000007</v>
      </c>
      <c r="E172" s="58">
        <v>47</v>
      </c>
      <c r="F172" s="37"/>
      <c r="G172" s="62">
        <v>41369</v>
      </c>
      <c r="H172" s="62">
        <v>27828</v>
      </c>
      <c r="I172" s="62">
        <v>15811</v>
      </c>
      <c r="J172" s="62"/>
      <c r="K172" s="62">
        <v>25419</v>
      </c>
      <c r="L172" s="62">
        <v>19569</v>
      </c>
      <c r="M172" s="62">
        <v>11405</v>
      </c>
      <c r="N172" s="62"/>
      <c r="O172" s="62">
        <v>26820</v>
      </c>
      <c r="P172" s="62">
        <v>20294</v>
      </c>
      <c r="Q172" s="62">
        <v>11792</v>
      </c>
      <c r="R172" s="62"/>
      <c r="S172" s="62">
        <v>19696</v>
      </c>
      <c r="T172" s="62">
        <v>17474</v>
      </c>
      <c r="U172" s="62">
        <v>10141</v>
      </c>
      <c r="V172" s="62"/>
      <c r="W172" s="62">
        <v>33314</v>
      </c>
      <c r="X172" s="62">
        <v>22876</v>
      </c>
      <c r="Y172" s="62">
        <v>13296</v>
      </c>
      <c r="Z172" s="59"/>
    </row>
    <row r="173" spans="1:26" x14ac:dyDescent="0.25">
      <c r="A173" s="38">
        <v>1988</v>
      </c>
      <c r="B173" s="38"/>
      <c r="C173" s="58">
        <v>5.19</v>
      </c>
      <c r="D173" s="58">
        <v>8.9</v>
      </c>
      <c r="E173" s="58">
        <v>45.6</v>
      </c>
      <c r="F173" s="37"/>
      <c r="G173" s="62">
        <v>46420</v>
      </c>
      <c r="H173" s="62">
        <v>31551</v>
      </c>
      <c r="I173" s="62">
        <v>16546</v>
      </c>
      <c r="J173" s="62"/>
      <c r="K173" s="62">
        <v>27926</v>
      </c>
      <c r="L173" s="62">
        <v>21409</v>
      </c>
      <c r="M173" s="62">
        <v>12305</v>
      </c>
      <c r="N173" s="62"/>
      <c r="O173" s="62">
        <v>29572</v>
      </c>
      <c r="P173" s="62">
        <v>22312</v>
      </c>
      <c r="Q173" s="62">
        <v>12682</v>
      </c>
      <c r="R173" s="62"/>
      <c r="S173" s="62">
        <v>21179</v>
      </c>
      <c r="T173" s="62">
        <v>18722</v>
      </c>
      <c r="U173" s="62">
        <v>10764</v>
      </c>
      <c r="V173" s="62"/>
      <c r="W173" s="62">
        <v>36874</v>
      </c>
      <c r="X173" s="62">
        <v>25426</v>
      </c>
      <c r="Y173" s="62">
        <v>14379</v>
      </c>
      <c r="Z173" s="59"/>
    </row>
    <row r="174" spans="1:26" x14ac:dyDescent="0.25">
      <c r="A174" s="38">
        <v>1989</v>
      </c>
      <c r="B174" s="38"/>
      <c r="C174" s="58">
        <v>5.39</v>
      </c>
      <c r="D174" s="58">
        <v>9.1</v>
      </c>
      <c r="E174" s="58">
        <v>46.4</v>
      </c>
      <c r="F174" s="37"/>
      <c r="G174" s="62">
        <v>59661</v>
      </c>
      <c r="H174" s="62">
        <v>36990</v>
      </c>
      <c r="I174" s="62">
        <v>18228</v>
      </c>
      <c r="J174" s="62"/>
      <c r="K174" s="62">
        <v>34081</v>
      </c>
      <c r="L174" s="62">
        <v>24062</v>
      </c>
      <c r="M174" s="62">
        <v>13610</v>
      </c>
      <c r="N174" s="62"/>
      <c r="O174" s="62">
        <v>36415</v>
      </c>
      <c r="P174" s="62">
        <v>25242</v>
      </c>
      <c r="Q174" s="62">
        <v>14033</v>
      </c>
      <c r="R174" s="62"/>
      <c r="S174" s="62">
        <v>23234</v>
      </c>
      <c r="T174" s="62">
        <v>20168</v>
      </c>
      <c r="U174" s="62">
        <v>11803</v>
      </c>
      <c r="V174" s="62"/>
      <c r="W174" s="62">
        <v>48389</v>
      </c>
      <c r="X174" s="62">
        <v>29839</v>
      </c>
      <c r="Y174" s="62">
        <v>16091</v>
      </c>
      <c r="Z174" s="59"/>
    </row>
    <row r="175" spans="1:26" x14ac:dyDescent="0.25">
      <c r="A175" s="38">
        <v>1990</v>
      </c>
      <c r="B175" s="38"/>
      <c r="C175" s="58">
        <v>4.4400000000000004</v>
      </c>
      <c r="D175" s="58">
        <v>11.4</v>
      </c>
      <c r="E175" s="58">
        <v>46.8</v>
      </c>
      <c r="F175" s="37"/>
      <c r="G175" s="62">
        <v>66178</v>
      </c>
      <c r="H175" s="62">
        <v>39687</v>
      </c>
      <c r="I175" s="62">
        <v>20658</v>
      </c>
      <c r="J175" s="62"/>
      <c r="K175" s="62">
        <v>38203</v>
      </c>
      <c r="L175" s="62">
        <v>27774</v>
      </c>
      <c r="M175" s="62">
        <v>15120</v>
      </c>
      <c r="N175" s="62"/>
      <c r="O175" s="62">
        <v>41374</v>
      </c>
      <c r="P175" s="62">
        <v>29127</v>
      </c>
      <c r="Q175" s="62">
        <v>15756</v>
      </c>
      <c r="R175" s="62"/>
      <c r="S175" s="62">
        <v>29652</v>
      </c>
      <c r="T175" s="62">
        <v>25396</v>
      </c>
      <c r="U175" s="62">
        <v>13552</v>
      </c>
      <c r="V175" s="62"/>
      <c r="W175" s="62">
        <v>52032</v>
      </c>
      <c r="X175" s="62">
        <v>32565</v>
      </c>
      <c r="Y175" s="62">
        <v>17802</v>
      </c>
      <c r="Z175" s="37"/>
    </row>
    <row r="176" spans="1:26" x14ac:dyDescent="0.25">
      <c r="A176" s="38">
        <v>1991</v>
      </c>
      <c r="B176" s="38"/>
      <c r="C176" s="58">
        <v>4.7</v>
      </c>
      <c r="D176" s="58">
        <v>10.8</v>
      </c>
      <c r="E176" s="58">
        <v>40.200000000000003</v>
      </c>
      <c r="F176" s="37"/>
      <c r="G176" s="62">
        <v>72251</v>
      </c>
      <c r="H176" s="62">
        <v>46164</v>
      </c>
      <c r="I176" s="62">
        <v>22151</v>
      </c>
      <c r="J176" s="62"/>
      <c r="K176" s="62">
        <v>42154</v>
      </c>
      <c r="L176" s="62">
        <v>31847</v>
      </c>
      <c r="M176" s="62">
        <v>16358</v>
      </c>
      <c r="N176" s="62"/>
      <c r="O176" s="62">
        <v>45395</v>
      </c>
      <c r="P176" s="62">
        <v>33389</v>
      </c>
      <c r="Q176" s="62">
        <v>16991</v>
      </c>
      <c r="R176" s="62"/>
      <c r="S176" s="62">
        <v>33262</v>
      </c>
      <c r="T176" s="62">
        <v>29489</v>
      </c>
      <c r="U176" s="62">
        <v>14887</v>
      </c>
      <c r="V176" s="62"/>
      <c r="W176" s="62">
        <v>54098</v>
      </c>
      <c r="X176" s="62">
        <v>36156</v>
      </c>
      <c r="Y176" s="62">
        <v>18469</v>
      </c>
      <c r="Z176" s="37"/>
    </row>
    <row r="177" spans="1:26" x14ac:dyDescent="0.25">
      <c r="A177" s="38">
        <v>1992</v>
      </c>
      <c r="B177" s="38"/>
      <c r="C177" s="58">
        <v>4.63</v>
      </c>
      <c r="D177" s="58">
        <v>10.6</v>
      </c>
      <c r="E177" s="58">
        <v>45.8</v>
      </c>
      <c r="F177" s="37"/>
      <c r="G177" s="62">
        <v>69002</v>
      </c>
      <c r="H177" s="62">
        <v>47026</v>
      </c>
      <c r="I177" s="62">
        <v>23177</v>
      </c>
      <c r="J177" s="62"/>
      <c r="K177" s="62">
        <v>44921</v>
      </c>
      <c r="L177" s="62">
        <v>33448</v>
      </c>
      <c r="M177" s="62">
        <v>16998</v>
      </c>
      <c r="N177" s="62"/>
      <c r="O177" s="62">
        <v>47485</v>
      </c>
      <c r="P177" s="62">
        <v>34894</v>
      </c>
      <c r="Q177" s="62">
        <v>17655</v>
      </c>
      <c r="R177" s="62"/>
      <c r="S177" s="62">
        <v>35237</v>
      </c>
      <c r="T177" s="62">
        <v>30200</v>
      </c>
      <c r="U177" s="62">
        <v>14775</v>
      </c>
      <c r="V177" s="62"/>
      <c r="W177" s="62">
        <v>57832</v>
      </c>
      <c r="X177" s="62">
        <v>38839</v>
      </c>
      <c r="Y177" s="62">
        <v>20085</v>
      </c>
      <c r="Z177" s="37"/>
    </row>
    <row r="178" spans="1:26" x14ac:dyDescent="0.25">
      <c r="A178" s="38">
        <v>1993</v>
      </c>
      <c r="B178" s="38"/>
      <c r="C178" s="58">
        <v>4.4400000000000004</v>
      </c>
      <c r="D178" s="58">
        <v>10.6</v>
      </c>
      <c r="E178" s="58">
        <v>54.2</v>
      </c>
      <c r="F178" s="37"/>
      <c r="G178" s="62">
        <v>73982</v>
      </c>
      <c r="H178" s="62">
        <v>52029</v>
      </c>
      <c r="I178" s="62">
        <v>24628</v>
      </c>
      <c r="J178" s="62"/>
      <c r="K178" s="62">
        <v>45667</v>
      </c>
      <c r="L178" s="62">
        <v>35020</v>
      </c>
      <c r="M178" s="62">
        <v>17688</v>
      </c>
      <c r="N178" s="62"/>
      <c r="O178" s="62">
        <v>48725</v>
      </c>
      <c r="P178" s="62">
        <v>36868</v>
      </c>
      <c r="Q178" s="62">
        <v>18443</v>
      </c>
      <c r="R178" s="62"/>
      <c r="S178" s="62">
        <v>37254</v>
      </c>
      <c r="T178" s="62">
        <v>31897</v>
      </c>
      <c r="U178" s="62">
        <v>15694</v>
      </c>
      <c r="V178" s="62"/>
      <c r="W178" s="62">
        <v>62202</v>
      </c>
      <c r="X178" s="62">
        <v>42518</v>
      </c>
      <c r="Y178" s="62">
        <v>21638</v>
      </c>
      <c r="Z178" s="37"/>
    </row>
    <row r="179" spans="1:26" x14ac:dyDescent="0.25">
      <c r="A179" s="38">
        <v>1994</v>
      </c>
      <c r="B179" s="38"/>
      <c r="C179" s="58">
        <v>4.54</v>
      </c>
      <c r="D179" s="58">
        <v>10.5</v>
      </c>
      <c r="E179" s="58">
        <v>57.5</v>
      </c>
      <c r="F179" s="37"/>
      <c r="G179" s="62">
        <v>73395</v>
      </c>
      <c r="H179" s="62">
        <v>47767</v>
      </c>
      <c r="I179" s="62">
        <v>24135</v>
      </c>
      <c r="J179" s="62"/>
      <c r="K179" s="62">
        <v>45723</v>
      </c>
      <c r="L179" s="62">
        <v>35273</v>
      </c>
      <c r="M179" s="62">
        <v>18289</v>
      </c>
      <c r="N179" s="62"/>
      <c r="O179" s="62">
        <v>48893</v>
      </c>
      <c r="P179" s="62">
        <v>36727</v>
      </c>
      <c r="Q179" s="62">
        <v>18924</v>
      </c>
      <c r="R179" s="62"/>
      <c r="S179" s="62">
        <v>36539</v>
      </c>
      <c r="T179" s="62">
        <v>30867</v>
      </c>
      <c r="U179" s="62">
        <v>15807</v>
      </c>
      <c r="V179" s="62"/>
      <c r="W179" s="62">
        <v>65667</v>
      </c>
      <c r="X179" s="62">
        <v>44511</v>
      </c>
      <c r="Y179" s="62">
        <v>23209</v>
      </c>
      <c r="Z179" s="37"/>
    </row>
    <row r="180" spans="1:26" x14ac:dyDescent="0.25">
      <c r="A180" s="38">
        <v>1995</v>
      </c>
      <c r="B180" s="38"/>
      <c r="C180" s="58">
        <v>4.3099999999999996</v>
      </c>
      <c r="D180" s="58">
        <v>11.3</v>
      </c>
      <c r="E180" s="58">
        <v>56.2</v>
      </c>
      <c r="F180" s="37"/>
      <c r="G180" s="62">
        <v>68194</v>
      </c>
      <c r="H180" s="62">
        <v>51227</v>
      </c>
      <c r="I180" s="62">
        <v>24516</v>
      </c>
      <c r="J180" s="62"/>
      <c r="K180" s="62">
        <v>43567</v>
      </c>
      <c r="L180" s="62">
        <v>34202</v>
      </c>
      <c r="M180" s="62">
        <v>18096</v>
      </c>
      <c r="N180" s="62"/>
      <c r="O180" s="62">
        <v>46565</v>
      </c>
      <c r="P180" s="62">
        <v>36091</v>
      </c>
      <c r="Q180" s="62">
        <v>18811</v>
      </c>
      <c r="R180" s="62"/>
      <c r="S180" s="62">
        <v>34070</v>
      </c>
      <c r="T180" s="62">
        <v>31038</v>
      </c>
      <c r="U180" s="62">
        <v>15512</v>
      </c>
      <c r="V180" s="62"/>
      <c r="W180" s="62">
        <v>62880</v>
      </c>
      <c r="X180" s="62">
        <v>42627</v>
      </c>
      <c r="Y180" s="62">
        <v>23151</v>
      </c>
      <c r="Z180" s="37"/>
    </row>
    <row r="181" spans="1:26" x14ac:dyDescent="0.25">
      <c r="A181" s="38">
        <v>1996</v>
      </c>
      <c r="B181" s="38"/>
      <c r="C181" s="58">
        <v>3.91</v>
      </c>
      <c r="D181" s="58">
        <v>12.3</v>
      </c>
      <c r="E181" s="58">
        <v>52.7</v>
      </c>
      <c r="F181" s="37"/>
      <c r="G181" s="62">
        <v>74832</v>
      </c>
      <c r="H181" s="62">
        <v>54244</v>
      </c>
      <c r="I181" s="62">
        <v>24585</v>
      </c>
      <c r="J181" s="62"/>
      <c r="K181" s="62">
        <v>47387</v>
      </c>
      <c r="L181" s="62">
        <v>36771</v>
      </c>
      <c r="M181" s="62">
        <v>18484</v>
      </c>
      <c r="N181" s="62"/>
      <c r="O181" s="62">
        <v>51009</v>
      </c>
      <c r="P181" s="62">
        <v>38982</v>
      </c>
      <c r="Q181" s="62">
        <v>19268</v>
      </c>
      <c r="R181" s="62"/>
      <c r="S181" s="62">
        <v>36130</v>
      </c>
      <c r="T181" s="62">
        <v>32918</v>
      </c>
      <c r="U181" s="62">
        <v>15732</v>
      </c>
      <c r="V181" s="62"/>
      <c r="W181" s="62">
        <v>68231</v>
      </c>
      <c r="X181" s="62">
        <v>45889</v>
      </c>
      <c r="Y181" s="62">
        <v>23378</v>
      </c>
      <c r="Z181" s="37"/>
    </row>
    <row r="182" spans="1:26" x14ac:dyDescent="0.25">
      <c r="A182" s="38">
        <v>1997</v>
      </c>
      <c r="B182" s="38"/>
      <c r="C182" s="58">
        <v>3.6</v>
      </c>
      <c r="D182" s="58">
        <v>10.7</v>
      </c>
      <c r="E182" s="58">
        <v>51.4</v>
      </c>
      <c r="F182" s="37"/>
      <c r="G182" s="62">
        <v>75781</v>
      </c>
      <c r="H182" s="62">
        <v>56216</v>
      </c>
      <c r="I182" s="62">
        <v>25465</v>
      </c>
      <c r="J182" s="62"/>
      <c r="K182" s="62">
        <v>49763</v>
      </c>
      <c r="L182" s="62">
        <v>38751</v>
      </c>
      <c r="M182" s="62">
        <v>20150</v>
      </c>
      <c r="N182" s="62"/>
      <c r="O182" s="62">
        <v>52824</v>
      </c>
      <c r="P182" s="62">
        <v>40611</v>
      </c>
      <c r="Q182" s="62">
        <v>20729</v>
      </c>
      <c r="R182" s="62"/>
      <c r="S182" s="62">
        <v>36628</v>
      </c>
      <c r="T182" s="62">
        <v>33392</v>
      </c>
      <c r="U182" s="62">
        <v>16698</v>
      </c>
      <c r="V182" s="62"/>
      <c r="W182" s="62">
        <v>70123</v>
      </c>
      <c r="X182" s="62">
        <v>47963</v>
      </c>
      <c r="Y182" s="62">
        <v>24994</v>
      </c>
      <c r="Z182" s="37"/>
    </row>
    <row r="183" spans="1:26" x14ac:dyDescent="0.25">
      <c r="A183" s="38">
        <v>1998</v>
      </c>
      <c r="B183" s="38"/>
      <c r="C183" s="58">
        <v>3.8</v>
      </c>
      <c r="D183" s="58">
        <v>12.2</v>
      </c>
      <c r="E183" s="58">
        <v>53.6</v>
      </c>
      <c r="F183" s="37"/>
      <c r="G183" s="62">
        <v>75657</v>
      </c>
      <c r="H183" s="62">
        <v>57347</v>
      </c>
      <c r="I183" s="62">
        <v>27926</v>
      </c>
      <c r="J183" s="62"/>
      <c r="K183" s="62">
        <v>53115</v>
      </c>
      <c r="L183" s="62">
        <v>39772</v>
      </c>
      <c r="M183" s="62">
        <v>21029</v>
      </c>
      <c r="N183" s="62"/>
      <c r="O183" s="62">
        <v>55957</v>
      </c>
      <c r="P183" s="62">
        <v>41951</v>
      </c>
      <c r="Q183" s="62">
        <v>21865</v>
      </c>
      <c r="R183" s="62"/>
      <c r="S183" s="62">
        <v>43654</v>
      </c>
      <c r="T183" s="62">
        <v>37475</v>
      </c>
      <c r="U183" s="62">
        <v>18736</v>
      </c>
      <c r="V183" s="62"/>
      <c r="W183" s="62">
        <v>69894</v>
      </c>
      <c r="X183" s="62">
        <v>46757</v>
      </c>
      <c r="Y183" s="62">
        <v>25280</v>
      </c>
      <c r="Z183" s="37"/>
    </row>
    <row r="184" spans="1:26" x14ac:dyDescent="0.25">
      <c r="A184" s="38">
        <v>1999</v>
      </c>
      <c r="B184" s="38"/>
      <c r="C184" s="58">
        <v>3.4</v>
      </c>
      <c r="D184" s="58">
        <v>13.2</v>
      </c>
      <c r="E184" s="58">
        <v>53.2</v>
      </c>
      <c r="F184" s="37"/>
      <c r="G184" s="62">
        <v>85343</v>
      </c>
      <c r="H184" s="62">
        <v>62514</v>
      </c>
      <c r="I184" s="62">
        <v>30205</v>
      </c>
      <c r="J184" s="62"/>
      <c r="K184" s="62">
        <v>58008</v>
      </c>
      <c r="L184" s="62">
        <v>44519</v>
      </c>
      <c r="M184" s="62">
        <v>23266</v>
      </c>
      <c r="N184" s="62"/>
      <c r="O184" s="62">
        <v>61620</v>
      </c>
      <c r="P184" s="62">
        <v>46897</v>
      </c>
      <c r="Q184" s="62">
        <v>24191</v>
      </c>
      <c r="R184" s="62"/>
      <c r="S184" s="62">
        <v>48182</v>
      </c>
      <c r="T184" s="62">
        <v>40700</v>
      </c>
      <c r="U184" s="62">
        <v>20835</v>
      </c>
      <c r="V184" s="62"/>
      <c r="W184" s="62">
        <v>77649</v>
      </c>
      <c r="X184" s="62">
        <v>54215</v>
      </c>
      <c r="Y184" s="62">
        <v>28039</v>
      </c>
      <c r="Z184" s="37"/>
    </row>
    <row r="185" spans="1:26" x14ac:dyDescent="0.25">
      <c r="A185" s="38">
        <v>2000</v>
      </c>
      <c r="B185" s="38"/>
      <c r="C185" s="58">
        <v>3.9</v>
      </c>
      <c r="D185" s="58">
        <v>10.8</v>
      </c>
      <c r="E185" s="58">
        <v>50.2</v>
      </c>
      <c r="F185" s="37"/>
      <c r="G185" s="62">
        <v>91373</v>
      </c>
      <c r="H185" s="62">
        <v>67655</v>
      </c>
      <c r="I185" s="62">
        <v>30824</v>
      </c>
      <c r="J185" s="62"/>
      <c r="K185" s="62">
        <v>60601</v>
      </c>
      <c r="L185" s="62">
        <v>46261</v>
      </c>
      <c r="M185" s="62">
        <v>24259</v>
      </c>
      <c r="N185" s="62"/>
      <c r="O185" s="62">
        <v>63921</v>
      </c>
      <c r="P185" s="62">
        <v>48570</v>
      </c>
      <c r="Q185" s="62">
        <v>24966</v>
      </c>
      <c r="R185" s="62"/>
      <c r="S185" s="62">
        <v>51070</v>
      </c>
      <c r="T185" s="62">
        <v>42358</v>
      </c>
      <c r="U185" s="62">
        <v>21434</v>
      </c>
      <c r="V185" s="62"/>
      <c r="W185" s="62">
        <v>77364</v>
      </c>
      <c r="X185" s="62">
        <v>55001</v>
      </c>
      <c r="Y185" s="62">
        <v>28685</v>
      </c>
      <c r="Z185" s="37"/>
    </row>
    <row r="186" spans="1:26" x14ac:dyDescent="0.25">
      <c r="A186" s="38">
        <v>2001</v>
      </c>
      <c r="B186" s="38"/>
      <c r="C186" s="58">
        <v>3.8</v>
      </c>
      <c r="D186" s="58">
        <v>8.1999999999999993</v>
      </c>
      <c r="E186" s="58">
        <v>43.6</v>
      </c>
      <c r="F186" s="37"/>
      <c r="G186" s="62">
        <v>105078</v>
      </c>
      <c r="H186" s="62">
        <v>73678</v>
      </c>
      <c r="I186" s="62">
        <v>35723</v>
      </c>
      <c r="J186" s="62"/>
      <c r="K186" s="62">
        <v>66781</v>
      </c>
      <c r="L186" s="62">
        <v>50479</v>
      </c>
      <c r="M186" s="62">
        <v>25399</v>
      </c>
      <c r="N186" s="62"/>
      <c r="O186" s="62">
        <v>69813</v>
      </c>
      <c r="P186" s="62">
        <v>52458</v>
      </c>
      <c r="Q186" s="62">
        <v>26222</v>
      </c>
      <c r="R186" s="62"/>
      <c r="S186" s="62">
        <v>53117</v>
      </c>
      <c r="T186" s="62">
        <v>45129</v>
      </c>
      <c r="U186" s="62">
        <v>21690</v>
      </c>
      <c r="V186" s="62"/>
      <c r="W186" s="62">
        <v>83021</v>
      </c>
      <c r="X186" s="62">
        <v>58694</v>
      </c>
      <c r="Y186" s="62">
        <v>29574</v>
      </c>
      <c r="Z186" s="49"/>
    </row>
    <row r="187" spans="1:26" x14ac:dyDescent="0.25">
      <c r="A187" s="38">
        <v>2002</v>
      </c>
      <c r="B187" s="38"/>
      <c r="C187" s="58">
        <v>4.2</v>
      </c>
      <c r="D187" s="58">
        <v>7.4</v>
      </c>
      <c r="E187" s="58">
        <v>29.6</v>
      </c>
      <c r="F187" s="37"/>
      <c r="G187" s="62">
        <v>122931</v>
      </c>
      <c r="H187" s="62">
        <v>89629</v>
      </c>
      <c r="I187" s="62">
        <v>36977</v>
      </c>
      <c r="J187" s="62"/>
      <c r="K187" s="62">
        <v>73917</v>
      </c>
      <c r="L187" s="62">
        <v>52648</v>
      </c>
      <c r="M187" s="62">
        <v>26280</v>
      </c>
      <c r="N187" s="62"/>
      <c r="O187" s="62">
        <v>78971</v>
      </c>
      <c r="P187" s="62">
        <v>56324</v>
      </c>
      <c r="Q187" s="62">
        <v>27282</v>
      </c>
      <c r="R187" s="62"/>
      <c r="S187" s="62">
        <v>58916</v>
      </c>
      <c r="T187" s="62">
        <v>49535</v>
      </c>
      <c r="U187" s="62">
        <v>24105</v>
      </c>
      <c r="V187" s="62"/>
      <c r="W187" s="62">
        <v>89999</v>
      </c>
      <c r="X187" s="62">
        <v>62633</v>
      </c>
      <c r="Y187" s="62">
        <v>28982</v>
      </c>
      <c r="Z187" s="49"/>
    </row>
    <row r="188" spans="1:26" x14ac:dyDescent="0.25">
      <c r="A188" s="37">
        <v>2003</v>
      </c>
      <c r="B188" s="40"/>
      <c r="C188" s="58">
        <v>4.4000000000000004</v>
      </c>
      <c r="D188" s="58">
        <v>6.4</v>
      </c>
      <c r="E188" s="58">
        <v>27.5</v>
      </c>
      <c r="F188" s="37"/>
      <c r="G188" s="62">
        <v>152591</v>
      </c>
      <c r="H188" s="62">
        <v>106737</v>
      </c>
      <c r="I188" s="62">
        <v>41923</v>
      </c>
      <c r="J188" s="62"/>
      <c r="K188" s="62">
        <v>97414</v>
      </c>
      <c r="L188" s="62">
        <v>66366</v>
      </c>
      <c r="M188" s="62">
        <v>29779</v>
      </c>
      <c r="N188" s="62"/>
      <c r="O188" s="62">
        <v>100344</v>
      </c>
      <c r="P188" s="62">
        <v>68718</v>
      </c>
      <c r="Q188" s="62">
        <v>30613</v>
      </c>
      <c r="R188" s="62"/>
      <c r="S188" s="62">
        <v>62533</v>
      </c>
      <c r="T188" s="62">
        <v>49967</v>
      </c>
      <c r="U188" s="62">
        <v>21457</v>
      </c>
      <c r="V188" s="62"/>
      <c r="W188" s="62">
        <v>113857</v>
      </c>
      <c r="X188" s="62">
        <v>76158</v>
      </c>
      <c r="Y188" s="62">
        <v>31945</v>
      </c>
      <c r="Z188" s="37"/>
    </row>
    <row r="189" spans="1:26" x14ac:dyDescent="0.25">
      <c r="A189" s="37">
        <v>2004</v>
      </c>
      <c r="B189" s="37"/>
      <c r="C189" s="58">
        <v>4.2</v>
      </c>
      <c r="D189" s="58">
        <v>6.1</v>
      </c>
      <c r="E189" s="58">
        <v>27.6</v>
      </c>
      <c r="F189" s="37"/>
      <c r="G189" s="62">
        <v>181135</v>
      </c>
      <c r="H189" s="62">
        <v>121610</v>
      </c>
      <c r="I189" s="62">
        <v>45312</v>
      </c>
      <c r="J189" s="62"/>
      <c r="K189" s="62">
        <v>123606</v>
      </c>
      <c r="L189" s="62">
        <v>79535</v>
      </c>
      <c r="M189" s="62">
        <v>31383</v>
      </c>
      <c r="N189" s="62"/>
      <c r="O189" s="62">
        <v>126611</v>
      </c>
      <c r="P189" s="62">
        <v>79363</v>
      </c>
      <c r="Q189" s="62">
        <v>32236</v>
      </c>
      <c r="R189" s="62"/>
      <c r="S189" s="62">
        <v>81434</v>
      </c>
      <c r="T189" s="62">
        <v>62670</v>
      </c>
      <c r="U189" s="62">
        <v>24385</v>
      </c>
      <c r="V189" s="62"/>
      <c r="W189" s="62">
        <v>140521</v>
      </c>
      <c r="X189" s="62">
        <v>86544</v>
      </c>
      <c r="Y189" s="62">
        <v>33870</v>
      </c>
      <c r="Z189" s="37"/>
    </row>
    <row r="190" spans="1:26" x14ac:dyDescent="0.25">
      <c r="A190" s="37">
        <v>2005</v>
      </c>
      <c r="B190" s="37"/>
      <c r="C190" s="58">
        <v>3.6</v>
      </c>
      <c r="D190" s="58">
        <v>5</v>
      </c>
      <c r="E190" s="58">
        <v>38.700000000000003</v>
      </c>
      <c r="F190" s="37"/>
      <c r="G190" s="62">
        <v>184158</v>
      </c>
      <c r="H190" s="62">
        <v>123852</v>
      </c>
      <c r="I190" s="62">
        <v>47302</v>
      </c>
      <c r="J190" s="62"/>
      <c r="K190" s="62">
        <v>132031</v>
      </c>
      <c r="L190" s="62">
        <v>89551</v>
      </c>
      <c r="M190" s="62">
        <v>33932</v>
      </c>
      <c r="N190" s="62"/>
      <c r="O190" s="62">
        <v>135210</v>
      </c>
      <c r="P190" s="62">
        <v>89295</v>
      </c>
      <c r="Q190" s="62">
        <v>34834</v>
      </c>
      <c r="R190" s="62"/>
      <c r="S190" s="62">
        <v>93040</v>
      </c>
      <c r="T190" s="62">
        <v>75941</v>
      </c>
      <c r="U190" s="62">
        <v>28508</v>
      </c>
      <c r="V190" s="62"/>
      <c r="W190" s="62">
        <v>154224</v>
      </c>
      <c r="X190" s="62">
        <v>97959</v>
      </c>
      <c r="Y190" s="62">
        <v>38328</v>
      </c>
      <c r="Z190" s="37"/>
    </row>
    <row r="191" spans="1:26" x14ac:dyDescent="0.25">
      <c r="A191" s="37">
        <v>2006</v>
      </c>
      <c r="B191" s="37"/>
      <c r="C191" s="58">
        <v>3.9880369682347592</v>
      </c>
      <c r="D191" s="58">
        <v>5.2224670454984734</v>
      </c>
      <c r="E191" s="58">
        <v>40.778538018477718</v>
      </c>
      <c r="F191" s="37"/>
      <c r="G191" s="62">
        <v>188488</v>
      </c>
      <c r="H191" s="62">
        <v>133141</v>
      </c>
      <c r="I191" s="62">
        <v>46626</v>
      </c>
      <c r="J191" s="62"/>
      <c r="K191" s="62">
        <v>138669</v>
      </c>
      <c r="L191" s="62">
        <v>98906</v>
      </c>
      <c r="M191" s="62">
        <v>38357</v>
      </c>
      <c r="N191" s="62"/>
      <c r="O191" s="62">
        <v>141125</v>
      </c>
      <c r="P191" s="62">
        <v>100573</v>
      </c>
      <c r="Q191" s="62">
        <v>38741</v>
      </c>
      <c r="R191" s="62"/>
      <c r="S191" s="62">
        <v>97039</v>
      </c>
      <c r="T191" s="62">
        <v>85474</v>
      </c>
      <c r="U191" s="62">
        <v>30705</v>
      </c>
      <c r="V191" s="62"/>
      <c r="W191" s="62">
        <v>171948</v>
      </c>
      <c r="X191" s="62">
        <v>111184</v>
      </c>
      <c r="Y191" s="62">
        <v>44332</v>
      </c>
      <c r="Z191" s="37"/>
    </row>
    <row r="192" spans="1:26" x14ac:dyDescent="0.25">
      <c r="A192" s="37">
        <v>2007</v>
      </c>
      <c r="B192" s="37"/>
      <c r="C192" s="58">
        <v>4.0195879715585248</v>
      </c>
      <c r="D192" s="58">
        <v>6.422203396667876</v>
      </c>
      <c r="E192" s="58">
        <v>37.339142361531323</v>
      </c>
      <c r="F192" s="37"/>
      <c r="G192" s="62">
        <v>194375</v>
      </c>
      <c r="H192" s="62">
        <v>136063</v>
      </c>
      <c r="I192" s="62">
        <v>49465</v>
      </c>
      <c r="J192" s="62"/>
      <c r="K192" s="62">
        <v>149433</v>
      </c>
      <c r="L192" s="62">
        <v>107287</v>
      </c>
      <c r="M192" s="62">
        <v>40642</v>
      </c>
      <c r="N192" s="62"/>
      <c r="O192" s="62">
        <v>152295</v>
      </c>
      <c r="P192" s="62">
        <v>109138</v>
      </c>
      <c r="Q192" s="62">
        <v>41211</v>
      </c>
      <c r="R192" s="62"/>
      <c r="S192" s="62">
        <v>107448</v>
      </c>
      <c r="T192" s="62">
        <v>93716</v>
      </c>
      <c r="U192" s="62">
        <v>32427</v>
      </c>
      <c r="V192" s="62"/>
      <c r="W192" s="62">
        <v>179088</v>
      </c>
      <c r="X192" s="62">
        <v>118349</v>
      </c>
      <c r="Y192" s="62">
        <v>46456</v>
      </c>
      <c r="Z192" s="37"/>
    </row>
    <row r="193" spans="1:25" x14ac:dyDescent="0.25">
      <c r="A193" s="37">
        <v>2008</v>
      </c>
      <c r="B193" s="37"/>
      <c r="C193" s="58">
        <v>3.6759184941615097</v>
      </c>
      <c r="D193" s="58">
        <v>7.615777425603099</v>
      </c>
      <c r="E193" s="58">
        <v>34.759640781827791</v>
      </c>
      <c r="F193" s="37"/>
      <c r="G193" s="62">
        <v>198057</v>
      </c>
      <c r="H193" s="62">
        <v>134400</v>
      </c>
      <c r="I193" s="62">
        <v>49826</v>
      </c>
      <c r="J193" s="62"/>
      <c r="K193" s="62">
        <v>155491</v>
      </c>
      <c r="L193" s="62">
        <v>106316</v>
      </c>
      <c r="M193" s="62">
        <v>42774</v>
      </c>
      <c r="N193" s="62"/>
      <c r="O193" s="62">
        <v>158532</v>
      </c>
      <c r="P193" s="62">
        <v>108369</v>
      </c>
      <c r="Q193" s="62">
        <v>43245</v>
      </c>
      <c r="R193" s="62"/>
      <c r="S193" s="62">
        <v>112183</v>
      </c>
      <c r="T193" s="62">
        <v>91868</v>
      </c>
      <c r="U193" s="62">
        <v>33583</v>
      </c>
      <c r="V193" s="62"/>
      <c r="W193" s="62">
        <v>183160</v>
      </c>
      <c r="X193" s="62">
        <v>117142</v>
      </c>
      <c r="Y193" s="62">
        <v>48381</v>
      </c>
    </row>
    <row r="194" spans="1:25" x14ac:dyDescent="0.25">
      <c r="A194" s="37">
        <v>2009</v>
      </c>
      <c r="B194" s="37"/>
      <c r="C194" s="58">
        <v>3.1927015949483368</v>
      </c>
      <c r="D194" s="58">
        <v>7.0502965077970572</v>
      </c>
      <c r="E194" s="58">
        <v>35.207555457939819</v>
      </c>
      <c r="F194" s="37"/>
      <c r="G194" s="62">
        <v>180224</v>
      </c>
      <c r="H194" s="62">
        <v>123345</v>
      </c>
      <c r="I194" s="62">
        <v>47255</v>
      </c>
      <c r="J194" s="62"/>
      <c r="K194" s="62">
        <v>155156</v>
      </c>
      <c r="L194" s="62">
        <v>100240</v>
      </c>
      <c r="M194" s="62">
        <v>43928</v>
      </c>
      <c r="N194" s="62"/>
      <c r="O194" s="62">
        <v>156825</v>
      </c>
      <c r="P194" s="62">
        <v>101750</v>
      </c>
      <c r="Q194" s="62">
        <v>44140</v>
      </c>
      <c r="R194" s="62"/>
      <c r="S194" s="62">
        <v>114604</v>
      </c>
      <c r="T194" s="62">
        <v>85422</v>
      </c>
      <c r="U194" s="62">
        <v>34312</v>
      </c>
      <c r="V194" s="62"/>
      <c r="W194" s="62">
        <v>180487</v>
      </c>
      <c r="X194" s="62">
        <v>110855</v>
      </c>
      <c r="Y194" s="62">
        <v>49710</v>
      </c>
    </row>
    <row r="195" spans="1:25" x14ac:dyDescent="0.25">
      <c r="A195" s="37">
        <v>2010</v>
      </c>
      <c r="B195" s="38"/>
      <c r="C195" s="58">
        <v>2.9850441251102704</v>
      </c>
      <c r="D195" s="58">
        <v>6.5495207667731634</v>
      </c>
      <c r="E195" s="58">
        <v>33.306709265175719</v>
      </c>
      <c r="F195" s="37"/>
      <c r="G195" s="62">
        <v>177236</v>
      </c>
      <c r="H195" s="62">
        <v>122821</v>
      </c>
      <c r="I195" s="62">
        <v>47882</v>
      </c>
      <c r="J195" s="62"/>
      <c r="K195" s="62">
        <v>160285</v>
      </c>
      <c r="L195" s="62">
        <v>104618</v>
      </c>
      <c r="M195" s="62">
        <v>44564</v>
      </c>
      <c r="N195" s="62"/>
      <c r="O195" s="62">
        <v>161543</v>
      </c>
      <c r="P195" s="62">
        <v>105969</v>
      </c>
      <c r="Q195" s="62">
        <v>44992</v>
      </c>
      <c r="R195" s="62"/>
      <c r="S195" s="62">
        <v>114661</v>
      </c>
      <c r="T195" s="62">
        <v>86942</v>
      </c>
      <c r="U195" s="62">
        <v>33691</v>
      </c>
      <c r="V195" s="62"/>
      <c r="W195" s="62">
        <v>184977</v>
      </c>
      <c r="X195" s="62">
        <v>115491</v>
      </c>
      <c r="Y195" s="62">
        <v>50661</v>
      </c>
    </row>
    <row r="196" spans="1:25" x14ac:dyDescent="0.25">
      <c r="A196" s="37">
        <v>2011</v>
      </c>
      <c r="B196" s="38"/>
      <c r="C196" s="58">
        <v>2.6270488483244674</v>
      </c>
      <c r="D196" s="58">
        <v>7.5677759218810232</v>
      </c>
      <c r="E196" s="58">
        <v>36.541179493768475</v>
      </c>
      <c r="F196" s="37"/>
      <c r="G196" s="62">
        <v>168166</v>
      </c>
      <c r="H196" s="62">
        <v>110440</v>
      </c>
      <c r="I196" s="62">
        <v>44193</v>
      </c>
      <c r="J196" s="62"/>
      <c r="K196" s="62">
        <v>152426</v>
      </c>
      <c r="L196" s="62">
        <v>101373</v>
      </c>
      <c r="M196" s="62">
        <v>42836</v>
      </c>
      <c r="N196" s="62"/>
      <c r="O196" s="62">
        <v>153277</v>
      </c>
      <c r="P196" s="62">
        <v>102527</v>
      </c>
      <c r="Q196" s="62">
        <v>43288</v>
      </c>
      <c r="R196" s="62"/>
      <c r="S196" s="62">
        <v>109508</v>
      </c>
      <c r="T196" s="62">
        <v>84436</v>
      </c>
      <c r="U196" s="62">
        <v>33896</v>
      </c>
      <c r="V196" s="62"/>
      <c r="W196" s="62">
        <v>178560</v>
      </c>
      <c r="X196" s="62">
        <v>112975</v>
      </c>
      <c r="Y196" s="62">
        <v>48717</v>
      </c>
    </row>
    <row r="197" spans="1:25" x14ac:dyDescent="0.25">
      <c r="A197" s="37">
        <v>2012</v>
      </c>
      <c r="B197" s="38"/>
      <c r="C197" s="58">
        <v>2.6203504607865029</v>
      </c>
      <c r="D197" s="58">
        <v>11.497607097000117</v>
      </c>
      <c r="E197" s="58">
        <v>37.901248978638961</v>
      </c>
      <c r="F197" s="37"/>
      <c r="G197" s="62">
        <v>166101</v>
      </c>
      <c r="H197" s="62">
        <v>114089</v>
      </c>
      <c r="I197" s="62">
        <v>44765</v>
      </c>
      <c r="J197" s="62"/>
      <c r="K197" s="62">
        <v>150904</v>
      </c>
      <c r="L197" s="62">
        <v>103368</v>
      </c>
      <c r="M197" s="62">
        <v>43921</v>
      </c>
      <c r="N197" s="62"/>
      <c r="O197" s="62">
        <v>152501</v>
      </c>
      <c r="P197" s="62">
        <v>104764</v>
      </c>
      <c r="Q197" s="62">
        <v>44044</v>
      </c>
      <c r="R197" s="62"/>
      <c r="S197" s="62">
        <v>109913</v>
      </c>
      <c r="T197" s="62">
        <v>87470</v>
      </c>
      <c r="U197" s="62">
        <v>33956</v>
      </c>
      <c r="V197" s="62"/>
      <c r="W197" s="62">
        <v>178388</v>
      </c>
      <c r="X197" s="62">
        <v>115307</v>
      </c>
      <c r="Y197" s="62">
        <v>50251</v>
      </c>
    </row>
    <row r="198" spans="1:25" x14ac:dyDescent="0.25">
      <c r="A198" s="37">
        <v>2013</v>
      </c>
      <c r="B198" s="38"/>
      <c r="C198" s="58">
        <v>2.5712937722793039</v>
      </c>
      <c r="D198" s="58">
        <v>10.114395741307055</v>
      </c>
      <c r="E198" s="58">
        <v>40.18575150073621</v>
      </c>
      <c r="F198" s="37"/>
      <c r="G198" s="62">
        <v>178885</v>
      </c>
      <c r="H198" s="62">
        <v>124692</v>
      </c>
      <c r="I198" s="62">
        <v>53069</v>
      </c>
      <c r="J198" s="62"/>
      <c r="K198" s="62">
        <v>151370</v>
      </c>
      <c r="L198" s="62">
        <v>105788</v>
      </c>
      <c r="M198" s="62">
        <v>43864</v>
      </c>
      <c r="N198" s="62"/>
      <c r="O198" s="62">
        <v>154384</v>
      </c>
      <c r="P198" s="62">
        <v>108011</v>
      </c>
      <c r="Q198" s="62">
        <v>44748</v>
      </c>
      <c r="R198" s="62"/>
      <c r="S198" s="62">
        <v>111807</v>
      </c>
      <c r="T198" s="62">
        <v>89816</v>
      </c>
      <c r="U198" s="62">
        <v>34816</v>
      </c>
      <c r="V198" s="62"/>
      <c r="W198" s="62">
        <v>183158</v>
      </c>
      <c r="X198" s="62">
        <v>120307</v>
      </c>
      <c r="Y198" s="62">
        <v>51450</v>
      </c>
    </row>
    <row r="199" spans="1:25" x14ac:dyDescent="0.25">
      <c r="A199" s="37">
        <v>2014</v>
      </c>
      <c r="B199" s="38"/>
      <c r="C199" s="58">
        <v>3.0172447770370936</v>
      </c>
      <c r="D199" s="58">
        <v>10.546024558042323</v>
      </c>
      <c r="E199" s="58">
        <v>41.957676565357481</v>
      </c>
      <c r="F199" s="37"/>
      <c r="G199" s="62">
        <v>189101</v>
      </c>
      <c r="H199" s="62">
        <v>133115</v>
      </c>
      <c r="I199" s="62">
        <v>53589</v>
      </c>
      <c r="J199" s="62"/>
      <c r="K199" s="62">
        <v>157971</v>
      </c>
      <c r="L199" s="62">
        <v>113095</v>
      </c>
      <c r="M199" s="62">
        <v>45567</v>
      </c>
      <c r="N199" s="62"/>
      <c r="O199" s="62">
        <v>161606</v>
      </c>
      <c r="P199" s="62">
        <v>115839</v>
      </c>
      <c r="Q199" s="62">
        <v>46406</v>
      </c>
      <c r="R199" s="62"/>
      <c r="S199" s="62">
        <v>118176</v>
      </c>
      <c r="T199" s="62">
        <v>96204</v>
      </c>
      <c r="U199" s="62">
        <v>35962</v>
      </c>
      <c r="V199" s="62"/>
      <c r="W199" s="62">
        <v>192943</v>
      </c>
      <c r="X199" s="62">
        <v>130001</v>
      </c>
      <c r="Y199" s="62">
        <v>53970</v>
      </c>
    </row>
    <row r="200" spans="1:25" x14ac:dyDescent="0.25">
      <c r="A200" s="37">
        <v>2015</v>
      </c>
      <c r="B200" s="38"/>
      <c r="C200" s="58">
        <v>3.520100349394653</v>
      </c>
      <c r="D200" s="58">
        <v>14.051792541296978</v>
      </c>
      <c r="E200" s="58">
        <v>44.882060160138501</v>
      </c>
      <c r="F200" s="37"/>
      <c r="G200" s="62">
        <v>190157</v>
      </c>
      <c r="H200" s="62">
        <v>135438</v>
      </c>
      <c r="I200" s="62">
        <v>50556</v>
      </c>
      <c r="J200" s="62"/>
      <c r="K200" s="62">
        <v>164113</v>
      </c>
      <c r="L200" s="62">
        <v>118867</v>
      </c>
      <c r="M200" s="62">
        <v>47475</v>
      </c>
      <c r="N200" s="62"/>
      <c r="O200" s="62">
        <v>167750</v>
      </c>
      <c r="P200" s="62">
        <v>121144</v>
      </c>
      <c r="Q200" s="62">
        <v>47756</v>
      </c>
      <c r="R200" s="62"/>
      <c r="S200" s="62">
        <v>123296</v>
      </c>
      <c r="T200" s="62">
        <v>99155</v>
      </c>
      <c r="U200" s="62">
        <v>37070</v>
      </c>
      <c r="V200" s="62"/>
      <c r="W200" s="62">
        <v>203750</v>
      </c>
      <c r="X200" s="62">
        <v>138923</v>
      </c>
      <c r="Y200" s="62">
        <v>56413</v>
      </c>
    </row>
    <row r="201" spans="1:25" x14ac:dyDescent="0.25">
      <c r="A201" s="37">
        <v>2016</v>
      </c>
      <c r="B201" s="38"/>
      <c r="C201" s="58">
        <v>3.5597582200713038</v>
      </c>
      <c r="D201" s="58">
        <v>13.804150995960441</v>
      </c>
      <c r="E201" s="58">
        <v>47.966290569717231</v>
      </c>
      <c r="F201" s="37"/>
      <c r="G201" s="62">
        <v>200938</v>
      </c>
      <c r="H201" s="62">
        <v>142648</v>
      </c>
      <c r="I201" s="62">
        <v>52675</v>
      </c>
      <c r="J201" s="62"/>
      <c r="K201" s="62">
        <v>163453</v>
      </c>
      <c r="L201" s="62">
        <v>119947</v>
      </c>
      <c r="M201" s="62">
        <v>46495</v>
      </c>
      <c r="N201" s="62"/>
      <c r="O201" s="62">
        <v>168513</v>
      </c>
      <c r="P201" s="62">
        <v>123011</v>
      </c>
      <c r="Q201" s="62">
        <v>47280</v>
      </c>
      <c r="R201" s="62"/>
      <c r="S201" s="62">
        <v>127494</v>
      </c>
      <c r="T201" s="62">
        <v>102968</v>
      </c>
      <c r="U201" s="62">
        <v>37523</v>
      </c>
      <c r="V201" s="62"/>
      <c r="W201" s="62">
        <v>206329</v>
      </c>
      <c r="X201" s="62">
        <v>140930</v>
      </c>
      <c r="Y201" s="62">
        <v>56249</v>
      </c>
    </row>
    <row r="202" spans="1:25" x14ac:dyDescent="0.25">
      <c r="A202" s="37">
        <v>2017</v>
      </c>
      <c r="B202" s="38"/>
      <c r="C202" s="58">
        <v>3.7283852792591796</v>
      </c>
      <c r="D202" s="58">
        <v>16.997208755692668</v>
      </c>
      <c r="E202" s="58">
        <v>51.339307575534988</v>
      </c>
      <c r="F202" s="37"/>
      <c r="G202" s="62">
        <v>214751</v>
      </c>
      <c r="H202" s="62">
        <v>149531</v>
      </c>
      <c r="I202" s="62">
        <v>50974</v>
      </c>
      <c r="J202" s="62"/>
      <c r="K202" s="62">
        <v>158107</v>
      </c>
      <c r="L202" s="62">
        <v>118699</v>
      </c>
      <c r="M202" s="62">
        <v>44441</v>
      </c>
      <c r="N202" s="62"/>
      <c r="O202" s="62">
        <v>167535</v>
      </c>
      <c r="P202" s="62">
        <v>123881</v>
      </c>
      <c r="Q202" s="62">
        <v>45531</v>
      </c>
      <c r="R202" s="62"/>
      <c r="S202" s="62">
        <v>127421</v>
      </c>
      <c r="T202" s="62">
        <v>103279</v>
      </c>
      <c r="U202" s="62">
        <v>36382</v>
      </c>
      <c r="V202" s="62"/>
      <c r="W202" s="62">
        <v>209850</v>
      </c>
      <c r="X202" s="62">
        <v>145608</v>
      </c>
      <c r="Y202" s="62">
        <v>55196</v>
      </c>
    </row>
    <row r="203" spans="1:25" x14ac:dyDescent="0.25">
      <c r="A203" s="37">
        <v>2018</v>
      </c>
      <c r="B203" s="38"/>
      <c r="C203" s="58">
        <v>3.8415442106987059</v>
      </c>
      <c r="D203" s="58">
        <v>18.898362561767271</v>
      </c>
      <c r="E203" s="58">
        <v>51.78277298711366</v>
      </c>
      <c r="F203" s="37"/>
      <c r="G203" s="62">
        <v>217846</v>
      </c>
      <c r="H203" s="62">
        <v>152013</v>
      </c>
      <c r="I203" s="62">
        <v>51246</v>
      </c>
      <c r="J203" s="62"/>
      <c r="K203" s="62">
        <v>157597</v>
      </c>
      <c r="L203" s="62">
        <v>119209</v>
      </c>
      <c r="M203" s="62">
        <v>44148</v>
      </c>
      <c r="N203" s="62"/>
      <c r="O203" s="62">
        <v>168726</v>
      </c>
      <c r="P203" s="62">
        <v>125271</v>
      </c>
      <c r="Q203" s="62">
        <v>45456</v>
      </c>
      <c r="R203" s="62"/>
      <c r="S203" s="62">
        <v>129333</v>
      </c>
      <c r="T203" s="62">
        <v>105040</v>
      </c>
      <c r="U203" s="62">
        <v>36674</v>
      </c>
      <c r="V203" s="62"/>
      <c r="W203" s="62">
        <v>211218</v>
      </c>
      <c r="X203" s="62">
        <v>147089</v>
      </c>
      <c r="Y203" s="62">
        <v>54913</v>
      </c>
    </row>
    <row r="204" spans="1:25" x14ac:dyDescent="0.25">
      <c r="A204" s="37">
        <v>2019</v>
      </c>
      <c r="B204" s="38"/>
      <c r="C204" s="58">
        <v>3.8778648339749764</v>
      </c>
      <c r="D204" s="58">
        <v>18.793930874012315</v>
      </c>
      <c r="E204" s="58">
        <v>51.89781375733191</v>
      </c>
      <c r="F204" s="37"/>
      <c r="G204" s="62">
        <v>227879</v>
      </c>
      <c r="H204" s="62">
        <v>161227</v>
      </c>
      <c r="I204" s="62">
        <v>54332</v>
      </c>
      <c r="J204" s="62"/>
      <c r="K204" s="62">
        <v>158217</v>
      </c>
      <c r="L204" s="62">
        <v>121027</v>
      </c>
      <c r="M204" s="62">
        <v>44512</v>
      </c>
      <c r="N204" s="62"/>
      <c r="O204" s="62">
        <v>171047</v>
      </c>
      <c r="P204" s="62">
        <v>128533</v>
      </c>
      <c r="Q204" s="62">
        <v>46339</v>
      </c>
      <c r="R204" s="62"/>
      <c r="S204" s="62">
        <v>131451</v>
      </c>
      <c r="T204" s="62">
        <v>107553</v>
      </c>
      <c r="U204" s="62">
        <v>37466</v>
      </c>
      <c r="V204" s="62"/>
      <c r="W204" s="62">
        <v>213884</v>
      </c>
      <c r="X204" s="62">
        <v>151238</v>
      </c>
      <c r="Y204" s="62">
        <v>55933</v>
      </c>
    </row>
    <row r="205" spans="1:25" x14ac:dyDescent="0.25">
      <c r="A205" s="37">
        <v>2020</v>
      </c>
      <c r="B205" s="37"/>
      <c r="C205" s="58">
        <v>3.9448314566136569</v>
      </c>
      <c r="D205" s="58">
        <v>17.551328339710082</v>
      </c>
      <c r="E205" s="58">
        <v>50.202080077598751</v>
      </c>
      <c r="F205" s="37"/>
      <c r="G205" s="62">
        <v>234437</v>
      </c>
      <c r="H205" s="62">
        <v>166374</v>
      </c>
      <c r="I205" s="62">
        <v>55886</v>
      </c>
      <c r="J205" s="62"/>
      <c r="K205" s="62">
        <v>169075</v>
      </c>
      <c r="L205" s="62">
        <v>128098</v>
      </c>
      <c r="M205" s="62">
        <v>46737</v>
      </c>
      <c r="N205" s="62"/>
      <c r="O205" s="62">
        <v>179862</v>
      </c>
      <c r="P205" s="62">
        <v>134438</v>
      </c>
      <c r="Q205" s="62">
        <v>48256</v>
      </c>
      <c r="R205" s="62"/>
      <c r="S205" s="62">
        <v>137191</v>
      </c>
      <c r="T205" s="62">
        <v>111850</v>
      </c>
      <c r="U205" s="62">
        <v>38545</v>
      </c>
      <c r="V205" s="62"/>
      <c r="W205" s="62">
        <v>224624</v>
      </c>
      <c r="X205" s="62">
        <v>158263</v>
      </c>
      <c r="Y205" s="62">
        <v>58538</v>
      </c>
    </row>
    <row r="206" spans="1:25" x14ac:dyDescent="0.25">
      <c r="A206" s="37"/>
      <c r="B206" s="37"/>
      <c r="C206" s="37"/>
      <c r="D206" s="37"/>
      <c r="E206" s="37"/>
      <c r="F206" s="37"/>
      <c r="G206" s="62"/>
      <c r="H206" s="62"/>
      <c r="I206" s="62"/>
      <c r="J206" s="62"/>
      <c r="K206" s="62"/>
      <c r="L206" s="62"/>
      <c r="M206" s="62"/>
      <c r="N206" s="62"/>
      <c r="O206" s="62"/>
      <c r="P206" s="62"/>
      <c r="Q206" s="62"/>
      <c r="R206" s="62"/>
      <c r="S206" s="62"/>
      <c r="T206" s="62"/>
      <c r="U206" s="62"/>
      <c r="V206" s="62"/>
      <c r="W206" s="62"/>
      <c r="X206" s="62"/>
      <c r="Y206" s="62"/>
    </row>
    <row r="207" spans="1:25" x14ac:dyDescent="0.25">
      <c r="A207" s="39" t="s">
        <v>442</v>
      </c>
      <c r="B207" s="39"/>
      <c r="C207" s="39"/>
      <c r="D207" s="39"/>
      <c r="E207" s="39"/>
      <c r="F207" s="37"/>
      <c r="G207" s="62"/>
      <c r="H207" s="62"/>
      <c r="I207" s="62"/>
      <c r="J207" s="62"/>
      <c r="K207" s="62"/>
      <c r="L207" s="62"/>
      <c r="M207" s="62"/>
      <c r="N207" s="62"/>
      <c r="O207" s="62"/>
      <c r="P207" s="62"/>
      <c r="Q207" s="62"/>
      <c r="R207" s="62"/>
      <c r="S207" s="62"/>
      <c r="T207" s="62"/>
      <c r="U207" s="62"/>
      <c r="V207" s="62"/>
      <c r="W207" s="62"/>
      <c r="X207" s="62"/>
      <c r="Y207" s="62"/>
    </row>
    <row r="208" spans="1:25" x14ac:dyDescent="0.25">
      <c r="A208" s="39" t="s">
        <v>39</v>
      </c>
      <c r="B208" s="39"/>
      <c r="C208" s="39"/>
      <c r="D208" s="39"/>
      <c r="E208" s="39"/>
      <c r="F208" s="37"/>
      <c r="G208" s="62"/>
      <c r="H208" s="62"/>
      <c r="I208" s="62"/>
      <c r="J208" s="62"/>
      <c r="K208" s="62"/>
      <c r="L208" s="62"/>
      <c r="M208" s="62"/>
      <c r="N208" s="62"/>
      <c r="O208" s="62"/>
      <c r="P208" s="62"/>
      <c r="Q208" s="62"/>
      <c r="R208" s="62"/>
      <c r="S208" s="62"/>
      <c r="T208" s="62"/>
      <c r="U208" s="62"/>
      <c r="V208" s="62"/>
      <c r="W208" s="62"/>
      <c r="X208" s="62"/>
      <c r="Y208" s="62"/>
    </row>
    <row r="209" spans="1:25" x14ac:dyDescent="0.25">
      <c r="A209" s="38">
        <v>1986</v>
      </c>
      <c r="B209" s="38"/>
      <c r="C209" s="58">
        <v>10.7</v>
      </c>
      <c r="D209" s="58">
        <v>7.4</v>
      </c>
      <c r="E209" s="58">
        <v>46.9</v>
      </c>
      <c r="F209" s="37"/>
      <c r="G209" s="62">
        <v>37451</v>
      </c>
      <c r="H209" s="62">
        <v>24122</v>
      </c>
      <c r="I209" s="62">
        <v>13021</v>
      </c>
      <c r="J209" s="62"/>
      <c r="K209" s="62">
        <v>26764</v>
      </c>
      <c r="L209" s="62">
        <v>19738</v>
      </c>
      <c r="M209" s="62">
        <v>10977</v>
      </c>
      <c r="N209" s="62"/>
      <c r="O209" s="62">
        <v>27554</v>
      </c>
      <c r="P209" s="62">
        <v>20062</v>
      </c>
      <c r="Q209" s="62">
        <v>11128</v>
      </c>
      <c r="R209" s="62"/>
      <c r="S209" s="62">
        <v>20256</v>
      </c>
      <c r="T209" s="62">
        <v>17852</v>
      </c>
      <c r="U209" s="62">
        <v>9802</v>
      </c>
      <c r="V209" s="62"/>
      <c r="W209" s="62">
        <v>34790</v>
      </c>
      <c r="X209" s="62">
        <v>22175</v>
      </c>
      <c r="Y209" s="62">
        <v>12487</v>
      </c>
    </row>
    <row r="210" spans="1:25" x14ac:dyDescent="0.25">
      <c r="A210" s="37">
        <v>1987</v>
      </c>
      <c r="B210" s="37"/>
      <c r="C210" s="58">
        <v>11.68</v>
      </c>
      <c r="D210" s="58">
        <v>8.4</v>
      </c>
      <c r="E210" s="58">
        <v>45.6</v>
      </c>
      <c r="F210" s="37"/>
      <c r="G210" s="62">
        <v>41645</v>
      </c>
      <c r="H210" s="62">
        <v>28348</v>
      </c>
      <c r="I210" s="62">
        <v>14915</v>
      </c>
      <c r="J210" s="62"/>
      <c r="K210" s="62">
        <v>28484</v>
      </c>
      <c r="L210" s="62">
        <v>21008</v>
      </c>
      <c r="M210" s="62">
        <v>11772</v>
      </c>
      <c r="N210" s="62"/>
      <c r="O210" s="62">
        <v>29590</v>
      </c>
      <c r="P210" s="62">
        <v>21624</v>
      </c>
      <c r="Q210" s="62">
        <v>12037</v>
      </c>
      <c r="R210" s="62"/>
      <c r="S210" s="62">
        <v>21945</v>
      </c>
      <c r="T210" s="62">
        <v>18992</v>
      </c>
      <c r="U210" s="62">
        <v>10478</v>
      </c>
      <c r="V210" s="62"/>
      <c r="W210" s="62">
        <v>36689</v>
      </c>
      <c r="X210" s="62">
        <v>24086</v>
      </c>
      <c r="Y210" s="62">
        <v>13554</v>
      </c>
    </row>
    <row r="211" spans="1:25" x14ac:dyDescent="0.25">
      <c r="A211" s="38">
        <v>1988</v>
      </c>
      <c r="B211" s="38"/>
      <c r="C211" s="58">
        <v>12.51</v>
      </c>
      <c r="D211" s="58">
        <v>8.4</v>
      </c>
      <c r="E211" s="58">
        <v>46.3</v>
      </c>
      <c r="F211" s="37"/>
      <c r="G211" s="62">
        <v>50241</v>
      </c>
      <c r="H211" s="62">
        <v>31998</v>
      </c>
      <c r="I211" s="62">
        <v>16155</v>
      </c>
      <c r="J211" s="62"/>
      <c r="K211" s="62">
        <v>32586</v>
      </c>
      <c r="L211" s="62">
        <v>23983</v>
      </c>
      <c r="M211" s="62">
        <v>12997</v>
      </c>
      <c r="N211" s="62"/>
      <c r="O211" s="62">
        <v>34061</v>
      </c>
      <c r="P211" s="62">
        <v>24652</v>
      </c>
      <c r="Q211" s="62">
        <v>13259</v>
      </c>
      <c r="R211" s="62"/>
      <c r="S211" s="62">
        <v>24026</v>
      </c>
      <c r="T211" s="62">
        <v>20872</v>
      </c>
      <c r="U211" s="62">
        <v>11628</v>
      </c>
      <c r="V211" s="62"/>
      <c r="W211" s="62">
        <v>43234</v>
      </c>
      <c r="X211" s="62">
        <v>28089</v>
      </c>
      <c r="Y211" s="62">
        <v>14802</v>
      </c>
    </row>
    <row r="212" spans="1:25" x14ac:dyDescent="0.25">
      <c r="A212" s="37">
        <v>1989</v>
      </c>
      <c r="B212" s="37"/>
      <c r="C212" s="58">
        <v>15.12</v>
      </c>
      <c r="D212" s="58">
        <v>8.3000000000000007</v>
      </c>
      <c r="E212" s="58">
        <v>47.1</v>
      </c>
      <c r="F212" s="37"/>
      <c r="G212" s="62">
        <v>68496</v>
      </c>
      <c r="H212" s="62">
        <v>40564</v>
      </c>
      <c r="I212" s="62">
        <v>19185</v>
      </c>
      <c r="J212" s="62"/>
      <c r="K212" s="62">
        <v>39767</v>
      </c>
      <c r="L212" s="62">
        <v>28168</v>
      </c>
      <c r="M212" s="62">
        <v>14438</v>
      </c>
      <c r="N212" s="62"/>
      <c r="O212" s="62">
        <v>42150</v>
      </c>
      <c r="P212" s="62">
        <v>29193</v>
      </c>
      <c r="Q212" s="62">
        <v>14829</v>
      </c>
      <c r="R212" s="62"/>
      <c r="S212" s="62">
        <v>28935</v>
      </c>
      <c r="T212" s="62">
        <v>25034</v>
      </c>
      <c r="U212" s="62">
        <v>12846</v>
      </c>
      <c r="V212" s="62"/>
      <c r="W212" s="62">
        <v>54850</v>
      </c>
      <c r="X212" s="62">
        <v>33155</v>
      </c>
      <c r="Y212" s="62">
        <v>16725</v>
      </c>
    </row>
    <row r="213" spans="1:25" x14ac:dyDescent="0.25">
      <c r="A213" s="38">
        <v>1990</v>
      </c>
      <c r="B213" s="38"/>
      <c r="C213" s="58">
        <v>12.4</v>
      </c>
      <c r="D213" s="58">
        <v>10.3</v>
      </c>
      <c r="E213" s="58">
        <v>49.4</v>
      </c>
      <c r="F213" s="37"/>
      <c r="G213" s="62">
        <v>79117</v>
      </c>
      <c r="H213" s="62">
        <v>48198</v>
      </c>
      <c r="I213" s="62">
        <v>23238</v>
      </c>
      <c r="J213" s="62"/>
      <c r="K213" s="62">
        <v>47053</v>
      </c>
      <c r="L213" s="62">
        <v>33150</v>
      </c>
      <c r="M213" s="62">
        <v>16929</v>
      </c>
      <c r="N213" s="62"/>
      <c r="O213" s="62">
        <v>50361</v>
      </c>
      <c r="P213" s="62">
        <v>34718</v>
      </c>
      <c r="Q213" s="62">
        <v>17590</v>
      </c>
      <c r="R213" s="62"/>
      <c r="S213" s="62">
        <v>35876</v>
      </c>
      <c r="T213" s="62">
        <v>30407</v>
      </c>
      <c r="U213" s="62">
        <v>15104</v>
      </c>
      <c r="V213" s="62"/>
      <c r="W213" s="62">
        <v>65301</v>
      </c>
      <c r="X213" s="62">
        <v>39127</v>
      </c>
      <c r="Y213" s="62">
        <v>20234</v>
      </c>
    </row>
    <row r="214" spans="1:25" x14ac:dyDescent="0.25">
      <c r="A214" s="37">
        <v>1991</v>
      </c>
      <c r="B214" s="37"/>
      <c r="C214" s="58">
        <v>11.3</v>
      </c>
      <c r="D214" s="58">
        <v>12</v>
      </c>
      <c r="E214" s="58">
        <v>46.7</v>
      </c>
      <c r="F214" s="37"/>
      <c r="G214" s="62">
        <v>74395</v>
      </c>
      <c r="H214" s="62">
        <v>48846</v>
      </c>
      <c r="I214" s="62">
        <v>22104</v>
      </c>
      <c r="J214" s="62"/>
      <c r="K214" s="62">
        <v>50034</v>
      </c>
      <c r="L214" s="62">
        <v>36409</v>
      </c>
      <c r="M214" s="62">
        <v>17659</v>
      </c>
      <c r="N214" s="62"/>
      <c r="O214" s="62">
        <v>52951</v>
      </c>
      <c r="P214" s="62">
        <v>37901</v>
      </c>
      <c r="Q214" s="62">
        <v>18183</v>
      </c>
      <c r="R214" s="62"/>
      <c r="S214" s="62">
        <v>39346</v>
      </c>
      <c r="T214" s="62">
        <v>33249</v>
      </c>
      <c r="U214" s="62">
        <v>15455</v>
      </c>
      <c r="V214" s="62"/>
      <c r="W214" s="62">
        <v>65368</v>
      </c>
      <c r="X214" s="62">
        <v>42088</v>
      </c>
      <c r="Y214" s="62">
        <v>20681</v>
      </c>
    </row>
    <row r="215" spans="1:25" x14ac:dyDescent="0.25">
      <c r="A215" s="38">
        <v>1992</v>
      </c>
      <c r="B215" s="38"/>
      <c r="C215" s="58">
        <v>10.58</v>
      </c>
      <c r="D215" s="58">
        <v>11.2</v>
      </c>
      <c r="E215" s="58">
        <v>48.6</v>
      </c>
      <c r="F215" s="37"/>
      <c r="G215" s="62">
        <v>77177</v>
      </c>
      <c r="H215" s="62">
        <v>53509</v>
      </c>
      <c r="I215" s="62">
        <v>24406</v>
      </c>
      <c r="J215" s="62"/>
      <c r="K215" s="62">
        <v>53877</v>
      </c>
      <c r="L215" s="62">
        <v>38958</v>
      </c>
      <c r="M215" s="62">
        <v>18494</v>
      </c>
      <c r="N215" s="62"/>
      <c r="O215" s="62">
        <v>56488</v>
      </c>
      <c r="P215" s="62">
        <v>40589</v>
      </c>
      <c r="Q215" s="62">
        <v>19162</v>
      </c>
      <c r="R215" s="62"/>
      <c r="S215" s="62">
        <v>42249</v>
      </c>
      <c r="T215" s="62">
        <v>35516</v>
      </c>
      <c r="U215" s="62">
        <v>16215</v>
      </c>
      <c r="V215" s="62"/>
      <c r="W215" s="62">
        <v>70364</v>
      </c>
      <c r="X215" s="62">
        <v>45506</v>
      </c>
      <c r="Y215" s="62">
        <v>22020</v>
      </c>
    </row>
    <row r="216" spans="1:25" x14ac:dyDescent="0.25">
      <c r="A216" s="37">
        <v>1993</v>
      </c>
      <c r="B216" s="37"/>
      <c r="C216" s="58">
        <v>10.41</v>
      </c>
      <c r="D216" s="58">
        <v>10.4</v>
      </c>
      <c r="E216" s="58">
        <v>56.1</v>
      </c>
      <c r="F216" s="37"/>
      <c r="G216" s="62">
        <v>72688</v>
      </c>
      <c r="H216" s="62">
        <v>51619</v>
      </c>
      <c r="I216" s="62">
        <v>24300</v>
      </c>
      <c r="J216" s="62"/>
      <c r="K216" s="62">
        <v>53369</v>
      </c>
      <c r="L216" s="62">
        <v>40037</v>
      </c>
      <c r="M216" s="62">
        <v>18964</v>
      </c>
      <c r="N216" s="62"/>
      <c r="O216" s="62">
        <v>55641</v>
      </c>
      <c r="P216" s="62">
        <v>41323</v>
      </c>
      <c r="Q216" s="62">
        <v>19602</v>
      </c>
      <c r="R216" s="62"/>
      <c r="S216" s="62">
        <v>42962</v>
      </c>
      <c r="T216" s="62">
        <v>36676</v>
      </c>
      <c r="U216" s="62">
        <v>16498</v>
      </c>
      <c r="V216" s="62"/>
      <c r="W216" s="62">
        <v>72074</v>
      </c>
      <c r="X216" s="62">
        <v>47193</v>
      </c>
      <c r="Y216" s="62">
        <v>23659</v>
      </c>
    </row>
    <row r="217" spans="1:25" x14ac:dyDescent="0.25">
      <c r="A217" s="38">
        <v>1994</v>
      </c>
      <c r="B217" s="38"/>
      <c r="C217" s="58">
        <v>10.38</v>
      </c>
      <c r="D217" s="58">
        <v>11.1</v>
      </c>
      <c r="E217" s="58">
        <v>56.5</v>
      </c>
      <c r="F217" s="37"/>
      <c r="G217" s="62">
        <v>72220</v>
      </c>
      <c r="H217" s="62">
        <v>53056</v>
      </c>
      <c r="I217" s="62">
        <v>24342</v>
      </c>
      <c r="J217" s="62"/>
      <c r="K217" s="62">
        <v>54588</v>
      </c>
      <c r="L217" s="62">
        <v>41311</v>
      </c>
      <c r="M217" s="62">
        <v>19919</v>
      </c>
      <c r="N217" s="62"/>
      <c r="O217" s="62">
        <v>57242</v>
      </c>
      <c r="P217" s="62">
        <v>42665</v>
      </c>
      <c r="Q217" s="62">
        <v>20469</v>
      </c>
      <c r="R217" s="62"/>
      <c r="S217" s="62">
        <v>42813</v>
      </c>
      <c r="T217" s="62">
        <v>36919</v>
      </c>
      <c r="U217" s="62">
        <v>17221</v>
      </c>
      <c r="V217" s="62"/>
      <c r="W217" s="62">
        <v>76519</v>
      </c>
      <c r="X217" s="62">
        <v>50219</v>
      </c>
      <c r="Y217" s="62">
        <v>24886</v>
      </c>
    </row>
    <row r="218" spans="1:25" x14ac:dyDescent="0.25">
      <c r="A218" s="37">
        <v>1995</v>
      </c>
      <c r="B218" s="37"/>
      <c r="C218" s="58">
        <v>10.87</v>
      </c>
      <c r="D218" s="58">
        <v>15.5</v>
      </c>
      <c r="E218" s="58">
        <v>56.6</v>
      </c>
      <c r="F218" s="37"/>
      <c r="G218" s="62">
        <v>74608</v>
      </c>
      <c r="H218" s="62">
        <v>56013</v>
      </c>
      <c r="I218" s="62">
        <v>26211</v>
      </c>
      <c r="J218" s="62"/>
      <c r="K218" s="62">
        <v>52538</v>
      </c>
      <c r="L218" s="62">
        <v>40574</v>
      </c>
      <c r="M218" s="62">
        <v>19852</v>
      </c>
      <c r="N218" s="62"/>
      <c r="O218" s="62">
        <v>56231</v>
      </c>
      <c r="P218" s="62">
        <v>43038</v>
      </c>
      <c r="Q218" s="62">
        <v>20923</v>
      </c>
      <c r="R218" s="62"/>
      <c r="S218" s="62">
        <v>41201</v>
      </c>
      <c r="T218" s="62">
        <v>37097</v>
      </c>
      <c r="U218" s="62">
        <v>17040</v>
      </c>
      <c r="V218" s="62"/>
      <c r="W218" s="62">
        <v>77182</v>
      </c>
      <c r="X218" s="62">
        <v>51161</v>
      </c>
      <c r="Y218" s="62">
        <v>26336</v>
      </c>
    </row>
    <row r="219" spans="1:25" x14ac:dyDescent="0.25">
      <c r="A219" s="38">
        <v>1996</v>
      </c>
      <c r="B219" s="38"/>
      <c r="C219" s="58">
        <v>9.65</v>
      </c>
      <c r="D219" s="58">
        <v>11.3</v>
      </c>
      <c r="E219" s="58">
        <v>52.8</v>
      </c>
      <c r="F219" s="37"/>
      <c r="G219" s="62">
        <v>71969</v>
      </c>
      <c r="H219" s="62">
        <v>55230</v>
      </c>
      <c r="I219" s="62">
        <v>25694</v>
      </c>
      <c r="J219" s="62"/>
      <c r="K219" s="62">
        <v>55790</v>
      </c>
      <c r="L219" s="62">
        <v>42588</v>
      </c>
      <c r="M219" s="62">
        <v>20844</v>
      </c>
      <c r="N219" s="62"/>
      <c r="O219" s="62">
        <v>57609</v>
      </c>
      <c r="P219" s="62">
        <v>43872</v>
      </c>
      <c r="Q219" s="62">
        <v>21361</v>
      </c>
      <c r="R219" s="62"/>
      <c r="S219" s="62">
        <v>41592</v>
      </c>
      <c r="T219" s="62">
        <v>37960</v>
      </c>
      <c r="U219" s="62">
        <v>17199</v>
      </c>
      <c r="V219" s="62"/>
      <c r="W219" s="62">
        <v>76902</v>
      </c>
      <c r="X219" s="62">
        <v>50514</v>
      </c>
      <c r="Y219" s="62">
        <v>26389</v>
      </c>
    </row>
    <row r="220" spans="1:25" x14ac:dyDescent="0.25">
      <c r="A220" s="37">
        <v>1997</v>
      </c>
      <c r="B220" s="37"/>
      <c r="C220" s="58">
        <v>9.6999999999999993</v>
      </c>
      <c r="D220" s="58">
        <v>12.3</v>
      </c>
      <c r="E220" s="58">
        <v>47.4</v>
      </c>
      <c r="F220" s="37"/>
      <c r="G220" s="62">
        <v>84057</v>
      </c>
      <c r="H220" s="62">
        <v>62422</v>
      </c>
      <c r="I220" s="62">
        <v>29340</v>
      </c>
      <c r="J220" s="62"/>
      <c r="K220" s="62">
        <v>60141</v>
      </c>
      <c r="L220" s="62">
        <v>45480</v>
      </c>
      <c r="M220" s="62">
        <v>22311</v>
      </c>
      <c r="N220" s="62"/>
      <c r="O220" s="62">
        <v>63077</v>
      </c>
      <c r="P220" s="62">
        <v>47474</v>
      </c>
      <c r="Q220" s="62">
        <v>23097</v>
      </c>
      <c r="R220" s="62"/>
      <c r="S220" s="62">
        <v>44741</v>
      </c>
      <c r="T220" s="62">
        <v>39934</v>
      </c>
      <c r="U220" s="62">
        <v>18348</v>
      </c>
      <c r="V220" s="62"/>
      <c r="W220" s="62">
        <v>81017</v>
      </c>
      <c r="X220" s="62">
        <v>54753</v>
      </c>
      <c r="Y220" s="62">
        <v>27846</v>
      </c>
    </row>
    <row r="221" spans="1:25" x14ac:dyDescent="0.25">
      <c r="A221" s="38">
        <v>1998</v>
      </c>
      <c r="B221" s="38"/>
      <c r="C221" s="58">
        <v>10.1</v>
      </c>
      <c r="D221" s="58">
        <v>11.7</v>
      </c>
      <c r="E221" s="58">
        <v>50.9</v>
      </c>
      <c r="F221" s="37"/>
      <c r="G221" s="62">
        <v>83772</v>
      </c>
      <c r="H221" s="62">
        <v>63145</v>
      </c>
      <c r="I221" s="62">
        <v>28905</v>
      </c>
      <c r="J221" s="62"/>
      <c r="K221" s="62">
        <v>63165</v>
      </c>
      <c r="L221" s="62">
        <v>47139</v>
      </c>
      <c r="M221" s="62">
        <v>23804</v>
      </c>
      <c r="N221" s="62"/>
      <c r="O221" s="62">
        <v>65666</v>
      </c>
      <c r="P221" s="62">
        <v>48806</v>
      </c>
      <c r="Q221" s="62">
        <v>24384</v>
      </c>
      <c r="R221" s="62"/>
      <c r="S221" s="62">
        <v>49771</v>
      </c>
      <c r="T221" s="62">
        <v>42523</v>
      </c>
      <c r="U221" s="62">
        <v>20219</v>
      </c>
      <c r="V221" s="62"/>
      <c r="W221" s="62">
        <v>83663</v>
      </c>
      <c r="X221" s="62">
        <v>55884</v>
      </c>
      <c r="Y221" s="62">
        <v>29171</v>
      </c>
    </row>
    <row r="222" spans="1:25" x14ac:dyDescent="0.25">
      <c r="A222" s="37">
        <v>1999</v>
      </c>
      <c r="B222" s="37"/>
      <c r="C222" s="58">
        <v>10.1</v>
      </c>
      <c r="D222" s="58">
        <v>12.5</v>
      </c>
      <c r="E222" s="58">
        <v>49.5</v>
      </c>
      <c r="F222" s="37"/>
      <c r="G222" s="62">
        <v>92212</v>
      </c>
      <c r="H222" s="62">
        <v>67484</v>
      </c>
      <c r="I222" s="62">
        <v>31158</v>
      </c>
      <c r="J222" s="62"/>
      <c r="K222" s="62">
        <v>69129</v>
      </c>
      <c r="L222" s="62">
        <v>51667</v>
      </c>
      <c r="M222" s="62">
        <v>25417</v>
      </c>
      <c r="N222" s="62"/>
      <c r="O222" s="62">
        <v>72017</v>
      </c>
      <c r="P222" s="62">
        <v>53645</v>
      </c>
      <c r="Q222" s="62">
        <v>26135</v>
      </c>
      <c r="R222" s="62"/>
      <c r="S222" s="62">
        <v>54824</v>
      </c>
      <c r="T222" s="62">
        <v>45661</v>
      </c>
      <c r="U222" s="62">
        <v>21784</v>
      </c>
      <c r="V222" s="62"/>
      <c r="W222" s="62">
        <v>90089</v>
      </c>
      <c r="X222" s="62">
        <v>61969</v>
      </c>
      <c r="Y222" s="62">
        <v>30709</v>
      </c>
    </row>
    <row r="223" spans="1:25" x14ac:dyDescent="0.25">
      <c r="A223" s="38">
        <v>2000</v>
      </c>
      <c r="B223" s="38"/>
      <c r="C223" s="58">
        <v>10.199999999999999</v>
      </c>
      <c r="D223" s="58">
        <v>11.9</v>
      </c>
      <c r="E223" s="58">
        <v>45.3</v>
      </c>
      <c r="F223" s="37"/>
      <c r="G223" s="62">
        <v>102958</v>
      </c>
      <c r="H223" s="62">
        <v>73423</v>
      </c>
      <c r="I223" s="62">
        <v>34528</v>
      </c>
      <c r="J223" s="62"/>
      <c r="K223" s="62">
        <v>74535</v>
      </c>
      <c r="L223" s="62">
        <v>55718</v>
      </c>
      <c r="M223" s="62">
        <v>26675</v>
      </c>
      <c r="N223" s="62"/>
      <c r="O223" s="62">
        <v>77913</v>
      </c>
      <c r="P223" s="62">
        <v>57823</v>
      </c>
      <c r="Q223" s="62">
        <v>27608</v>
      </c>
      <c r="R223" s="62"/>
      <c r="S223" s="62">
        <v>59714</v>
      </c>
      <c r="T223" s="62">
        <v>49405</v>
      </c>
      <c r="U223" s="62">
        <v>23130</v>
      </c>
      <c r="V223" s="62"/>
      <c r="W223" s="62">
        <v>93495</v>
      </c>
      <c r="X223" s="62">
        <v>64891</v>
      </c>
      <c r="Y223" s="62">
        <v>31555</v>
      </c>
    </row>
    <row r="224" spans="1:25" x14ac:dyDescent="0.25">
      <c r="A224" s="37">
        <v>2001</v>
      </c>
      <c r="B224" s="37"/>
      <c r="C224" s="58">
        <v>10</v>
      </c>
      <c r="D224" s="58">
        <v>8.3000000000000007</v>
      </c>
      <c r="E224" s="58">
        <v>40.700000000000003</v>
      </c>
      <c r="F224" s="37"/>
      <c r="G224" s="62">
        <v>110065</v>
      </c>
      <c r="H224" s="62">
        <v>80146</v>
      </c>
      <c r="I224" s="62">
        <v>36440</v>
      </c>
      <c r="J224" s="62"/>
      <c r="K224" s="62">
        <v>80033</v>
      </c>
      <c r="L224" s="62">
        <v>58718</v>
      </c>
      <c r="M224" s="62">
        <v>28068</v>
      </c>
      <c r="N224" s="62"/>
      <c r="O224" s="62">
        <v>82402</v>
      </c>
      <c r="P224" s="62">
        <v>60428</v>
      </c>
      <c r="Q224" s="62">
        <v>28675</v>
      </c>
      <c r="R224" s="62"/>
      <c r="S224" s="62">
        <v>62608</v>
      </c>
      <c r="T224" s="62">
        <v>51836</v>
      </c>
      <c r="U224" s="62">
        <v>24015</v>
      </c>
      <c r="V224" s="62"/>
      <c r="W224" s="62">
        <v>98631</v>
      </c>
      <c r="X224" s="62">
        <v>69003</v>
      </c>
      <c r="Y224" s="62">
        <v>32864</v>
      </c>
    </row>
    <row r="225" spans="1:25" x14ac:dyDescent="0.25">
      <c r="A225" s="38">
        <v>2002</v>
      </c>
      <c r="B225" s="38"/>
      <c r="C225" s="58">
        <v>10.4</v>
      </c>
      <c r="D225" s="58">
        <v>7</v>
      </c>
      <c r="E225" s="58">
        <v>34.299999999999997</v>
      </c>
      <c r="F225" s="37"/>
      <c r="G225" s="62">
        <v>129488</v>
      </c>
      <c r="H225" s="62">
        <v>91088</v>
      </c>
      <c r="I225" s="62">
        <v>39994</v>
      </c>
      <c r="J225" s="62"/>
      <c r="K225" s="62">
        <v>88776</v>
      </c>
      <c r="L225" s="62">
        <v>63546</v>
      </c>
      <c r="M225" s="62">
        <v>30095</v>
      </c>
      <c r="N225" s="62"/>
      <c r="O225" s="62">
        <v>92074</v>
      </c>
      <c r="P225" s="62">
        <v>65844</v>
      </c>
      <c r="Q225" s="62">
        <v>30915</v>
      </c>
      <c r="R225" s="62"/>
      <c r="S225" s="62">
        <v>73363</v>
      </c>
      <c r="T225" s="62">
        <v>60373</v>
      </c>
      <c r="U225" s="62">
        <v>27065</v>
      </c>
      <c r="V225" s="62"/>
      <c r="W225" s="62">
        <v>103910</v>
      </c>
      <c r="X225" s="62">
        <v>71216</v>
      </c>
      <c r="Y225" s="62">
        <v>33340</v>
      </c>
    </row>
    <row r="226" spans="1:25" x14ac:dyDescent="0.25">
      <c r="A226" s="37">
        <v>2003</v>
      </c>
      <c r="B226" s="40"/>
      <c r="C226" s="58">
        <v>11.1</v>
      </c>
      <c r="D226" s="58">
        <v>5.6</v>
      </c>
      <c r="E226" s="58">
        <v>27.3</v>
      </c>
      <c r="F226" s="37"/>
      <c r="G226" s="62">
        <v>154983</v>
      </c>
      <c r="H226" s="62">
        <v>109592</v>
      </c>
      <c r="I226" s="62">
        <v>44197</v>
      </c>
      <c r="J226" s="62"/>
      <c r="K226" s="62">
        <v>112478</v>
      </c>
      <c r="L226" s="62">
        <v>75846</v>
      </c>
      <c r="M226" s="62">
        <v>32047</v>
      </c>
      <c r="N226" s="62"/>
      <c r="O226" s="62">
        <v>115003</v>
      </c>
      <c r="P226" s="62">
        <v>78062</v>
      </c>
      <c r="Q226" s="62">
        <v>33026</v>
      </c>
      <c r="R226" s="62"/>
      <c r="S226" s="62">
        <v>72859</v>
      </c>
      <c r="T226" s="62">
        <v>58584</v>
      </c>
      <c r="U226" s="62">
        <v>23286</v>
      </c>
      <c r="V226" s="62"/>
      <c r="W226" s="62">
        <v>127331</v>
      </c>
      <c r="X226" s="62">
        <v>83862</v>
      </c>
      <c r="Y226" s="62">
        <v>34853</v>
      </c>
    </row>
    <row r="227" spans="1:25" x14ac:dyDescent="0.25">
      <c r="A227" s="37">
        <v>2004</v>
      </c>
      <c r="B227" s="37"/>
      <c r="C227" s="58">
        <v>10.8</v>
      </c>
      <c r="D227" s="58">
        <v>5.8</v>
      </c>
      <c r="E227" s="58">
        <v>26.1</v>
      </c>
      <c r="F227" s="37"/>
      <c r="G227" s="62">
        <v>179022</v>
      </c>
      <c r="H227" s="62">
        <v>123938</v>
      </c>
      <c r="I227" s="62">
        <v>50882</v>
      </c>
      <c r="J227" s="62"/>
      <c r="K227" s="62">
        <v>136564</v>
      </c>
      <c r="L227" s="62">
        <v>88741</v>
      </c>
      <c r="M227" s="62">
        <v>33650</v>
      </c>
      <c r="N227" s="62"/>
      <c r="O227" s="62">
        <v>139095</v>
      </c>
      <c r="P227" s="62">
        <v>89423</v>
      </c>
      <c r="Q227" s="62">
        <v>34571</v>
      </c>
      <c r="R227" s="62"/>
      <c r="S227" s="62">
        <v>90744</v>
      </c>
      <c r="T227" s="62">
        <v>71754</v>
      </c>
      <c r="U227" s="62">
        <v>26143</v>
      </c>
      <c r="V227" s="62"/>
      <c r="W227" s="62">
        <v>152324</v>
      </c>
      <c r="X227" s="62">
        <v>95042</v>
      </c>
      <c r="Y227" s="62">
        <v>36648</v>
      </c>
    </row>
    <row r="228" spans="1:25" x14ac:dyDescent="0.25">
      <c r="A228" s="37">
        <v>2005</v>
      </c>
      <c r="B228" s="37"/>
      <c r="C228" s="58">
        <v>10</v>
      </c>
      <c r="D228" s="58">
        <v>4.9000000000000004</v>
      </c>
      <c r="E228" s="58">
        <v>36.5</v>
      </c>
      <c r="F228" s="37"/>
      <c r="G228" s="62">
        <v>191009</v>
      </c>
      <c r="H228" s="62">
        <v>132820</v>
      </c>
      <c r="I228" s="62">
        <v>51147</v>
      </c>
      <c r="J228" s="62"/>
      <c r="K228" s="62">
        <v>146619</v>
      </c>
      <c r="L228" s="62">
        <v>98967</v>
      </c>
      <c r="M228" s="62">
        <v>36651</v>
      </c>
      <c r="N228" s="62"/>
      <c r="O228" s="62">
        <v>149440</v>
      </c>
      <c r="P228" s="62">
        <v>99660</v>
      </c>
      <c r="Q228" s="62">
        <v>37603</v>
      </c>
      <c r="R228" s="62"/>
      <c r="S228" s="62">
        <v>104167</v>
      </c>
      <c r="T228" s="62">
        <v>84886</v>
      </c>
      <c r="U228" s="62">
        <v>29801</v>
      </c>
      <c r="V228" s="62"/>
      <c r="W228" s="62">
        <v>169769</v>
      </c>
      <c r="X228" s="62">
        <v>107428</v>
      </c>
      <c r="Y228" s="62">
        <v>41722</v>
      </c>
    </row>
    <row r="229" spans="1:25" x14ac:dyDescent="0.25">
      <c r="A229" s="37">
        <v>2006</v>
      </c>
      <c r="B229" s="37"/>
      <c r="C229" s="58">
        <v>10.155010675772548</v>
      </c>
      <c r="D229" s="58">
        <v>4.5603594850619382</v>
      </c>
      <c r="E229" s="58">
        <v>41.263359242166622</v>
      </c>
      <c r="F229" s="37"/>
      <c r="G229" s="62">
        <v>195855</v>
      </c>
      <c r="H229" s="62">
        <v>138686</v>
      </c>
      <c r="I229" s="62">
        <v>52054</v>
      </c>
      <c r="J229" s="62"/>
      <c r="K229" s="62">
        <v>155755</v>
      </c>
      <c r="L229" s="62">
        <v>110333</v>
      </c>
      <c r="M229" s="62">
        <v>41370</v>
      </c>
      <c r="N229" s="62"/>
      <c r="O229" s="62">
        <v>157506</v>
      </c>
      <c r="P229" s="62">
        <v>111562</v>
      </c>
      <c r="Q229" s="62">
        <v>41844</v>
      </c>
      <c r="R229" s="62"/>
      <c r="S229" s="62">
        <v>110554</v>
      </c>
      <c r="T229" s="62">
        <v>95078</v>
      </c>
      <c r="U229" s="62">
        <v>33004</v>
      </c>
      <c r="V229" s="62"/>
      <c r="W229" s="62">
        <v>190822</v>
      </c>
      <c r="X229" s="62">
        <v>123307</v>
      </c>
      <c r="Y229" s="62">
        <v>48123</v>
      </c>
    </row>
    <row r="230" spans="1:25" x14ac:dyDescent="0.25">
      <c r="A230" s="37">
        <v>2007</v>
      </c>
      <c r="B230" s="37"/>
      <c r="C230" s="58">
        <v>10.401569632158001</v>
      </c>
      <c r="D230" s="58">
        <v>5.1724944268632989</v>
      </c>
      <c r="E230" s="58">
        <v>39.167848847179137</v>
      </c>
      <c r="F230" s="37"/>
      <c r="G230" s="62">
        <v>199674</v>
      </c>
      <c r="H230" s="62">
        <v>140749</v>
      </c>
      <c r="I230" s="62">
        <v>51829</v>
      </c>
      <c r="J230" s="62"/>
      <c r="K230" s="62">
        <v>168401</v>
      </c>
      <c r="L230" s="62">
        <v>119527</v>
      </c>
      <c r="M230" s="62">
        <v>43744</v>
      </c>
      <c r="N230" s="62"/>
      <c r="O230" s="62">
        <v>170072</v>
      </c>
      <c r="P230" s="62">
        <v>120672</v>
      </c>
      <c r="Q230" s="62">
        <v>44178</v>
      </c>
      <c r="R230" s="62"/>
      <c r="S230" s="62">
        <v>120677</v>
      </c>
      <c r="T230" s="62">
        <v>103272</v>
      </c>
      <c r="U230" s="62">
        <v>34585</v>
      </c>
      <c r="V230" s="62"/>
      <c r="W230" s="62">
        <v>202033</v>
      </c>
      <c r="X230" s="62">
        <v>131936</v>
      </c>
      <c r="Y230" s="62">
        <v>50395</v>
      </c>
    </row>
    <row r="231" spans="1:25" x14ac:dyDescent="0.25">
      <c r="A231" s="37">
        <v>2008</v>
      </c>
      <c r="B231" s="37"/>
      <c r="C231" s="58">
        <v>9.8662066644227533</v>
      </c>
      <c r="D231" s="58">
        <v>5.4781039855666718</v>
      </c>
      <c r="E231" s="58">
        <v>37.608659996719695</v>
      </c>
      <c r="F231" s="37"/>
      <c r="G231" s="62">
        <v>198746</v>
      </c>
      <c r="H231" s="62">
        <v>132087</v>
      </c>
      <c r="I231" s="62">
        <v>50077</v>
      </c>
      <c r="J231" s="62"/>
      <c r="K231" s="62">
        <v>173444</v>
      </c>
      <c r="L231" s="62">
        <v>117148</v>
      </c>
      <c r="M231" s="62">
        <v>45556</v>
      </c>
      <c r="N231" s="62"/>
      <c r="O231" s="62">
        <v>174849</v>
      </c>
      <c r="P231" s="62">
        <v>118029</v>
      </c>
      <c r="Q231" s="62">
        <v>45802</v>
      </c>
      <c r="R231" s="62"/>
      <c r="S231" s="62">
        <v>123084</v>
      </c>
      <c r="T231" s="62">
        <v>98969</v>
      </c>
      <c r="U231" s="62">
        <v>34920</v>
      </c>
      <c r="V231" s="62"/>
      <c r="W231" s="62">
        <v>205919</v>
      </c>
      <c r="X231" s="62">
        <v>129485</v>
      </c>
      <c r="Y231" s="62">
        <v>52357</v>
      </c>
    </row>
    <row r="232" spans="1:25" x14ac:dyDescent="0.25">
      <c r="A232" s="37">
        <v>2009</v>
      </c>
      <c r="B232" s="37"/>
      <c r="C232" s="58">
        <v>8.7152408901417537</v>
      </c>
      <c r="D232" s="58">
        <v>5.2017540330691556</v>
      </c>
      <c r="E232" s="58">
        <v>36.090437301363806</v>
      </c>
      <c r="F232" s="37"/>
      <c r="G232" s="62">
        <v>175295</v>
      </c>
      <c r="H232" s="62">
        <v>115081</v>
      </c>
      <c r="I232" s="62">
        <v>46091</v>
      </c>
      <c r="J232" s="62"/>
      <c r="K232" s="62">
        <v>174249</v>
      </c>
      <c r="L232" s="62">
        <v>111301</v>
      </c>
      <c r="M232" s="62">
        <v>46649</v>
      </c>
      <c r="N232" s="62"/>
      <c r="O232" s="62">
        <v>174305</v>
      </c>
      <c r="P232" s="62">
        <v>111512</v>
      </c>
      <c r="Q232" s="62">
        <v>46626</v>
      </c>
      <c r="R232" s="62"/>
      <c r="S232" s="62">
        <v>122571</v>
      </c>
      <c r="T232" s="62">
        <v>91107</v>
      </c>
      <c r="U232" s="62">
        <v>34483</v>
      </c>
      <c r="V232" s="62"/>
      <c r="W232" s="62">
        <v>204193</v>
      </c>
      <c r="X232" s="62">
        <v>123303</v>
      </c>
      <c r="Y232" s="62">
        <v>53670</v>
      </c>
    </row>
    <row r="233" spans="1:25" x14ac:dyDescent="0.25">
      <c r="A233" s="37">
        <v>2010</v>
      </c>
      <c r="B233" s="38"/>
      <c r="C233" s="58">
        <v>8.5409592059864377</v>
      </c>
      <c r="D233" s="58">
        <v>5.0646036050406762</v>
      </c>
      <c r="E233" s="58">
        <v>34.957728505343752</v>
      </c>
      <c r="F233" s="37"/>
      <c r="G233" s="62">
        <v>182247</v>
      </c>
      <c r="H233" s="62">
        <v>122991</v>
      </c>
      <c r="I233" s="62">
        <v>46287</v>
      </c>
      <c r="J233" s="62"/>
      <c r="K233" s="62">
        <v>183623</v>
      </c>
      <c r="L233" s="62">
        <v>118317</v>
      </c>
      <c r="M233" s="62">
        <v>48015</v>
      </c>
      <c r="N233" s="62"/>
      <c r="O233" s="62">
        <v>183364</v>
      </c>
      <c r="P233" s="62">
        <v>118665</v>
      </c>
      <c r="Q233" s="62">
        <v>47998</v>
      </c>
      <c r="R233" s="62"/>
      <c r="S233" s="62">
        <v>125791</v>
      </c>
      <c r="T233" s="62">
        <v>93226</v>
      </c>
      <c r="U233" s="62">
        <v>35284</v>
      </c>
      <c r="V233" s="62"/>
      <c r="W233" s="62">
        <v>214068</v>
      </c>
      <c r="X233" s="62">
        <v>132201</v>
      </c>
      <c r="Y233" s="62">
        <v>54784</v>
      </c>
    </row>
    <row r="234" spans="1:25" x14ac:dyDescent="0.25">
      <c r="A234" s="37">
        <v>2011</v>
      </c>
      <c r="B234" s="38"/>
      <c r="C234" s="58">
        <v>8.9751032862582036</v>
      </c>
      <c r="D234" s="58">
        <v>5.4456562617525384</v>
      </c>
      <c r="E234" s="58">
        <v>37.521624670928922</v>
      </c>
      <c r="F234" s="37"/>
      <c r="G234" s="62">
        <v>192784</v>
      </c>
      <c r="H234" s="62">
        <v>128299</v>
      </c>
      <c r="I234" s="62">
        <v>49958</v>
      </c>
      <c r="J234" s="62"/>
      <c r="K234" s="62">
        <v>175442</v>
      </c>
      <c r="L234" s="62">
        <v>116307</v>
      </c>
      <c r="M234" s="62">
        <v>46330</v>
      </c>
      <c r="N234" s="62"/>
      <c r="O234" s="62">
        <v>175402</v>
      </c>
      <c r="P234" s="62">
        <v>116948</v>
      </c>
      <c r="Q234" s="62">
        <v>46493</v>
      </c>
      <c r="R234" s="62"/>
      <c r="S234" s="62">
        <v>123515</v>
      </c>
      <c r="T234" s="62">
        <v>94105</v>
      </c>
      <c r="U234" s="62">
        <v>35171</v>
      </c>
      <c r="V234" s="62"/>
      <c r="W234" s="62">
        <v>206747</v>
      </c>
      <c r="X234" s="62">
        <v>130743</v>
      </c>
      <c r="Y234" s="62">
        <v>53354</v>
      </c>
    </row>
    <row r="235" spans="1:25" x14ac:dyDescent="0.25">
      <c r="A235" s="37">
        <v>2012</v>
      </c>
      <c r="B235" s="38"/>
      <c r="C235" s="58">
        <v>9.0475039838992348</v>
      </c>
      <c r="D235" s="58">
        <v>7.2075726842461121</v>
      </c>
      <c r="E235" s="58">
        <v>40.219743069641652</v>
      </c>
      <c r="F235" s="37"/>
      <c r="G235" s="62">
        <v>183686</v>
      </c>
      <c r="H235" s="62">
        <v>125340</v>
      </c>
      <c r="I235" s="62">
        <v>46646</v>
      </c>
      <c r="J235" s="62"/>
      <c r="K235" s="62">
        <v>173094</v>
      </c>
      <c r="L235" s="62">
        <v>117982</v>
      </c>
      <c r="M235" s="62">
        <v>46888</v>
      </c>
      <c r="N235" s="62"/>
      <c r="O235" s="62">
        <v>173590</v>
      </c>
      <c r="P235" s="62">
        <v>118482</v>
      </c>
      <c r="Q235" s="62">
        <v>46966</v>
      </c>
      <c r="R235" s="62"/>
      <c r="S235" s="62">
        <v>123085</v>
      </c>
      <c r="T235" s="62">
        <v>96311</v>
      </c>
      <c r="U235" s="62">
        <v>35182</v>
      </c>
      <c r="V235" s="62"/>
      <c r="W235" s="62">
        <v>207287</v>
      </c>
      <c r="X235" s="62">
        <v>133236</v>
      </c>
      <c r="Y235" s="62">
        <v>54857</v>
      </c>
    </row>
    <row r="236" spans="1:25" x14ac:dyDescent="0.25">
      <c r="A236" s="37">
        <v>2013</v>
      </c>
      <c r="B236" s="38"/>
      <c r="C236" s="58">
        <v>8.9577363062370416</v>
      </c>
      <c r="D236" s="58">
        <v>6.9868001820664549</v>
      </c>
      <c r="E236" s="58">
        <v>42.860394043825991</v>
      </c>
      <c r="F236" s="37"/>
      <c r="G236" s="62">
        <v>186065</v>
      </c>
      <c r="H236" s="62">
        <v>131291</v>
      </c>
      <c r="I236" s="62">
        <v>50227</v>
      </c>
      <c r="J236" s="62"/>
      <c r="K236" s="62">
        <v>173700</v>
      </c>
      <c r="L236" s="62">
        <v>121136</v>
      </c>
      <c r="M236" s="62">
        <v>48050</v>
      </c>
      <c r="N236" s="62"/>
      <c r="O236" s="62">
        <v>174657</v>
      </c>
      <c r="P236" s="62">
        <v>122067</v>
      </c>
      <c r="Q236" s="62">
        <v>48213</v>
      </c>
      <c r="R236" s="62"/>
      <c r="S236" s="62">
        <v>127247</v>
      </c>
      <c r="T236" s="62">
        <v>101287</v>
      </c>
      <c r="U236" s="62">
        <v>36787</v>
      </c>
      <c r="V236" s="62"/>
      <c r="W236" s="62">
        <v>210194</v>
      </c>
      <c r="X236" s="62">
        <v>137645</v>
      </c>
      <c r="Y236" s="62">
        <v>56792</v>
      </c>
    </row>
    <row r="237" spans="1:25" x14ac:dyDescent="0.25">
      <c r="A237" s="37">
        <v>2014</v>
      </c>
      <c r="B237" s="38"/>
      <c r="C237" s="58">
        <v>9.2067612768965184</v>
      </c>
      <c r="D237" s="58">
        <v>8.4962470390136691</v>
      </c>
      <c r="E237" s="58">
        <v>42.735237877793317</v>
      </c>
      <c r="F237" s="37"/>
      <c r="G237" s="62">
        <v>196036</v>
      </c>
      <c r="H237" s="62">
        <v>137470</v>
      </c>
      <c r="I237" s="62">
        <v>54506</v>
      </c>
      <c r="J237" s="62"/>
      <c r="K237" s="62">
        <v>182793</v>
      </c>
      <c r="L237" s="62">
        <v>129037</v>
      </c>
      <c r="M237" s="62">
        <v>49257</v>
      </c>
      <c r="N237" s="62"/>
      <c r="O237" s="62">
        <v>184332</v>
      </c>
      <c r="P237" s="62">
        <v>130431</v>
      </c>
      <c r="Q237" s="62">
        <v>49837</v>
      </c>
      <c r="R237" s="62"/>
      <c r="S237" s="62">
        <v>135800</v>
      </c>
      <c r="T237" s="62">
        <v>109274</v>
      </c>
      <c r="U237" s="62">
        <v>38589</v>
      </c>
      <c r="V237" s="62"/>
      <c r="W237" s="62">
        <v>220575</v>
      </c>
      <c r="X237" s="62">
        <v>146244</v>
      </c>
      <c r="Y237" s="62">
        <v>58267</v>
      </c>
    </row>
    <row r="238" spans="1:25" x14ac:dyDescent="0.25">
      <c r="A238" s="37">
        <v>2015</v>
      </c>
      <c r="B238" s="38"/>
      <c r="C238" s="58">
        <v>10.054745266921264</v>
      </c>
      <c r="D238" s="58">
        <v>11.952623869892419</v>
      </c>
      <c r="E238" s="58">
        <v>44.822970857114001</v>
      </c>
      <c r="F238" s="37"/>
      <c r="G238" s="62">
        <v>211450</v>
      </c>
      <c r="H238" s="62">
        <v>147608</v>
      </c>
      <c r="I238" s="62">
        <v>53814</v>
      </c>
      <c r="J238" s="62"/>
      <c r="K238" s="62">
        <v>190259</v>
      </c>
      <c r="L238" s="62">
        <v>136570</v>
      </c>
      <c r="M238" s="62">
        <v>51538</v>
      </c>
      <c r="N238" s="62"/>
      <c r="O238" s="62">
        <v>192489</v>
      </c>
      <c r="P238" s="62">
        <v>137769</v>
      </c>
      <c r="Q238" s="62">
        <v>51800</v>
      </c>
      <c r="R238" s="62"/>
      <c r="S238" s="62">
        <v>140829</v>
      </c>
      <c r="T238" s="62">
        <v>113168</v>
      </c>
      <c r="U238" s="62">
        <v>39809</v>
      </c>
      <c r="V238" s="62"/>
      <c r="W238" s="62">
        <v>234285</v>
      </c>
      <c r="X238" s="62">
        <v>157667</v>
      </c>
      <c r="Y238" s="62">
        <v>61485</v>
      </c>
    </row>
    <row r="239" spans="1:25" x14ac:dyDescent="0.25">
      <c r="A239" s="37">
        <v>2016</v>
      </c>
      <c r="B239" s="38"/>
      <c r="C239" s="58">
        <v>10.566219238264301</v>
      </c>
      <c r="D239" s="58">
        <v>10.007508564456332</v>
      </c>
      <c r="E239" s="58">
        <v>49.202215026514615</v>
      </c>
      <c r="F239" s="37"/>
      <c r="G239" s="62">
        <v>230802</v>
      </c>
      <c r="H239" s="62">
        <v>157885</v>
      </c>
      <c r="I239" s="62">
        <v>55751</v>
      </c>
      <c r="J239" s="62"/>
      <c r="K239" s="62">
        <v>192703</v>
      </c>
      <c r="L239" s="62">
        <v>139840</v>
      </c>
      <c r="M239" s="62">
        <v>50932</v>
      </c>
      <c r="N239" s="62"/>
      <c r="O239" s="62">
        <v>196523</v>
      </c>
      <c r="P239" s="62">
        <v>141627</v>
      </c>
      <c r="Q239" s="62">
        <v>51422</v>
      </c>
      <c r="R239" s="62"/>
      <c r="S239" s="62">
        <v>146978</v>
      </c>
      <c r="T239" s="62">
        <v>118726</v>
      </c>
      <c r="U239" s="62">
        <v>40569</v>
      </c>
      <c r="V239" s="62"/>
      <c r="W239" s="62">
        <v>244126</v>
      </c>
      <c r="X239" s="62">
        <v>163581</v>
      </c>
      <c r="Y239" s="62">
        <v>61826</v>
      </c>
    </row>
    <row r="240" spans="1:25" x14ac:dyDescent="0.25">
      <c r="A240" s="37">
        <v>2017</v>
      </c>
      <c r="B240" s="38"/>
      <c r="C240" s="58">
        <v>11.064838228501216</v>
      </c>
      <c r="D240" s="58">
        <v>12.598178338063496</v>
      </c>
      <c r="E240" s="58">
        <v>50.54451851362947</v>
      </c>
      <c r="F240" s="37"/>
      <c r="G240" s="62">
        <v>239382</v>
      </c>
      <c r="H240" s="62">
        <v>163510</v>
      </c>
      <c r="I240" s="62">
        <v>56542</v>
      </c>
      <c r="J240" s="62"/>
      <c r="K240" s="62">
        <v>191936</v>
      </c>
      <c r="L240" s="62">
        <v>141277</v>
      </c>
      <c r="M240" s="62">
        <v>49218</v>
      </c>
      <c r="N240" s="62"/>
      <c r="O240" s="62">
        <v>197885</v>
      </c>
      <c r="P240" s="62">
        <v>144069</v>
      </c>
      <c r="Q240" s="62">
        <v>50120</v>
      </c>
      <c r="R240" s="62"/>
      <c r="S240" s="62">
        <v>148521</v>
      </c>
      <c r="T240" s="62">
        <v>119916</v>
      </c>
      <c r="U240" s="62">
        <v>39611</v>
      </c>
      <c r="V240" s="62"/>
      <c r="W240" s="62">
        <v>248305</v>
      </c>
      <c r="X240" s="62">
        <v>168746</v>
      </c>
      <c r="Y240" s="62">
        <v>60866</v>
      </c>
    </row>
    <row r="241" spans="1:25" x14ac:dyDescent="0.25">
      <c r="A241" s="37">
        <v>2018</v>
      </c>
      <c r="B241" s="38"/>
      <c r="C241" s="58">
        <v>11.155031488677476</v>
      </c>
      <c r="D241" s="58">
        <v>13.917250583917252</v>
      </c>
      <c r="E241" s="58">
        <v>51.800133466800133</v>
      </c>
      <c r="F241" s="37"/>
      <c r="G241" s="62">
        <v>242755</v>
      </c>
      <c r="H241" s="62">
        <v>167100</v>
      </c>
      <c r="I241" s="62">
        <v>56131</v>
      </c>
      <c r="J241" s="62"/>
      <c r="K241" s="62">
        <v>195589</v>
      </c>
      <c r="L241" s="62">
        <v>144189</v>
      </c>
      <c r="M241" s="62">
        <v>49108</v>
      </c>
      <c r="N241" s="62"/>
      <c r="O241" s="62">
        <v>202000</v>
      </c>
      <c r="P241" s="62">
        <v>147296</v>
      </c>
      <c r="Q241" s="62">
        <v>50056</v>
      </c>
      <c r="R241" s="62"/>
      <c r="S241" s="62">
        <v>154105</v>
      </c>
      <c r="T241" s="62">
        <v>123710</v>
      </c>
      <c r="U241" s="62">
        <v>40053</v>
      </c>
      <c r="V241" s="62"/>
      <c r="W241" s="62">
        <v>253618</v>
      </c>
      <c r="X241" s="62">
        <v>172727</v>
      </c>
      <c r="Y241" s="62">
        <v>60839</v>
      </c>
    </row>
    <row r="242" spans="1:25" x14ac:dyDescent="0.25">
      <c r="A242" s="37">
        <v>2019</v>
      </c>
      <c r="B242" s="38"/>
      <c r="C242" s="58">
        <v>11.308574951876803</v>
      </c>
      <c r="D242" s="58">
        <v>15.806708999634298</v>
      </c>
      <c r="E242" s="58">
        <v>52.573223843877791</v>
      </c>
      <c r="F242" s="37"/>
      <c r="G242" s="62">
        <v>237453</v>
      </c>
      <c r="H242" s="62">
        <v>165134</v>
      </c>
      <c r="I242" s="62">
        <v>55165</v>
      </c>
      <c r="J242" s="62"/>
      <c r="K242" s="62">
        <v>198497</v>
      </c>
      <c r="L242" s="62">
        <v>148274</v>
      </c>
      <c r="M242" s="62">
        <v>49481</v>
      </c>
      <c r="N242" s="62"/>
      <c r="O242" s="62">
        <v>204615</v>
      </c>
      <c r="P242" s="62">
        <v>150911</v>
      </c>
      <c r="Q242" s="62">
        <v>50390</v>
      </c>
      <c r="R242" s="62"/>
      <c r="S242" s="62">
        <v>157315</v>
      </c>
      <c r="T242" s="62">
        <v>127719</v>
      </c>
      <c r="U242" s="62">
        <v>40662</v>
      </c>
      <c r="V242" s="62"/>
      <c r="W242" s="62">
        <v>257007</v>
      </c>
      <c r="X242" s="62">
        <v>176612</v>
      </c>
      <c r="Y242" s="62">
        <v>61167</v>
      </c>
    </row>
    <row r="243" spans="1:25" x14ac:dyDescent="0.25">
      <c r="A243" s="37">
        <v>2020</v>
      </c>
      <c r="B243" s="38"/>
      <c r="C243" s="58">
        <v>11.286677876674327</v>
      </c>
      <c r="D243" s="58">
        <v>15.223942441707161</v>
      </c>
      <c r="E243" s="58">
        <v>50.676159264700338</v>
      </c>
      <c r="F243" s="37"/>
      <c r="G243" s="62">
        <v>248758</v>
      </c>
      <c r="H243" s="62">
        <v>173254</v>
      </c>
      <c r="I243" s="62">
        <v>56550</v>
      </c>
      <c r="J243" s="62"/>
      <c r="K243" s="62">
        <v>211266</v>
      </c>
      <c r="L243" s="62">
        <v>156958</v>
      </c>
      <c r="M243" s="62">
        <v>51973</v>
      </c>
      <c r="N243" s="62"/>
      <c r="O243" s="62">
        <v>216767</v>
      </c>
      <c r="P243" s="62">
        <v>159373</v>
      </c>
      <c r="Q243" s="62">
        <v>52629</v>
      </c>
      <c r="R243" s="62"/>
      <c r="S243" s="62">
        <v>164822</v>
      </c>
      <c r="T243" s="62">
        <v>133065</v>
      </c>
      <c r="U243" s="62">
        <v>42127</v>
      </c>
      <c r="V243" s="62"/>
      <c r="W243" s="62">
        <v>271515</v>
      </c>
      <c r="X243" s="62">
        <v>187119</v>
      </c>
      <c r="Y243" s="62">
        <v>63819</v>
      </c>
    </row>
    <row r="244" spans="1:25" x14ac:dyDescent="0.25">
      <c r="A244" s="37"/>
      <c r="B244" s="37"/>
      <c r="C244" s="58"/>
      <c r="D244" s="58"/>
      <c r="E244" s="58"/>
      <c r="F244" s="37"/>
      <c r="G244" s="62"/>
      <c r="H244" s="62"/>
      <c r="I244" s="62"/>
      <c r="J244" s="62"/>
      <c r="K244" s="62"/>
      <c r="L244" s="62"/>
      <c r="M244" s="62"/>
      <c r="N244" s="62"/>
      <c r="O244" s="62"/>
      <c r="P244" s="62"/>
      <c r="Q244" s="62"/>
      <c r="R244" s="62"/>
      <c r="S244" s="62"/>
      <c r="T244" s="62"/>
      <c r="U244" s="62"/>
      <c r="V244" s="62"/>
      <c r="W244" s="62"/>
      <c r="X244" s="62"/>
      <c r="Y244" s="62"/>
    </row>
    <row r="245" spans="1:25" x14ac:dyDescent="0.25">
      <c r="A245" s="39" t="s">
        <v>443</v>
      </c>
      <c r="B245" s="39"/>
      <c r="C245" s="39"/>
      <c r="D245" s="39"/>
      <c r="E245" s="39"/>
      <c r="F245" s="37"/>
      <c r="G245" s="62"/>
      <c r="H245" s="62"/>
      <c r="I245" s="62"/>
      <c r="J245" s="62"/>
      <c r="K245" s="62"/>
      <c r="L245" s="62"/>
      <c r="M245" s="62"/>
      <c r="N245" s="62"/>
      <c r="O245" s="62"/>
      <c r="P245" s="62"/>
      <c r="Q245" s="62"/>
      <c r="R245" s="62"/>
      <c r="S245" s="62"/>
      <c r="T245" s="62"/>
      <c r="U245" s="62"/>
      <c r="V245" s="62"/>
      <c r="W245" s="62"/>
      <c r="X245" s="62"/>
      <c r="Y245" s="62"/>
    </row>
    <row r="246" spans="1:25" x14ac:dyDescent="0.25">
      <c r="A246" s="39" t="s">
        <v>41</v>
      </c>
      <c r="B246" s="39"/>
      <c r="C246" s="39"/>
      <c r="D246" s="39"/>
      <c r="E246" s="39"/>
      <c r="F246" s="37"/>
      <c r="G246" s="62"/>
      <c r="H246" s="62"/>
      <c r="I246" s="62"/>
      <c r="J246" s="62"/>
      <c r="K246" s="62"/>
      <c r="L246" s="62"/>
      <c r="M246" s="62"/>
      <c r="N246" s="62"/>
      <c r="O246" s="62"/>
      <c r="P246" s="62"/>
      <c r="Q246" s="62"/>
      <c r="R246" s="62"/>
      <c r="S246" s="62"/>
      <c r="T246" s="62"/>
      <c r="U246" s="62"/>
      <c r="V246" s="62"/>
      <c r="W246" s="62"/>
      <c r="X246" s="62"/>
      <c r="Y246" s="62"/>
    </row>
    <row r="247" spans="1:25" x14ac:dyDescent="0.25">
      <c r="A247" s="38">
        <v>1986</v>
      </c>
      <c r="B247" s="38"/>
      <c r="C247" s="58">
        <v>9.4</v>
      </c>
      <c r="D247" s="58">
        <v>8.1</v>
      </c>
      <c r="E247" s="58">
        <v>50.4</v>
      </c>
      <c r="F247" s="38"/>
      <c r="G247" s="62">
        <v>35041</v>
      </c>
      <c r="H247" s="62">
        <v>23077</v>
      </c>
      <c r="I247" s="62">
        <v>12037</v>
      </c>
      <c r="J247" s="62"/>
      <c r="K247" s="62">
        <v>24771</v>
      </c>
      <c r="L247" s="62">
        <v>18580</v>
      </c>
      <c r="M247" s="62">
        <v>10420</v>
      </c>
      <c r="N247" s="62"/>
      <c r="O247" s="62">
        <v>25607</v>
      </c>
      <c r="P247" s="62">
        <v>18946</v>
      </c>
      <c r="Q247" s="62">
        <v>10552</v>
      </c>
      <c r="R247" s="62"/>
      <c r="S247" s="62">
        <v>19253</v>
      </c>
      <c r="T247" s="62">
        <v>16957</v>
      </c>
      <c r="U247" s="62">
        <v>9284</v>
      </c>
      <c r="V247" s="62"/>
      <c r="W247" s="62">
        <v>32059</v>
      </c>
      <c r="X247" s="62">
        <v>20966</v>
      </c>
      <c r="Y247" s="62">
        <v>11844</v>
      </c>
    </row>
    <row r="248" spans="1:25" x14ac:dyDescent="0.25">
      <c r="A248" s="38">
        <v>1987</v>
      </c>
      <c r="B248" s="38"/>
      <c r="C248" s="58">
        <v>10.4</v>
      </c>
      <c r="D248" s="58">
        <v>8.6</v>
      </c>
      <c r="E248" s="58">
        <v>48.4</v>
      </c>
      <c r="F248" s="38"/>
      <c r="G248" s="62">
        <v>39264</v>
      </c>
      <c r="H248" s="62">
        <v>25047</v>
      </c>
      <c r="I248" s="62">
        <v>13900</v>
      </c>
      <c r="J248" s="62"/>
      <c r="K248" s="62">
        <v>26653</v>
      </c>
      <c r="L248" s="62">
        <v>19823</v>
      </c>
      <c r="M248" s="62">
        <v>11114</v>
      </c>
      <c r="N248" s="62"/>
      <c r="O248" s="62">
        <v>27747</v>
      </c>
      <c r="P248" s="62">
        <v>20276</v>
      </c>
      <c r="Q248" s="62">
        <v>11356</v>
      </c>
      <c r="R248" s="62"/>
      <c r="S248" s="62">
        <v>20576</v>
      </c>
      <c r="T248" s="62">
        <v>18108</v>
      </c>
      <c r="U248" s="62">
        <v>10107</v>
      </c>
      <c r="V248" s="62"/>
      <c r="W248" s="62">
        <v>34468</v>
      </c>
      <c r="X248" s="62">
        <v>22308</v>
      </c>
      <c r="Y248" s="62">
        <v>12528</v>
      </c>
    </row>
    <row r="249" spans="1:25" x14ac:dyDescent="0.25">
      <c r="A249" s="38">
        <v>1988</v>
      </c>
      <c r="B249" s="38"/>
      <c r="C249" s="58">
        <v>11</v>
      </c>
      <c r="D249" s="58">
        <v>9.3000000000000007</v>
      </c>
      <c r="E249" s="58">
        <v>47</v>
      </c>
      <c r="F249" s="38"/>
      <c r="G249" s="62">
        <v>44693</v>
      </c>
      <c r="H249" s="62">
        <v>28213</v>
      </c>
      <c r="I249" s="62">
        <v>14785</v>
      </c>
      <c r="J249" s="62"/>
      <c r="K249" s="62">
        <v>31454</v>
      </c>
      <c r="L249" s="62">
        <v>23070</v>
      </c>
      <c r="M249" s="62">
        <v>12259</v>
      </c>
      <c r="N249" s="62"/>
      <c r="O249" s="62">
        <v>32685</v>
      </c>
      <c r="P249" s="62">
        <v>23548</v>
      </c>
      <c r="Q249" s="62">
        <v>12493</v>
      </c>
      <c r="R249" s="62"/>
      <c r="S249" s="62">
        <v>23814</v>
      </c>
      <c r="T249" s="62">
        <v>20472</v>
      </c>
      <c r="U249" s="62">
        <v>10939</v>
      </c>
      <c r="V249" s="62"/>
      <c r="W249" s="62">
        <v>40528</v>
      </c>
      <c r="X249" s="62">
        <v>26281</v>
      </c>
      <c r="Y249" s="62">
        <v>13873</v>
      </c>
    </row>
    <row r="250" spans="1:25" x14ac:dyDescent="0.25">
      <c r="A250" s="38">
        <v>1989</v>
      </c>
      <c r="B250" s="38"/>
      <c r="C250" s="58">
        <v>11</v>
      </c>
      <c r="D250" s="58">
        <v>8.1</v>
      </c>
      <c r="E250" s="58">
        <v>49.2</v>
      </c>
      <c r="F250" s="38"/>
      <c r="G250" s="62">
        <v>62546</v>
      </c>
      <c r="H250" s="62">
        <v>37640</v>
      </c>
      <c r="I250" s="62">
        <v>17917</v>
      </c>
      <c r="J250" s="62"/>
      <c r="K250" s="62">
        <v>39963</v>
      </c>
      <c r="L250" s="62">
        <v>28048</v>
      </c>
      <c r="M250" s="62">
        <v>14204</v>
      </c>
      <c r="N250" s="62"/>
      <c r="O250" s="62">
        <v>41817</v>
      </c>
      <c r="P250" s="62">
        <v>28842</v>
      </c>
      <c r="Q250" s="62">
        <v>14509</v>
      </c>
      <c r="R250" s="62"/>
      <c r="S250" s="62">
        <v>29483</v>
      </c>
      <c r="T250" s="62">
        <v>24924</v>
      </c>
      <c r="U250" s="62">
        <v>12839</v>
      </c>
      <c r="V250" s="62"/>
      <c r="W250" s="62">
        <v>53814</v>
      </c>
      <c r="X250" s="62">
        <v>32642</v>
      </c>
      <c r="Y250" s="62">
        <v>16121</v>
      </c>
    </row>
    <row r="251" spans="1:25" x14ac:dyDescent="0.25">
      <c r="A251" s="38">
        <v>1990</v>
      </c>
      <c r="B251" s="38"/>
      <c r="C251" s="58">
        <v>9.4</v>
      </c>
      <c r="D251" s="58">
        <v>9.1</v>
      </c>
      <c r="E251" s="58">
        <v>46</v>
      </c>
      <c r="F251" s="38"/>
      <c r="G251" s="62">
        <v>71850</v>
      </c>
      <c r="H251" s="62">
        <v>43329</v>
      </c>
      <c r="I251" s="62">
        <v>20898</v>
      </c>
      <c r="J251" s="62"/>
      <c r="K251" s="62">
        <v>44764</v>
      </c>
      <c r="L251" s="62">
        <v>30796</v>
      </c>
      <c r="M251" s="62">
        <v>15929</v>
      </c>
      <c r="N251" s="62"/>
      <c r="O251" s="62">
        <v>47231</v>
      </c>
      <c r="P251" s="62">
        <v>31938</v>
      </c>
      <c r="Q251" s="62">
        <v>16393</v>
      </c>
      <c r="R251" s="62"/>
      <c r="S251" s="62">
        <v>34620</v>
      </c>
      <c r="T251" s="62">
        <v>29069</v>
      </c>
      <c r="U251" s="62">
        <v>14300</v>
      </c>
      <c r="V251" s="62"/>
      <c r="W251" s="62">
        <v>60098</v>
      </c>
      <c r="X251" s="62">
        <v>34865</v>
      </c>
      <c r="Y251" s="62">
        <v>18533</v>
      </c>
    </row>
    <row r="252" spans="1:25" x14ac:dyDescent="0.25">
      <c r="A252" s="38">
        <v>1991</v>
      </c>
      <c r="B252" s="38"/>
      <c r="C252" s="58">
        <v>9.3000000000000007</v>
      </c>
      <c r="D252" s="58">
        <v>9.6999999999999993</v>
      </c>
      <c r="E252" s="58">
        <v>45.4</v>
      </c>
      <c r="F252" s="38"/>
      <c r="G252" s="62">
        <v>71810</v>
      </c>
      <c r="H252" s="62">
        <v>46585</v>
      </c>
      <c r="I252" s="62">
        <v>21525</v>
      </c>
      <c r="J252" s="62"/>
      <c r="K252" s="62">
        <v>50191</v>
      </c>
      <c r="L252" s="62">
        <v>35375</v>
      </c>
      <c r="M252" s="62">
        <v>17214</v>
      </c>
      <c r="N252" s="62"/>
      <c r="O252" s="62">
        <v>52343</v>
      </c>
      <c r="P252" s="62">
        <v>36476</v>
      </c>
      <c r="Q252" s="62">
        <v>17654</v>
      </c>
      <c r="R252" s="62"/>
      <c r="S252" s="62">
        <v>38604</v>
      </c>
      <c r="T252" s="62">
        <v>32678</v>
      </c>
      <c r="U252" s="62">
        <v>15188</v>
      </c>
      <c r="V252" s="62"/>
      <c r="W252" s="62">
        <v>63706</v>
      </c>
      <c r="X252" s="62">
        <v>39593</v>
      </c>
      <c r="Y252" s="62">
        <v>19705</v>
      </c>
    </row>
    <row r="253" spans="1:25" x14ac:dyDescent="0.25">
      <c r="A253" s="38">
        <v>1992</v>
      </c>
      <c r="B253" s="38"/>
      <c r="C253" s="58">
        <v>9.6</v>
      </c>
      <c r="D253" s="58">
        <v>9.8000000000000007</v>
      </c>
      <c r="E253" s="58">
        <v>49.7</v>
      </c>
      <c r="F253" s="38"/>
      <c r="G253" s="62">
        <v>74926</v>
      </c>
      <c r="H253" s="62">
        <v>48000</v>
      </c>
      <c r="I253" s="62">
        <v>22673</v>
      </c>
      <c r="J253" s="62"/>
      <c r="K253" s="62">
        <v>49854</v>
      </c>
      <c r="L253" s="62">
        <v>36413</v>
      </c>
      <c r="M253" s="62">
        <v>17743</v>
      </c>
      <c r="N253" s="62"/>
      <c r="O253" s="62">
        <v>52291</v>
      </c>
      <c r="P253" s="62">
        <v>37540</v>
      </c>
      <c r="Q253" s="62">
        <v>18227</v>
      </c>
      <c r="R253" s="62"/>
      <c r="S253" s="62">
        <v>40464</v>
      </c>
      <c r="T253" s="62">
        <v>34182</v>
      </c>
      <c r="U253" s="62">
        <v>15928</v>
      </c>
      <c r="V253" s="62"/>
      <c r="W253" s="62">
        <v>64536</v>
      </c>
      <c r="X253" s="62">
        <v>40887</v>
      </c>
      <c r="Y253" s="62">
        <v>20546</v>
      </c>
    </row>
    <row r="254" spans="1:25" x14ac:dyDescent="0.25">
      <c r="A254" s="38">
        <v>1993</v>
      </c>
      <c r="B254" s="38"/>
      <c r="C254" s="58">
        <v>8.5299999999999994</v>
      </c>
      <c r="D254" s="58">
        <v>8.93</v>
      </c>
      <c r="E254" s="58">
        <v>52.26</v>
      </c>
      <c r="F254" s="38"/>
      <c r="G254" s="62">
        <v>74851</v>
      </c>
      <c r="H254" s="62">
        <v>50168</v>
      </c>
      <c r="I254" s="62">
        <v>23334</v>
      </c>
      <c r="J254" s="62"/>
      <c r="K254" s="62">
        <v>52036</v>
      </c>
      <c r="L254" s="62">
        <v>37969</v>
      </c>
      <c r="M254" s="62">
        <v>18447</v>
      </c>
      <c r="N254" s="62"/>
      <c r="O254" s="62">
        <v>54572</v>
      </c>
      <c r="P254" s="62">
        <v>39252</v>
      </c>
      <c r="Q254" s="62">
        <v>18980</v>
      </c>
      <c r="R254" s="62"/>
      <c r="S254" s="62">
        <v>41474</v>
      </c>
      <c r="T254" s="62">
        <v>34881</v>
      </c>
      <c r="U254" s="62">
        <v>16447</v>
      </c>
      <c r="V254" s="62"/>
      <c r="W254" s="62">
        <v>69197</v>
      </c>
      <c r="X254" s="62">
        <v>43975</v>
      </c>
      <c r="Y254" s="62">
        <v>21816</v>
      </c>
    </row>
    <row r="255" spans="1:25" x14ac:dyDescent="0.25">
      <c r="A255" s="38">
        <v>1994</v>
      </c>
      <c r="B255" s="38"/>
      <c r="C255" s="58">
        <v>8.44</v>
      </c>
      <c r="D255" s="58">
        <v>10.58</v>
      </c>
      <c r="E255" s="58">
        <v>51.95</v>
      </c>
      <c r="F255" s="38"/>
      <c r="G255" s="62">
        <v>71436</v>
      </c>
      <c r="H255" s="62">
        <v>51863</v>
      </c>
      <c r="I255" s="62">
        <v>23119</v>
      </c>
      <c r="J255" s="62"/>
      <c r="K255" s="62">
        <v>51806</v>
      </c>
      <c r="L255" s="62">
        <v>39051</v>
      </c>
      <c r="M255" s="62">
        <v>18954</v>
      </c>
      <c r="N255" s="62"/>
      <c r="O255" s="62">
        <v>54352</v>
      </c>
      <c r="P255" s="62">
        <v>40422</v>
      </c>
      <c r="Q255" s="62">
        <v>19414</v>
      </c>
      <c r="R255" s="62"/>
      <c r="S255" s="62">
        <v>40701</v>
      </c>
      <c r="T255" s="62">
        <v>34806</v>
      </c>
      <c r="U255" s="62">
        <v>16223</v>
      </c>
      <c r="V255" s="62"/>
      <c r="W255" s="62">
        <v>69601</v>
      </c>
      <c r="X255" s="62">
        <v>46523</v>
      </c>
      <c r="Y255" s="62">
        <v>23093</v>
      </c>
    </row>
    <row r="256" spans="1:25" x14ac:dyDescent="0.25">
      <c r="A256" s="38">
        <v>1995</v>
      </c>
      <c r="B256" s="38"/>
      <c r="C256" s="58">
        <v>8.64</v>
      </c>
      <c r="D256" s="58">
        <v>10.85</v>
      </c>
      <c r="E256" s="58">
        <v>52.03</v>
      </c>
      <c r="F256" s="38"/>
      <c r="G256" s="62">
        <v>77476</v>
      </c>
      <c r="H256" s="62">
        <v>54910</v>
      </c>
      <c r="I256" s="62">
        <v>25476</v>
      </c>
      <c r="J256" s="62"/>
      <c r="K256" s="62">
        <v>50811</v>
      </c>
      <c r="L256" s="62">
        <v>38724</v>
      </c>
      <c r="M256" s="62">
        <v>19100</v>
      </c>
      <c r="N256" s="62"/>
      <c r="O256" s="62">
        <v>54356</v>
      </c>
      <c r="P256" s="62">
        <v>40895</v>
      </c>
      <c r="Q256" s="62">
        <v>19947</v>
      </c>
      <c r="R256" s="62"/>
      <c r="S256" s="62">
        <v>39732</v>
      </c>
      <c r="T256" s="62">
        <v>35626</v>
      </c>
      <c r="U256" s="62">
        <v>16513</v>
      </c>
      <c r="V256" s="62"/>
      <c r="W256" s="62">
        <v>70871</v>
      </c>
      <c r="X256" s="62">
        <v>46313</v>
      </c>
      <c r="Y256" s="62">
        <v>23743</v>
      </c>
    </row>
    <row r="257" spans="1:25" x14ac:dyDescent="0.25">
      <c r="A257" s="38">
        <v>1996</v>
      </c>
      <c r="B257" s="38"/>
      <c r="C257" s="58">
        <v>7.47</v>
      </c>
      <c r="D257" s="58">
        <v>9.84</v>
      </c>
      <c r="E257" s="58">
        <v>51.89</v>
      </c>
      <c r="F257" s="38"/>
      <c r="G257" s="62">
        <v>80012</v>
      </c>
      <c r="H257" s="62">
        <v>57366</v>
      </c>
      <c r="I257" s="62">
        <v>27525</v>
      </c>
      <c r="J257" s="62"/>
      <c r="K257" s="62">
        <v>53198</v>
      </c>
      <c r="L257" s="62">
        <v>41218</v>
      </c>
      <c r="M257" s="62">
        <v>20348</v>
      </c>
      <c r="N257" s="62"/>
      <c r="O257" s="62">
        <v>55867</v>
      </c>
      <c r="P257" s="62">
        <v>42733</v>
      </c>
      <c r="Q257" s="62">
        <v>21058</v>
      </c>
      <c r="R257" s="62"/>
      <c r="S257" s="62">
        <v>39944</v>
      </c>
      <c r="T257" s="62">
        <v>36241</v>
      </c>
      <c r="U257" s="62">
        <v>17334</v>
      </c>
      <c r="V257" s="62"/>
      <c r="W257" s="62">
        <v>74343</v>
      </c>
      <c r="X257" s="62">
        <v>50021</v>
      </c>
      <c r="Y257" s="62">
        <v>25447</v>
      </c>
    </row>
    <row r="258" spans="1:25" x14ac:dyDescent="0.25">
      <c r="A258" s="38">
        <v>1997</v>
      </c>
      <c r="B258" s="38"/>
      <c r="C258" s="58">
        <v>7.3</v>
      </c>
      <c r="D258" s="58">
        <v>9.1999999999999993</v>
      </c>
      <c r="E258" s="58">
        <v>47.4</v>
      </c>
      <c r="F258" s="38"/>
      <c r="G258" s="62">
        <v>83543</v>
      </c>
      <c r="H258" s="62">
        <v>59006</v>
      </c>
      <c r="I258" s="62">
        <v>27348</v>
      </c>
      <c r="J258" s="62"/>
      <c r="K258" s="62">
        <v>57307</v>
      </c>
      <c r="L258" s="62">
        <v>43676</v>
      </c>
      <c r="M258" s="62">
        <v>22011</v>
      </c>
      <c r="N258" s="62"/>
      <c r="O258" s="62">
        <v>60019</v>
      </c>
      <c r="P258" s="62">
        <v>45096</v>
      </c>
      <c r="Q258" s="62">
        <v>22512</v>
      </c>
      <c r="R258" s="62"/>
      <c r="S258" s="62">
        <v>43021</v>
      </c>
      <c r="T258" s="62">
        <v>38425</v>
      </c>
      <c r="U258" s="62">
        <v>18151</v>
      </c>
      <c r="V258" s="62"/>
      <c r="W258" s="62">
        <v>76854</v>
      </c>
      <c r="X258" s="62">
        <v>51359</v>
      </c>
      <c r="Y258" s="62">
        <v>26728</v>
      </c>
    </row>
    <row r="259" spans="1:25" x14ac:dyDescent="0.25">
      <c r="A259" s="38">
        <v>1998</v>
      </c>
      <c r="B259" s="38"/>
      <c r="C259" s="58">
        <v>8.1</v>
      </c>
      <c r="D259" s="58">
        <v>11</v>
      </c>
      <c r="E259" s="58">
        <v>50.2</v>
      </c>
      <c r="F259" s="38"/>
      <c r="G259" s="62">
        <v>84084</v>
      </c>
      <c r="H259" s="62">
        <v>61781</v>
      </c>
      <c r="I259" s="62">
        <v>29403</v>
      </c>
      <c r="J259" s="62"/>
      <c r="K259" s="62">
        <v>59050</v>
      </c>
      <c r="L259" s="62">
        <v>45068</v>
      </c>
      <c r="M259" s="62">
        <v>23303</v>
      </c>
      <c r="N259" s="62"/>
      <c r="O259" s="62">
        <v>62214</v>
      </c>
      <c r="P259" s="62">
        <v>46889</v>
      </c>
      <c r="Q259" s="62">
        <v>23170</v>
      </c>
      <c r="R259" s="62"/>
      <c r="S259" s="62">
        <v>47819</v>
      </c>
      <c r="T259" s="62">
        <v>40807</v>
      </c>
      <c r="U259" s="62">
        <v>19540</v>
      </c>
      <c r="V259" s="62"/>
      <c r="W259" s="62">
        <v>77239</v>
      </c>
      <c r="X259" s="62">
        <v>53106</v>
      </c>
      <c r="Y259" s="62">
        <v>27057</v>
      </c>
    </row>
    <row r="260" spans="1:25" x14ac:dyDescent="0.25">
      <c r="A260" s="38">
        <v>1999</v>
      </c>
      <c r="B260" s="38"/>
      <c r="C260" s="58">
        <v>7.8</v>
      </c>
      <c r="D260" s="58">
        <v>11.4</v>
      </c>
      <c r="E260" s="58">
        <v>50.4</v>
      </c>
      <c r="F260" s="38"/>
      <c r="G260" s="62">
        <v>93140</v>
      </c>
      <c r="H260" s="62">
        <v>69775</v>
      </c>
      <c r="I260" s="62">
        <v>31722</v>
      </c>
      <c r="J260" s="62"/>
      <c r="K260" s="62">
        <v>64118</v>
      </c>
      <c r="L260" s="62">
        <v>48930</v>
      </c>
      <c r="M260" s="62">
        <v>24006</v>
      </c>
      <c r="N260" s="62"/>
      <c r="O260" s="62">
        <v>67416</v>
      </c>
      <c r="P260" s="62">
        <v>51299</v>
      </c>
      <c r="Q260" s="62">
        <v>24877</v>
      </c>
      <c r="R260" s="62"/>
      <c r="S260" s="62">
        <v>53639</v>
      </c>
      <c r="T260" s="62">
        <v>45258</v>
      </c>
      <c r="U260" s="62">
        <v>21239</v>
      </c>
      <c r="V260" s="62"/>
      <c r="W260" s="62">
        <v>81343</v>
      </c>
      <c r="X260" s="62">
        <v>57305</v>
      </c>
      <c r="Y260" s="62">
        <v>28765</v>
      </c>
    </row>
    <row r="261" spans="1:25" x14ac:dyDescent="0.25">
      <c r="A261" s="38">
        <v>2000</v>
      </c>
      <c r="B261" s="38"/>
      <c r="C261" s="58">
        <v>8.4</v>
      </c>
      <c r="D261" s="58">
        <v>12.7</v>
      </c>
      <c r="E261" s="58">
        <v>46.3</v>
      </c>
      <c r="F261" s="38"/>
      <c r="G261" s="62">
        <v>97077</v>
      </c>
      <c r="H261" s="62">
        <v>73072</v>
      </c>
      <c r="I261" s="62">
        <v>33236</v>
      </c>
      <c r="J261" s="62"/>
      <c r="K261" s="62">
        <v>68541</v>
      </c>
      <c r="L261" s="62">
        <v>50836</v>
      </c>
      <c r="M261" s="62">
        <v>24894</v>
      </c>
      <c r="N261" s="62"/>
      <c r="O261" s="62">
        <v>72176</v>
      </c>
      <c r="P261" s="62">
        <v>53668</v>
      </c>
      <c r="Q261" s="62">
        <v>25958</v>
      </c>
      <c r="R261" s="62"/>
      <c r="S261" s="62">
        <v>55505</v>
      </c>
      <c r="T261" s="62">
        <v>45912</v>
      </c>
      <c r="U261" s="62">
        <v>21593</v>
      </c>
      <c r="V261" s="62"/>
      <c r="W261" s="62">
        <v>86595</v>
      </c>
      <c r="X261" s="62">
        <v>60156</v>
      </c>
      <c r="Y261" s="62">
        <v>29861</v>
      </c>
    </row>
    <row r="262" spans="1:25" x14ac:dyDescent="0.25">
      <c r="A262" s="38">
        <v>2001</v>
      </c>
      <c r="B262" s="38"/>
      <c r="C262" s="58">
        <v>8.4</v>
      </c>
      <c r="D262" s="58">
        <v>9.3000000000000007</v>
      </c>
      <c r="E262" s="58">
        <v>43.2</v>
      </c>
      <c r="F262" s="38"/>
      <c r="G262" s="62">
        <v>102051</v>
      </c>
      <c r="H262" s="62">
        <v>71840</v>
      </c>
      <c r="I262" s="62">
        <v>32993</v>
      </c>
      <c r="J262" s="62"/>
      <c r="K262" s="62">
        <v>73251</v>
      </c>
      <c r="L262" s="62">
        <v>54007</v>
      </c>
      <c r="M262" s="62">
        <v>26227</v>
      </c>
      <c r="N262" s="62"/>
      <c r="O262" s="62">
        <v>76368</v>
      </c>
      <c r="P262" s="62">
        <v>56019</v>
      </c>
      <c r="Q262" s="62">
        <v>27047</v>
      </c>
      <c r="R262" s="62"/>
      <c r="S262" s="62">
        <v>55856</v>
      </c>
      <c r="T262" s="62">
        <v>46264</v>
      </c>
      <c r="U262" s="62">
        <v>21877</v>
      </c>
      <c r="V262" s="62"/>
      <c r="W262" s="62">
        <v>94375</v>
      </c>
      <c r="X262" s="62">
        <v>65456</v>
      </c>
      <c r="Y262" s="62">
        <v>31916</v>
      </c>
    </row>
    <row r="263" spans="1:25" x14ac:dyDescent="0.25">
      <c r="A263" s="38">
        <v>2002</v>
      </c>
      <c r="B263" s="38"/>
      <c r="C263" s="58">
        <v>8.3000000000000007</v>
      </c>
      <c r="D263" s="58">
        <v>7.4</v>
      </c>
      <c r="E263" s="58">
        <v>28.9</v>
      </c>
      <c r="F263" s="38"/>
      <c r="G263" s="62">
        <v>134907</v>
      </c>
      <c r="H263" s="62">
        <v>91711</v>
      </c>
      <c r="I263" s="62">
        <v>40077</v>
      </c>
      <c r="J263" s="62"/>
      <c r="K263" s="62">
        <v>83333</v>
      </c>
      <c r="L263" s="62">
        <v>59297</v>
      </c>
      <c r="M263" s="62">
        <v>28120</v>
      </c>
      <c r="N263" s="62"/>
      <c r="O263" s="62">
        <v>88126</v>
      </c>
      <c r="P263" s="62">
        <v>62439</v>
      </c>
      <c r="Q263" s="62">
        <v>29183</v>
      </c>
      <c r="R263" s="62"/>
      <c r="S263" s="62">
        <v>69096</v>
      </c>
      <c r="T263" s="62">
        <v>56401</v>
      </c>
      <c r="U263" s="62">
        <v>26142</v>
      </c>
      <c r="V263" s="62"/>
      <c r="W263" s="62">
        <v>95671</v>
      </c>
      <c r="X263" s="62">
        <v>66097</v>
      </c>
      <c r="Y263" s="62">
        <v>30180</v>
      </c>
    </row>
    <row r="264" spans="1:25" x14ac:dyDescent="0.25">
      <c r="A264" s="37">
        <v>2003</v>
      </c>
      <c r="B264" s="40"/>
      <c r="C264" s="58">
        <v>8.5</v>
      </c>
      <c r="D264" s="58">
        <v>6.8</v>
      </c>
      <c r="E264" s="58">
        <v>24.3</v>
      </c>
      <c r="F264" s="37"/>
      <c r="G264" s="62">
        <v>155387</v>
      </c>
      <c r="H264" s="62">
        <v>104749</v>
      </c>
      <c r="I264" s="62">
        <v>43274</v>
      </c>
      <c r="J264" s="62"/>
      <c r="K264" s="62">
        <v>112243</v>
      </c>
      <c r="L264" s="62">
        <v>73965</v>
      </c>
      <c r="M264" s="62">
        <v>32158</v>
      </c>
      <c r="N264" s="62"/>
      <c r="O264" s="62">
        <v>114253</v>
      </c>
      <c r="P264" s="62">
        <v>75863</v>
      </c>
      <c r="Q264" s="62">
        <v>32923</v>
      </c>
      <c r="R264" s="62"/>
      <c r="S264" s="62">
        <v>73336</v>
      </c>
      <c r="T264" s="62">
        <v>58709</v>
      </c>
      <c r="U264" s="62">
        <v>24419</v>
      </c>
      <c r="V264" s="62"/>
      <c r="W264" s="62">
        <v>125366</v>
      </c>
      <c r="X264" s="62">
        <v>80412</v>
      </c>
      <c r="Y264" s="62">
        <v>33697</v>
      </c>
    </row>
    <row r="265" spans="1:25" x14ac:dyDescent="0.25">
      <c r="A265" s="37">
        <v>2004</v>
      </c>
      <c r="B265" s="37"/>
      <c r="C265" s="58">
        <v>8.1999999999999993</v>
      </c>
      <c r="D265" s="58">
        <v>5.9</v>
      </c>
      <c r="E265" s="58">
        <v>25.6</v>
      </c>
      <c r="F265" s="37"/>
      <c r="G265" s="62">
        <v>178172</v>
      </c>
      <c r="H265" s="62">
        <v>119176</v>
      </c>
      <c r="I265" s="62">
        <v>46983</v>
      </c>
      <c r="J265" s="62"/>
      <c r="K265" s="62">
        <v>134941</v>
      </c>
      <c r="L265" s="62">
        <v>86435</v>
      </c>
      <c r="M265" s="62">
        <v>33262</v>
      </c>
      <c r="N265" s="62"/>
      <c r="O265" s="62">
        <v>137317</v>
      </c>
      <c r="P265" s="62">
        <v>86571</v>
      </c>
      <c r="Q265" s="62">
        <v>34053</v>
      </c>
      <c r="R265" s="62"/>
      <c r="S265" s="62">
        <v>91115</v>
      </c>
      <c r="T265" s="62">
        <v>71677</v>
      </c>
      <c r="U265" s="62">
        <v>27029</v>
      </c>
      <c r="V265" s="62"/>
      <c r="W265" s="62">
        <v>150392</v>
      </c>
      <c r="X265" s="62">
        <v>92152</v>
      </c>
      <c r="Y265" s="62">
        <v>35705</v>
      </c>
    </row>
    <row r="266" spans="1:25" x14ac:dyDescent="0.25">
      <c r="A266" s="37">
        <v>2005</v>
      </c>
      <c r="B266" s="37"/>
      <c r="C266" s="58">
        <v>7.5</v>
      </c>
      <c r="D266" s="58">
        <v>5.2</v>
      </c>
      <c r="E266" s="58">
        <v>34.4</v>
      </c>
      <c r="F266" s="37"/>
      <c r="G266" s="62">
        <v>182588</v>
      </c>
      <c r="H266" s="62">
        <v>122193</v>
      </c>
      <c r="I266" s="62">
        <v>46691</v>
      </c>
      <c r="J266" s="62"/>
      <c r="K266" s="62">
        <v>145494</v>
      </c>
      <c r="L266" s="62">
        <v>97702</v>
      </c>
      <c r="M266" s="62">
        <v>36520</v>
      </c>
      <c r="N266" s="62"/>
      <c r="O266" s="62">
        <v>148014</v>
      </c>
      <c r="P266" s="62">
        <v>98019</v>
      </c>
      <c r="Q266" s="62">
        <v>37210</v>
      </c>
      <c r="R266" s="62"/>
      <c r="S266" s="62">
        <v>102788</v>
      </c>
      <c r="T266" s="62">
        <v>84379</v>
      </c>
      <c r="U266" s="62">
        <v>30610</v>
      </c>
      <c r="V266" s="62"/>
      <c r="W266" s="62">
        <v>166367</v>
      </c>
      <c r="X266" s="62">
        <v>104789</v>
      </c>
      <c r="Y266" s="62">
        <v>40545</v>
      </c>
    </row>
    <row r="267" spans="1:25" x14ac:dyDescent="0.25">
      <c r="A267" s="37">
        <v>2006</v>
      </c>
      <c r="B267" s="37"/>
      <c r="C267" s="58">
        <v>7.4452914832771926</v>
      </c>
      <c r="D267" s="58">
        <v>5.0688477068019457</v>
      </c>
      <c r="E267" s="58">
        <v>38.668599233875142</v>
      </c>
      <c r="F267" s="37"/>
      <c r="G267" s="62">
        <v>196003</v>
      </c>
      <c r="H267" s="62">
        <v>134240</v>
      </c>
      <c r="I267" s="62">
        <v>48914</v>
      </c>
      <c r="J267" s="62"/>
      <c r="K267" s="62">
        <v>156425</v>
      </c>
      <c r="L267" s="62">
        <v>109329</v>
      </c>
      <c r="M267" s="62">
        <v>41288</v>
      </c>
      <c r="N267" s="62"/>
      <c r="O267" s="62">
        <v>158247</v>
      </c>
      <c r="P267" s="62">
        <v>110500</v>
      </c>
      <c r="Q267" s="62">
        <v>41652</v>
      </c>
      <c r="R267" s="62"/>
      <c r="S267" s="62">
        <v>110164</v>
      </c>
      <c r="T267" s="62">
        <v>95025</v>
      </c>
      <c r="U267" s="62">
        <v>33124</v>
      </c>
      <c r="V267" s="62"/>
      <c r="W267" s="62">
        <v>188757</v>
      </c>
      <c r="X267" s="62">
        <v>120336</v>
      </c>
      <c r="Y267" s="62">
        <v>47089</v>
      </c>
    </row>
    <row r="268" spans="1:25" x14ac:dyDescent="0.25">
      <c r="A268" s="37">
        <v>2007</v>
      </c>
      <c r="B268" s="37"/>
      <c r="C268" s="58">
        <v>7.5183434543258123</v>
      </c>
      <c r="D268" s="58">
        <v>6.4875124013285603</v>
      </c>
      <c r="E268" s="58">
        <v>37.2277099598844</v>
      </c>
      <c r="F268" s="37"/>
      <c r="G268" s="62">
        <v>197402</v>
      </c>
      <c r="H268" s="62">
        <v>135726</v>
      </c>
      <c r="I268" s="62">
        <v>47750</v>
      </c>
      <c r="J268" s="62"/>
      <c r="K268" s="62">
        <v>168330</v>
      </c>
      <c r="L268" s="62">
        <v>117106</v>
      </c>
      <c r="M268" s="62">
        <v>43142</v>
      </c>
      <c r="N268" s="62"/>
      <c r="O268" s="62">
        <v>170203</v>
      </c>
      <c r="P268" s="62">
        <v>118301</v>
      </c>
      <c r="Q268" s="62">
        <v>43436</v>
      </c>
      <c r="R268" s="62"/>
      <c r="S268" s="62">
        <v>119722</v>
      </c>
      <c r="T268" s="62">
        <v>102261</v>
      </c>
      <c r="U268" s="62">
        <v>34206</v>
      </c>
      <c r="V268" s="62"/>
      <c r="W268" s="62">
        <v>200092</v>
      </c>
      <c r="X268" s="62">
        <v>127802</v>
      </c>
      <c r="Y268" s="62">
        <v>48905</v>
      </c>
    </row>
    <row r="269" spans="1:25" x14ac:dyDescent="0.25">
      <c r="A269" s="37">
        <v>2008</v>
      </c>
      <c r="B269" s="37"/>
      <c r="C269" s="58">
        <v>7.0343448204437777</v>
      </c>
      <c r="D269" s="58">
        <v>7.0577409707844483</v>
      </c>
      <c r="E269" s="58">
        <v>36.604554865424433</v>
      </c>
      <c r="F269" s="37"/>
      <c r="G269" s="62">
        <v>200704</v>
      </c>
      <c r="H269" s="62">
        <v>133610</v>
      </c>
      <c r="I269" s="62">
        <v>49913</v>
      </c>
      <c r="J269" s="62"/>
      <c r="K269" s="62">
        <v>171008</v>
      </c>
      <c r="L269" s="62">
        <v>115126</v>
      </c>
      <c r="M269" s="62">
        <v>44678</v>
      </c>
      <c r="N269" s="62"/>
      <c r="O269" s="62">
        <v>173158</v>
      </c>
      <c r="P269" s="62">
        <v>116477</v>
      </c>
      <c r="Q269" s="62">
        <v>45051</v>
      </c>
      <c r="R269" s="62"/>
      <c r="S269" s="62">
        <v>122510</v>
      </c>
      <c r="T269" s="62">
        <v>98133</v>
      </c>
      <c r="U269" s="62">
        <v>34574</v>
      </c>
      <c r="V269" s="62"/>
      <c r="W269" s="62">
        <v>202242</v>
      </c>
      <c r="X269" s="62">
        <v>127030</v>
      </c>
      <c r="Y269" s="62">
        <v>51076</v>
      </c>
    </row>
    <row r="270" spans="1:25" x14ac:dyDescent="0.25">
      <c r="A270" s="37">
        <v>2009</v>
      </c>
      <c r="B270" s="37"/>
      <c r="C270" s="58">
        <v>6.4159067083197474</v>
      </c>
      <c r="D270" s="58">
        <v>6.4429750259577023</v>
      </c>
      <c r="E270" s="58">
        <v>35.056560467785125</v>
      </c>
      <c r="F270" s="37"/>
      <c r="G270" s="62">
        <v>181389</v>
      </c>
      <c r="H270" s="62">
        <v>117520</v>
      </c>
      <c r="I270" s="62">
        <v>45921</v>
      </c>
      <c r="J270" s="62"/>
      <c r="K270" s="62">
        <v>175678</v>
      </c>
      <c r="L270" s="62">
        <v>110332</v>
      </c>
      <c r="M270" s="62">
        <v>45834</v>
      </c>
      <c r="N270" s="62"/>
      <c r="O270" s="62">
        <v>176040</v>
      </c>
      <c r="P270" s="62">
        <v>110801</v>
      </c>
      <c r="Q270" s="62">
        <v>45849</v>
      </c>
      <c r="R270" s="62"/>
      <c r="S270" s="62">
        <v>125496</v>
      </c>
      <c r="T270" s="62">
        <v>91027</v>
      </c>
      <c r="U270" s="62">
        <v>34313</v>
      </c>
      <c r="V270" s="62"/>
      <c r="W270" s="62">
        <v>204175</v>
      </c>
      <c r="X270" s="62">
        <v>121781</v>
      </c>
      <c r="Y270" s="62">
        <v>52336</v>
      </c>
    </row>
    <row r="271" spans="1:25" x14ac:dyDescent="0.25">
      <c r="A271" s="37">
        <v>2010</v>
      </c>
      <c r="B271" s="38"/>
      <c r="C271" s="58">
        <v>6.5705712251828183</v>
      </c>
      <c r="D271" s="58">
        <v>5.9457778238556838</v>
      </c>
      <c r="E271" s="58">
        <v>32.548856979938833</v>
      </c>
      <c r="F271" s="37"/>
      <c r="G271" s="62">
        <v>187039</v>
      </c>
      <c r="H271" s="62">
        <v>121623</v>
      </c>
      <c r="I271" s="62">
        <v>47048</v>
      </c>
      <c r="J271" s="62"/>
      <c r="K271" s="62">
        <v>182202</v>
      </c>
      <c r="L271" s="62">
        <v>115129</v>
      </c>
      <c r="M271" s="62">
        <v>46627</v>
      </c>
      <c r="N271" s="62"/>
      <c r="O271" s="62">
        <v>182087</v>
      </c>
      <c r="P271" s="62">
        <v>115479</v>
      </c>
      <c r="Q271" s="62">
        <v>46712</v>
      </c>
      <c r="R271" s="62"/>
      <c r="S271" s="62">
        <v>128507</v>
      </c>
      <c r="T271" s="62">
        <v>93846</v>
      </c>
      <c r="U271" s="62">
        <v>35504</v>
      </c>
      <c r="V271" s="62"/>
      <c r="W271" s="62">
        <v>207883</v>
      </c>
      <c r="X271" s="62">
        <v>125902</v>
      </c>
      <c r="Y271" s="62">
        <v>52107</v>
      </c>
    </row>
    <row r="272" spans="1:25" x14ac:dyDescent="0.25">
      <c r="A272" s="37">
        <v>2011</v>
      </c>
      <c r="B272" s="38"/>
      <c r="C272" s="58">
        <v>7.5155941997677749</v>
      </c>
      <c r="D272" s="58">
        <v>6.777149016437618</v>
      </c>
      <c r="E272" s="58">
        <v>35.01751549447588</v>
      </c>
      <c r="F272" s="37"/>
      <c r="G272" s="62">
        <v>182985</v>
      </c>
      <c r="H272" s="62">
        <v>119066</v>
      </c>
      <c r="I272" s="62">
        <v>45646</v>
      </c>
      <c r="J272" s="62"/>
      <c r="K272" s="62">
        <v>170750</v>
      </c>
      <c r="L272" s="62">
        <v>112446</v>
      </c>
      <c r="M272" s="62">
        <v>45728</v>
      </c>
      <c r="N272" s="62"/>
      <c r="O272" s="62">
        <v>171332</v>
      </c>
      <c r="P272" s="62">
        <v>113081</v>
      </c>
      <c r="Q272" s="62">
        <v>45855</v>
      </c>
      <c r="R272" s="62"/>
      <c r="S272" s="62">
        <v>121608</v>
      </c>
      <c r="T272" s="62">
        <v>91970</v>
      </c>
      <c r="U272" s="62">
        <v>34536</v>
      </c>
      <c r="V272" s="62"/>
      <c r="W272" s="62">
        <v>198251</v>
      </c>
      <c r="X272" s="62">
        <v>124513</v>
      </c>
      <c r="Y272" s="62">
        <v>52009</v>
      </c>
    </row>
    <row r="273" spans="1:25" x14ac:dyDescent="0.25">
      <c r="A273" s="37">
        <v>2012</v>
      </c>
      <c r="B273" s="38"/>
      <c r="C273" s="58">
        <v>7.719741482408141</v>
      </c>
      <c r="D273" s="58">
        <v>9.0376005388486078</v>
      </c>
      <c r="E273" s="58">
        <v>38.472205713380085</v>
      </c>
      <c r="F273" s="37"/>
      <c r="G273" s="62">
        <v>182044</v>
      </c>
      <c r="H273" s="62">
        <v>122899</v>
      </c>
      <c r="I273" s="62">
        <v>45827</v>
      </c>
      <c r="J273" s="62"/>
      <c r="K273" s="62">
        <v>170076</v>
      </c>
      <c r="L273" s="62">
        <v>114875</v>
      </c>
      <c r="M273" s="62">
        <v>45540</v>
      </c>
      <c r="N273" s="62"/>
      <c r="O273" s="62">
        <v>171179</v>
      </c>
      <c r="P273" s="62">
        <v>115749</v>
      </c>
      <c r="Q273" s="62">
        <v>45696</v>
      </c>
      <c r="R273" s="62"/>
      <c r="S273" s="62">
        <v>121779</v>
      </c>
      <c r="T273" s="62">
        <v>95197</v>
      </c>
      <c r="U273" s="62">
        <v>34860</v>
      </c>
      <c r="V273" s="62"/>
      <c r="W273" s="62">
        <v>201831</v>
      </c>
      <c r="X273" s="62">
        <v>128469</v>
      </c>
      <c r="Y273" s="62">
        <v>52433</v>
      </c>
    </row>
    <row r="274" spans="1:25" x14ac:dyDescent="0.25">
      <c r="A274" s="37">
        <v>2013</v>
      </c>
      <c r="B274" s="38"/>
      <c r="C274" s="58">
        <v>7.8091144195149234</v>
      </c>
      <c r="D274" s="58">
        <v>8.1972104124710974</v>
      </c>
      <c r="E274" s="58">
        <v>40.445289773998653</v>
      </c>
      <c r="F274" s="37"/>
      <c r="G274" s="62">
        <v>181151</v>
      </c>
      <c r="H274" s="62">
        <v>126974</v>
      </c>
      <c r="I274" s="62">
        <v>48974</v>
      </c>
      <c r="J274" s="62"/>
      <c r="K274" s="62">
        <v>171203</v>
      </c>
      <c r="L274" s="62">
        <v>116993</v>
      </c>
      <c r="M274" s="62">
        <v>46202</v>
      </c>
      <c r="N274" s="62"/>
      <c r="O274" s="62">
        <v>171905</v>
      </c>
      <c r="P274" s="62">
        <v>117874</v>
      </c>
      <c r="Q274" s="62">
        <v>46389</v>
      </c>
      <c r="R274" s="62"/>
      <c r="S274" s="62">
        <v>125320</v>
      </c>
      <c r="T274" s="62">
        <v>99301</v>
      </c>
      <c r="U274" s="62">
        <v>35579</v>
      </c>
      <c r="V274" s="62"/>
      <c r="W274" s="62">
        <v>203527</v>
      </c>
      <c r="X274" s="62">
        <v>130459</v>
      </c>
      <c r="Y274" s="62">
        <v>53722</v>
      </c>
    </row>
    <row r="275" spans="1:25" x14ac:dyDescent="0.25">
      <c r="A275" s="37">
        <v>2014</v>
      </c>
      <c r="B275" s="38"/>
      <c r="C275" s="58">
        <v>7.6399380943246999</v>
      </c>
      <c r="D275" s="58">
        <v>9.0555784839730347</v>
      </c>
      <c r="E275" s="58">
        <v>42.086256706562111</v>
      </c>
      <c r="F275" s="37"/>
      <c r="G275" s="62">
        <v>197003</v>
      </c>
      <c r="H275" s="62">
        <v>136445</v>
      </c>
      <c r="I275" s="62">
        <v>55217</v>
      </c>
      <c r="J275" s="62"/>
      <c r="K275" s="62">
        <v>180073</v>
      </c>
      <c r="L275" s="62">
        <v>124988</v>
      </c>
      <c r="M275" s="62">
        <v>47599</v>
      </c>
      <c r="N275" s="62"/>
      <c r="O275" s="62">
        <v>182146</v>
      </c>
      <c r="P275" s="62">
        <v>126909</v>
      </c>
      <c r="Q275" s="62">
        <v>48259</v>
      </c>
      <c r="R275" s="62"/>
      <c r="S275" s="62">
        <v>133274</v>
      </c>
      <c r="T275" s="62">
        <v>106691</v>
      </c>
      <c r="U275" s="62">
        <v>37636</v>
      </c>
      <c r="V275" s="62"/>
      <c r="W275" s="62">
        <v>217639</v>
      </c>
      <c r="X275" s="62">
        <v>141603</v>
      </c>
      <c r="Y275" s="62">
        <v>55998</v>
      </c>
    </row>
    <row r="276" spans="1:25" x14ac:dyDescent="0.25">
      <c r="A276" s="37">
        <v>2015</v>
      </c>
      <c r="B276" s="38"/>
      <c r="C276" s="58">
        <v>7.9626939952872346</v>
      </c>
      <c r="D276" s="58">
        <v>11.655346152619662</v>
      </c>
      <c r="E276" s="58">
        <v>45.087534679039507</v>
      </c>
      <c r="F276" s="37"/>
      <c r="G276" s="62">
        <v>208050</v>
      </c>
      <c r="H276" s="62">
        <v>143561</v>
      </c>
      <c r="I276" s="62">
        <v>52572</v>
      </c>
      <c r="J276" s="62"/>
      <c r="K276" s="62">
        <v>185468</v>
      </c>
      <c r="L276" s="62">
        <v>132517</v>
      </c>
      <c r="M276" s="62">
        <v>49106</v>
      </c>
      <c r="N276" s="62"/>
      <c r="O276" s="62">
        <v>188056</v>
      </c>
      <c r="P276" s="62">
        <v>133683</v>
      </c>
      <c r="Q276" s="62">
        <v>49518</v>
      </c>
      <c r="R276" s="62"/>
      <c r="S276" s="62">
        <v>138001</v>
      </c>
      <c r="T276" s="62">
        <v>110725</v>
      </c>
      <c r="U276" s="62">
        <v>38123</v>
      </c>
      <c r="V276" s="62"/>
      <c r="W276" s="62">
        <v>229235</v>
      </c>
      <c r="X276" s="62">
        <v>152591</v>
      </c>
      <c r="Y276" s="62">
        <v>58891</v>
      </c>
    </row>
    <row r="277" spans="1:25" x14ac:dyDescent="0.25">
      <c r="A277" s="37">
        <v>2016</v>
      </c>
      <c r="B277" s="38"/>
      <c r="C277" s="58">
        <v>8.1841216635014451</v>
      </c>
      <c r="D277" s="58">
        <v>9.8212662829445634</v>
      </c>
      <c r="E277" s="58">
        <v>48.352014541048163</v>
      </c>
      <c r="F277" s="37"/>
      <c r="G277" s="62">
        <v>227393</v>
      </c>
      <c r="H277" s="62">
        <v>159097</v>
      </c>
      <c r="I277" s="62">
        <v>54907</v>
      </c>
      <c r="J277" s="62"/>
      <c r="K277" s="62">
        <v>188178</v>
      </c>
      <c r="L277" s="62">
        <v>135221</v>
      </c>
      <c r="M277" s="62">
        <v>48872</v>
      </c>
      <c r="N277" s="62"/>
      <c r="O277" s="62">
        <v>192075</v>
      </c>
      <c r="P277" s="62">
        <v>137543</v>
      </c>
      <c r="Q277" s="62">
        <v>49466</v>
      </c>
      <c r="R277" s="62"/>
      <c r="S277" s="62">
        <v>142746</v>
      </c>
      <c r="T277" s="62">
        <v>115191</v>
      </c>
      <c r="U277" s="62">
        <v>38772</v>
      </c>
      <c r="V277" s="62"/>
      <c r="W277" s="62">
        <v>237981</v>
      </c>
      <c r="X277" s="62">
        <v>158319</v>
      </c>
      <c r="Y277" s="62">
        <v>59392</v>
      </c>
    </row>
    <row r="278" spans="1:25" x14ac:dyDescent="0.25">
      <c r="A278" s="37">
        <v>2017</v>
      </c>
      <c r="B278" s="38"/>
      <c r="C278" s="58">
        <v>8.1731989330256312</v>
      </c>
      <c r="D278" s="58">
        <v>12.482687754099093</v>
      </c>
      <c r="E278" s="58">
        <v>49.702899521958628</v>
      </c>
      <c r="F278" s="37"/>
      <c r="G278" s="62">
        <v>236618</v>
      </c>
      <c r="H278" s="62">
        <v>162827</v>
      </c>
      <c r="I278" s="62">
        <v>54954</v>
      </c>
      <c r="J278" s="62"/>
      <c r="K278" s="62">
        <v>185725</v>
      </c>
      <c r="L278" s="62">
        <v>135266</v>
      </c>
      <c r="M278" s="62">
        <v>47158</v>
      </c>
      <c r="N278" s="62"/>
      <c r="O278" s="62">
        <v>192185</v>
      </c>
      <c r="P278" s="62">
        <v>138810</v>
      </c>
      <c r="Q278" s="62">
        <v>48140</v>
      </c>
      <c r="R278" s="62"/>
      <c r="S278" s="62">
        <v>143196</v>
      </c>
      <c r="T278" s="62">
        <v>115301</v>
      </c>
      <c r="U278" s="62">
        <v>37840</v>
      </c>
      <c r="V278" s="62"/>
      <c r="W278" s="62">
        <v>240502</v>
      </c>
      <c r="X278" s="62">
        <v>162004</v>
      </c>
      <c r="Y278" s="62">
        <v>58319</v>
      </c>
    </row>
    <row r="279" spans="1:25" x14ac:dyDescent="0.25">
      <c r="A279" s="37">
        <v>2018</v>
      </c>
      <c r="B279" s="38"/>
      <c r="C279" s="58">
        <v>8.4703053582860637</v>
      </c>
      <c r="D279" s="58">
        <v>14.169266599288131</v>
      </c>
      <c r="E279" s="58">
        <v>50.263655139078089</v>
      </c>
      <c r="F279" s="37"/>
      <c r="G279" s="62">
        <v>240259</v>
      </c>
      <c r="H279" s="62">
        <v>166329</v>
      </c>
      <c r="I279" s="62">
        <v>54470</v>
      </c>
      <c r="J279" s="62"/>
      <c r="K279" s="62">
        <v>188490</v>
      </c>
      <c r="L279" s="62">
        <v>137696</v>
      </c>
      <c r="M279" s="62">
        <v>46789</v>
      </c>
      <c r="N279" s="62"/>
      <c r="O279" s="62">
        <v>195664</v>
      </c>
      <c r="P279" s="62">
        <v>141656</v>
      </c>
      <c r="Q279" s="62">
        <v>47819</v>
      </c>
      <c r="R279" s="62"/>
      <c r="S279" s="62">
        <v>148074</v>
      </c>
      <c r="T279" s="62">
        <v>119445</v>
      </c>
      <c r="U279" s="62">
        <v>38665</v>
      </c>
      <c r="V279" s="62"/>
      <c r="W279" s="62">
        <v>243842</v>
      </c>
      <c r="X279" s="62">
        <v>164134</v>
      </c>
      <c r="Y279" s="62">
        <v>57070</v>
      </c>
    </row>
    <row r="280" spans="1:25" x14ac:dyDescent="0.25">
      <c r="A280" s="37">
        <v>2019</v>
      </c>
      <c r="B280" s="38"/>
      <c r="C280" s="58">
        <v>8.5713802333974982</v>
      </c>
      <c r="D280" s="58">
        <v>15.198368313704849</v>
      </c>
      <c r="E280" s="58">
        <v>51.141522468583453</v>
      </c>
      <c r="F280" s="37"/>
      <c r="G280" s="62">
        <v>242271</v>
      </c>
      <c r="H280" s="62">
        <v>168652</v>
      </c>
      <c r="I280" s="62">
        <v>54574</v>
      </c>
      <c r="J280" s="62"/>
      <c r="K280" s="62">
        <v>191108</v>
      </c>
      <c r="L280" s="62">
        <v>141553</v>
      </c>
      <c r="M280" s="62">
        <v>47339</v>
      </c>
      <c r="N280" s="62"/>
      <c r="O280" s="62">
        <v>198812</v>
      </c>
      <c r="P280" s="62">
        <v>145677</v>
      </c>
      <c r="Q280" s="62">
        <v>48415</v>
      </c>
      <c r="R280" s="62"/>
      <c r="S280" s="62">
        <v>151076</v>
      </c>
      <c r="T280" s="62">
        <v>122903</v>
      </c>
      <c r="U280" s="62">
        <v>39070</v>
      </c>
      <c r="V280" s="62"/>
      <c r="W280" s="62">
        <v>248779</v>
      </c>
      <c r="X280" s="62">
        <v>169504</v>
      </c>
      <c r="Y280" s="62">
        <v>58186</v>
      </c>
    </row>
    <row r="281" spans="1:25" x14ac:dyDescent="0.25">
      <c r="A281" s="37">
        <v>2020</v>
      </c>
      <c r="B281" s="38"/>
      <c r="C281" s="58">
        <v>8.5099688996690137</v>
      </c>
      <c r="D281" s="58">
        <v>14.226119104716229</v>
      </c>
      <c r="E281" s="58">
        <v>49.093225419664265</v>
      </c>
      <c r="F281" s="37"/>
      <c r="G281" s="62">
        <v>250290</v>
      </c>
      <c r="H281" s="62">
        <v>174105</v>
      </c>
      <c r="I281" s="62">
        <v>56510</v>
      </c>
      <c r="J281" s="62"/>
      <c r="K281" s="62">
        <v>203847</v>
      </c>
      <c r="L281" s="62">
        <v>149583</v>
      </c>
      <c r="M281" s="62">
        <v>49137</v>
      </c>
      <c r="N281" s="62"/>
      <c r="O281" s="62">
        <v>210205</v>
      </c>
      <c r="P281" s="62">
        <v>152965</v>
      </c>
      <c r="Q281" s="62">
        <v>50139</v>
      </c>
      <c r="R281" s="62"/>
      <c r="S281" s="62">
        <v>158183</v>
      </c>
      <c r="T281" s="62">
        <v>127670</v>
      </c>
      <c r="U281" s="62">
        <v>40288</v>
      </c>
      <c r="V281" s="62"/>
      <c r="W281" s="62">
        <v>261491</v>
      </c>
      <c r="X281" s="62">
        <v>177920</v>
      </c>
      <c r="Y281" s="62">
        <v>59922</v>
      </c>
    </row>
    <row r="282" spans="1:25" x14ac:dyDescent="0.25">
      <c r="A282" s="37"/>
      <c r="B282" s="37"/>
      <c r="C282" s="37"/>
      <c r="D282" s="37"/>
      <c r="E282" s="37"/>
      <c r="F282" s="37"/>
      <c r="G282" s="62"/>
      <c r="H282" s="62"/>
      <c r="I282" s="62"/>
      <c r="J282" s="62"/>
      <c r="K282" s="62"/>
      <c r="L282" s="62"/>
      <c r="M282" s="62"/>
      <c r="N282" s="62"/>
      <c r="O282" s="62"/>
      <c r="P282" s="62"/>
      <c r="Q282" s="62"/>
      <c r="R282" s="62"/>
      <c r="S282" s="62"/>
      <c r="T282" s="62"/>
      <c r="U282" s="62"/>
      <c r="V282" s="62"/>
      <c r="W282" s="62"/>
      <c r="X282" s="62"/>
      <c r="Y282" s="62"/>
    </row>
    <row r="283" spans="1:25" x14ac:dyDescent="0.25">
      <c r="A283" s="39" t="s">
        <v>444</v>
      </c>
      <c r="B283" s="39"/>
      <c r="C283" s="39"/>
      <c r="D283" s="39"/>
      <c r="E283" s="39"/>
      <c r="F283" s="37"/>
      <c r="G283" s="62"/>
      <c r="H283" s="62"/>
      <c r="I283" s="62"/>
      <c r="J283" s="62"/>
      <c r="K283" s="62"/>
      <c r="L283" s="62"/>
      <c r="M283" s="62"/>
      <c r="N283" s="62"/>
      <c r="O283" s="62"/>
      <c r="P283" s="62"/>
      <c r="Q283" s="62"/>
      <c r="R283" s="62"/>
      <c r="S283" s="62"/>
      <c r="T283" s="62"/>
      <c r="U283" s="62"/>
      <c r="V283" s="62"/>
      <c r="W283" s="62"/>
      <c r="X283" s="62"/>
      <c r="Y283" s="62"/>
    </row>
    <row r="284" spans="1:25" x14ac:dyDescent="0.25">
      <c r="A284" s="39" t="s">
        <v>43</v>
      </c>
      <c r="B284" s="39"/>
      <c r="C284" s="39"/>
      <c r="D284" s="39"/>
      <c r="E284" s="39"/>
      <c r="F284" s="37"/>
      <c r="G284" s="62"/>
      <c r="H284" s="62"/>
      <c r="I284" s="62"/>
      <c r="J284" s="62"/>
      <c r="K284" s="62"/>
      <c r="L284" s="62"/>
      <c r="M284" s="62"/>
      <c r="N284" s="62"/>
      <c r="O284" s="62"/>
      <c r="P284" s="62"/>
      <c r="Q284" s="62"/>
      <c r="R284" s="62"/>
      <c r="S284" s="62"/>
      <c r="T284" s="62"/>
      <c r="U284" s="62"/>
      <c r="V284" s="62"/>
      <c r="W284" s="62"/>
      <c r="X284" s="62"/>
      <c r="Y284" s="62"/>
    </row>
    <row r="285" spans="1:25" x14ac:dyDescent="0.25">
      <c r="A285" s="38">
        <v>1986</v>
      </c>
      <c r="B285" s="38"/>
      <c r="C285" s="58">
        <v>7.9</v>
      </c>
      <c r="D285" s="58">
        <v>11.3</v>
      </c>
      <c r="E285" s="58">
        <v>50.3</v>
      </c>
      <c r="F285" s="38"/>
      <c r="G285" s="62">
        <v>38281</v>
      </c>
      <c r="H285" s="62">
        <v>24422</v>
      </c>
      <c r="I285" s="62">
        <v>13293</v>
      </c>
      <c r="J285" s="62"/>
      <c r="K285" s="62">
        <v>27234</v>
      </c>
      <c r="L285" s="62">
        <v>20277</v>
      </c>
      <c r="M285" s="62">
        <v>11093</v>
      </c>
      <c r="N285" s="62"/>
      <c r="O285" s="62">
        <v>28483</v>
      </c>
      <c r="P285" s="62">
        <v>20746</v>
      </c>
      <c r="Q285" s="62">
        <v>11343</v>
      </c>
      <c r="R285" s="62"/>
      <c r="S285" s="62">
        <v>21367</v>
      </c>
      <c r="T285" s="62">
        <v>18877</v>
      </c>
      <c r="U285" s="62">
        <v>10096</v>
      </c>
      <c r="V285" s="62"/>
      <c r="W285" s="62">
        <v>35685</v>
      </c>
      <c r="X285" s="62">
        <v>22636</v>
      </c>
      <c r="Y285" s="62">
        <v>12608</v>
      </c>
    </row>
    <row r="286" spans="1:25" x14ac:dyDescent="0.25">
      <c r="A286" s="38">
        <v>1987</v>
      </c>
      <c r="B286" s="38"/>
      <c r="C286" s="58">
        <v>8.1</v>
      </c>
      <c r="D286" s="58">
        <v>11.4</v>
      </c>
      <c r="E286" s="58">
        <v>49</v>
      </c>
      <c r="F286" s="38"/>
      <c r="G286" s="62">
        <v>42619</v>
      </c>
      <c r="H286" s="62">
        <v>27742</v>
      </c>
      <c r="I286" s="62">
        <v>14423</v>
      </c>
      <c r="J286" s="62"/>
      <c r="K286" s="62">
        <v>30418</v>
      </c>
      <c r="L286" s="62">
        <v>22074</v>
      </c>
      <c r="M286" s="62">
        <v>11678</v>
      </c>
      <c r="N286" s="62"/>
      <c r="O286" s="62">
        <v>31808</v>
      </c>
      <c r="P286" s="62">
        <v>22720</v>
      </c>
      <c r="Q286" s="62">
        <v>11988</v>
      </c>
      <c r="R286" s="62"/>
      <c r="S286" s="62">
        <v>24093</v>
      </c>
      <c r="T286" s="62">
        <v>20734</v>
      </c>
      <c r="U286" s="62">
        <v>10854</v>
      </c>
      <c r="V286" s="62"/>
      <c r="W286" s="62">
        <v>39228</v>
      </c>
      <c r="X286" s="62">
        <v>24630</v>
      </c>
      <c r="Y286" s="62">
        <v>13091</v>
      </c>
    </row>
    <row r="287" spans="1:25" x14ac:dyDescent="0.25">
      <c r="A287" s="38">
        <v>1988</v>
      </c>
      <c r="B287" s="38"/>
      <c r="C287" s="58">
        <v>7.4</v>
      </c>
      <c r="D287" s="58">
        <v>11.1</v>
      </c>
      <c r="E287" s="58">
        <v>45.5</v>
      </c>
      <c r="F287" s="38"/>
      <c r="G287" s="62">
        <v>54448</v>
      </c>
      <c r="H287" s="62">
        <v>34173</v>
      </c>
      <c r="I287" s="62">
        <v>16199</v>
      </c>
      <c r="J287" s="62"/>
      <c r="K287" s="62">
        <v>38779</v>
      </c>
      <c r="L287" s="62">
        <v>26890</v>
      </c>
      <c r="M287" s="62">
        <v>13114</v>
      </c>
      <c r="N287" s="62"/>
      <c r="O287" s="62">
        <v>40521</v>
      </c>
      <c r="P287" s="62">
        <v>27700</v>
      </c>
      <c r="Q287" s="62">
        <v>13457</v>
      </c>
      <c r="R287" s="62"/>
      <c r="S287" s="62">
        <v>28681</v>
      </c>
      <c r="T287" s="62">
        <v>24320</v>
      </c>
      <c r="U287" s="62">
        <v>11888</v>
      </c>
      <c r="V287" s="62"/>
      <c r="W287" s="62">
        <v>50408</v>
      </c>
      <c r="X287" s="62">
        <v>30522</v>
      </c>
      <c r="Y287" s="62">
        <v>14769</v>
      </c>
    </row>
    <row r="288" spans="1:25" x14ac:dyDescent="0.25">
      <c r="A288" s="38">
        <v>1989</v>
      </c>
      <c r="B288" s="38"/>
      <c r="C288" s="58">
        <v>6.8</v>
      </c>
      <c r="D288" s="58">
        <v>13</v>
      </c>
      <c r="E288" s="58">
        <v>50.7</v>
      </c>
      <c r="F288" s="38"/>
      <c r="G288" s="62">
        <v>71279</v>
      </c>
      <c r="H288" s="62">
        <v>42977</v>
      </c>
      <c r="I288" s="62">
        <v>19730</v>
      </c>
      <c r="J288" s="62"/>
      <c r="K288" s="62">
        <v>46100</v>
      </c>
      <c r="L288" s="62">
        <v>32212</v>
      </c>
      <c r="M288" s="62">
        <v>15076</v>
      </c>
      <c r="N288" s="62"/>
      <c r="O288" s="62">
        <v>49421</v>
      </c>
      <c r="P288" s="62">
        <v>33627</v>
      </c>
      <c r="Q288" s="62">
        <v>15691</v>
      </c>
      <c r="R288" s="62"/>
      <c r="S288" s="62">
        <v>36603</v>
      </c>
      <c r="T288" s="62">
        <v>31102</v>
      </c>
      <c r="U288" s="62">
        <v>14323</v>
      </c>
      <c r="V288" s="62"/>
      <c r="W288" s="62">
        <v>62530</v>
      </c>
      <c r="X288" s="62">
        <v>36223</v>
      </c>
      <c r="Y288" s="62">
        <v>17090</v>
      </c>
    </row>
    <row r="289" spans="1:25" x14ac:dyDescent="0.25">
      <c r="A289" s="38">
        <v>1990</v>
      </c>
      <c r="B289" s="38"/>
      <c r="C289" s="58">
        <v>6.8</v>
      </c>
      <c r="D289" s="58">
        <v>15</v>
      </c>
      <c r="E289" s="58">
        <v>54.1</v>
      </c>
      <c r="F289" s="38"/>
      <c r="G289" s="62">
        <v>69123</v>
      </c>
      <c r="H289" s="62">
        <v>45511</v>
      </c>
      <c r="I289" s="62">
        <v>20517</v>
      </c>
      <c r="J289" s="62"/>
      <c r="K289" s="62">
        <v>49737</v>
      </c>
      <c r="L289" s="62">
        <v>35632</v>
      </c>
      <c r="M289" s="62">
        <v>17049</v>
      </c>
      <c r="N289" s="62"/>
      <c r="O289" s="62">
        <v>52620</v>
      </c>
      <c r="P289" s="62">
        <v>37101</v>
      </c>
      <c r="Q289" s="62">
        <v>17576</v>
      </c>
      <c r="R289" s="62"/>
      <c r="S289" s="62">
        <v>40613</v>
      </c>
      <c r="T289" s="62">
        <v>35365</v>
      </c>
      <c r="U289" s="62">
        <v>15805</v>
      </c>
      <c r="V289" s="62"/>
      <c r="W289" s="62">
        <v>66296</v>
      </c>
      <c r="X289" s="62">
        <v>38977</v>
      </c>
      <c r="Y289" s="62">
        <v>19605</v>
      </c>
    </row>
    <row r="290" spans="1:25" x14ac:dyDescent="0.25">
      <c r="A290" s="38">
        <v>1991</v>
      </c>
      <c r="B290" s="38"/>
      <c r="C290" s="58">
        <v>6.9</v>
      </c>
      <c r="D290" s="58">
        <v>15.4</v>
      </c>
      <c r="E290" s="58">
        <v>47</v>
      </c>
      <c r="F290" s="38"/>
      <c r="G290" s="62">
        <v>67995</v>
      </c>
      <c r="H290" s="62">
        <v>44403</v>
      </c>
      <c r="I290" s="62">
        <v>20265</v>
      </c>
      <c r="J290" s="62"/>
      <c r="K290" s="62">
        <v>53461</v>
      </c>
      <c r="L290" s="62">
        <v>37920</v>
      </c>
      <c r="M290" s="62">
        <v>17945</v>
      </c>
      <c r="N290" s="62"/>
      <c r="O290" s="62">
        <v>55740</v>
      </c>
      <c r="P290" s="62">
        <v>38962</v>
      </c>
      <c r="Q290" s="62">
        <v>18331</v>
      </c>
      <c r="R290" s="62"/>
      <c r="S290" s="62">
        <v>41748</v>
      </c>
      <c r="T290" s="62">
        <v>34581</v>
      </c>
      <c r="U290" s="62">
        <v>15476</v>
      </c>
      <c r="V290" s="62"/>
      <c r="W290" s="62">
        <v>68241</v>
      </c>
      <c r="X290" s="62">
        <v>42893</v>
      </c>
      <c r="Y290" s="62">
        <v>20895</v>
      </c>
    </row>
    <row r="291" spans="1:25" x14ac:dyDescent="0.25">
      <c r="A291" s="38">
        <v>1992</v>
      </c>
      <c r="B291" s="38"/>
      <c r="C291" s="58">
        <v>7.2</v>
      </c>
      <c r="D291" s="58">
        <v>14.1</v>
      </c>
      <c r="E291" s="58">
        <v>48.1</v>
      </c>
      <c r="F291" s="38"/>
      <c r="G291" s="62">
        <v>68697</v>
      </c>
      <c r="H291" s="62">
        <v>46987</v>
      </c>
      <c r="I291" s="62">
        <v>22773</v>
      </c>
      <c r="J291" s="62"/>
      <c r="K291" s="62">
        <v>52106</v>
      </c>
      <c r="L291" s="62">
        <v>37598</v>
      </c>
      <c r="M291" s="62">
        <v>18294</v>
      </c>
      <c r="N291" s="62"/>
      <c r="O291" s="62">
        <v>54551</v>
      </c>
      <c r="P291" s="62">
        <v>38981</v>
      </c>
      <c r="Q291" s="62">
        <v>18950</v>
      </c>
      <c r="R291" s="62"/>
      <c r="S291" s="62">
        <v>41284</v>
      </c>
      <c r="T291" s="62">
        <v>34423</v>
      </c>
      <c r="U291" s="62">
        <v>16167</v>
      </c>
      <c r="V291" s="62"/>
      <c r="W291" s="62">
        <v>67936</v>
      </c>
      <c r="X291" s="62">
        <v>43668</v>
      </c>
      <c r="Y291" s="62">
        <v>21803</v>
      </c>
    </row>
    <row r="292" spans="1:25" x14ac:dyDescent="0.25">
      <c r="A292" s="38">
        <v>1993</v>
      </c>
      <c r="B292" s="38"/>
      <c r="C292" s="58">
        <v>7.68</v>
      </c>
      <c r="D292" s="58">
        <v>13.05</v>
      </c>
      <c r="E292" s="58">
        <v>53.14</v>
      </c>
      <c r="F292" s="38"/>
      <c r="G292" s="62">
        <v>69561</v>
      </c>
      <c r="H292" s="62">
        <v>47192</v>
      </c>
      <c r="I292" s="62">
        <v>21827</v>
      </c>
      <c r="J292" s="62"/>
      <c r="K292" s="62">
        <v>50664</v>
      </c>
      <c r="L292" s="62">
        <v>37577</v>
      </c>
      <c r="M292" s="62">
        <v>18520</v>
      </c>
      <c r="N292" s="62"/>
      <c r="O292" s="62">
        <v>53797</v>
      </c>
      <c r="P292" s="62">
        <v>39016</v>
      </c>
      <c r="Q292" s="62">
        <v>19088</v>
      </c>
      <c r="R292" s="62"/>
      <c r="S292" s="62">
        <v>41976</v>
      </c>
      <c r="T292" s="62">
        <v>34979</v>
      </c>
      <c r="U292" s="62">
        <v>16415</v>
      </c>
      <c r="V292" s="62"/>
      <c r="W292" s="62">
        <v>67176</v>
      </c>
      <c r="X292" s="62">
        <v>43374</v>
      </c>
      <c r="Y292" s="62">
        <v>22149</v>
      </c>
    </row>
    <row r="293" spans="1:25" x14ac:dyDescent="0.25">
      <c r="A293" s="38">
        <v>1994</v>
      </c>
      <c r="B293" s="38"/>
      <c r="C293" s="58">
        <v>7.17</v>
      </c>
      <c r="D293" s="58">
        <v>14.29</v>
      </c>
      <c r="E293" s="58">
        <v>53.5</v>
      </c>
      <c r="F293" s="38"/>
      <c r="G293" s="62">
        <v>70767</v>
      </c>
      <c r="H293" s="62">
        <v>51360</v>
      </c>
      <c r="I293" s="62">
        <v>23580</v>
      </c>
      <c r="J293" s="62"/>
      <c r="K293" s="62">
        <v>51932</v>
      </c>
      <c r="L293" s="62">
        <v>38717</v>
      </c>
      <c r="M293" s="62">
        <v>18584</v>
      </c>
      <c r="N293" s="62"/>
      <c r="O293" s="62">
        <v>55119</v>
      </c>
      <c r="P293" s="62">
        <v>40634</v>
      </c>
      <c r="Q293" s="62">
        <v>19384</v>
      </c>
      <c r="R293" s="62"/>
      <c r="S293" s="62">
        <v>42143</v>
      </c>
      <c r="T293" s="62">
        <v>35146</v>
      </c>
      <c r="U293" s="62">
        <v>16341</v>
      </c>
      <c r="V293" s="62"/>
      <c r="W293" s="62">
        <v>70555</v>
      </c>
      <c r="X293" s="62">
        <v>46990</v>
      </c>
      <c r="Y293" s="62">
        <v>22976</v>
      </c>
    </row>
    <row r="294" spans="1:25" x14ac:dyDescent="0.25">
      <c r="A294" s="38">
        <v>1995</v>
      </c>
      <c r="B294" s="38"/>
      <c r="C294" s="58">
        <v>7.03</v>
      </c>
      <c r="D294" s="58">
        <v>15.41</v>
      </c>
      <c r="E294" s="58">
        <v>52.7</v>
      </c>
      <c r="F294" s="38"/>
      <c r="G294" s="62">
        <v>70813</v>
      </c>
      <c r="H294" s="62">
        <v>52883</v>
      </c>
      <c r="I294" s="62">
        <v>25463</v>
      </c>
      <c r="J294" s="62"/>
      <c r="K294" s="62">
        <v>51800</v>
      </c>
      <c r="L294" s="62">
        <v>38784</v>
      </c>
      <c r="M294" s="62">
        <v>19554</v>
      </c>
      <c r="N294" s="62"/>
      <c r="O294" s="62">
        <v>55060</v>
      </c>
      <c r="P294" s="62">
        <v>40852</v>
      </c>
      <c r="Q294" s="62">
        <v>20481</v>
      </c>
      <c r="R294" s="62"/>
      <c r="S294" s="62">
        <v>39835</v>
      </c>
      <c r="T294" s="62">
        <v>35383</v>
      </c>
      <c r="U294" s="62">
        <v>16399</v>
      </c>
      <c r="V294" s="62"/>
      <c r="W294" s="62">
        <v>72704</v>
      </c>
      <c r="X294" s="62">
        <v>47105</v>
      </c>
      <c r="Y294" s="62">
        <v>25219</v>
      </c>
    </row>
    <row r="295" spans="1:25" x14ac:dyDescent="0.25">
      <c r="A295" s="38">
        <v>1996</v>
      </c>
      <c r="B295" s="38"/>
      <c r="C295" s="58">
        <v>7.19</v>
      </c>
      <c r="D295" s="58">
        <v>11.64</v>
      </c>
      <c r="E295" s="58">
        <v>48.2</v>
      </c>
      <c r="F295" s="38"/>
      <c r="G295" s="62">
        <v>80011</v>
      </c>
      <c r="H295" s="62">
        <v>58160</v>
      </c>
      <c r="I295" s="62">
        <v>28792</v>
      </c>
      <c r="J295" s="62"/>
      <c r="K295" s="62">
        <v>55469</v>
      </c>
      <c r="L295" s="62">
        <v>41485</v>
      </c>
      <c r="M295" s="62">
        <v>20680</v>
      </c>
      <c r="N295" s="62"/>
      <c r="O295" s="62">
        <v>58855</v>
      </c>
      <c r="P295" s="62">
        <v>43462</v>
      </c>
      <c r="Q295" s="62">
        <v>21749</v>
      </c>
      <c r="R295" s="62"/>
      <c r="S295" s="62">
        <v>40854</v>
      </c>
      <c r="T295" s="62">
        <v>36738</v>
      </c>
      <c r="U295" s="62">
        <v>17201</v>
      </c>
      <c r="V295" s="62"/>
      <c r="W295" s="62">
        <v>76705</v>
      </c>
      <c r="X295" s="62">
        <v>50053</v>
      </c>
      <c r="Y295" s="62">
        <v>26315</v>
      </c>
    </row>
    <row r="296" spans="1:25" x14ac:dyDescent="0.25">
      <c r="A296" s="38">
        <v>1997</v>
      </c>
      <c r="B296" s="38"/>
      <c r="C296" s="58">
        <v>7.19</v>
      </c>
      <c r="D296" s="58">
        <v>13.1</v>
      </c>
      <c r="E296" s="58">
        <v>46.4</v>
      </c>
      <c r="F296" s="38"/>
      <c r="G296" s="62">
        <v>84083</v>
      </c>
      <c r="H296" s="62">
        <v>60949</v>
      </c>
      <c r="I296" s="62">
        <v>29864</v>
      </c>
      <c r="J296" s="62"/>
      <c r="K296" s="62">
        <v>58184</v>
      </c>
      <c r="L296" s="62">
        <v>44662</v>
      </c>
      <c r="M296" s="62">
        <v>22131</v>
      </c>
      <c r="N296" s="62"/>
      <c r="O296" s="62">
        <v>61930</v>
      </c>
      <c r="P296" s="62">
        <v>46809</v>
      </c>
      <c r="Q296" s="62">
        <v>23175</v>
      </c>
      <c r="R296" s="62"/>
      <c r="S296" s="62">
        <v>44342</v>
      </c>
      <c r="T296" s="62">
        <v>39599</v>
      </c>
      <c r="U296" s="62">
        <v>18906</v>
      </c>
      <c r="V296" s="62"/>
      <c r="W296" s="62">
        <v>78179</v>
      </c>
      <c r="X296" s="62">
        <v>53448</v>
      </c>
      <c r="Y296" s="62">
        <v>27205</v>
      </c>
    </row>
    <row r="297" spans="1:25" x14ac:dyDescent="0.25">
      <c r="A297" s="38">
        <v>1998</v>
      </c>
      <c r="B297" s="38"/>
      <c r="C297" s="58">
        <v>7.5</v>
      </c>
      <c r="D297" s="58">
        <v>12.5</v>
      </c>
      <c r="E297" s="58">
        <v>49.6</v>
      </c>
      <c r="F297" s="38"/>
      <c r="G297" s="62">
        <v>92100</v>
      </c>
      <c r="H297" s="62">
        <v>69391</v>
      </c>
      <c r="I297" s="62">
        <v>32508</v>
      </c>
      <c r="J297" s="62"/>
      <c r="K297" s="62">
        <v>61832</v>
      </c>
      <c r="L297" s="62">
        <v>46084</v>
      </c>
      <c r="M297" s="62">
        <v>22855</v>
      </c>
      <c r="N297" s="62"/>
      <c r="O297" s="62">
        <v>66155</v>
      </c>
      <c r="P297" s="62">
        <v>49146</v>
      </c>
      <c r="Q297" s="62">
        <v>24148</v>
      </c>
      <c r="R297" s="62"/>
      <c r="S297" s="62">
        <v>49602</v>
      </c>
      <c r="T297" s="62">
        <v>42180</v>
      </c>
      <c r="U297" s="62">
        <v>20002</v>
      </c>
      <c r="V297" s="62"/>
      <c r="W297" s="62">
        <v>82750</v>
      </c>
      <c r="X297" s="62">
        <v>56163</v>
      </c>
      <c r="Y297" s="62">
        <v>28347</v>
      </c>
    </row>
    <row r="298" spans="1:25" x14ac:dyDescent="0.25">
      <c r="A298" s="38">
        <v>1999</v>
      </c>
      <c r="B298" s="38"/>
      <c r="C298" s="58">
        <v>8.1</v>
      </c>
      <c r="D298" s="58">
        <v>14.5</v>
      </c>
      <c r="E298" s="58">
        <v>46.2</v>
      </c>
      <c r="F298" s="38"/>
      <c r="G298" s="62">
        <v>101284</v>
      </c>
      <c r="H298" s="62">
        <v>70149</v>
      </c>
      <c r="I298" s="62">
        <v>33910</v>
      </c>
      <c r="J298" s="62"/>
      <c r="K298" s="62">
        <v>67553</v>
      </c>
      <c r="L298" s="62">
        <v>49257</v>
      </c>
      <c r="M298" s="62">
        <v>24800</v>
      </c>
      <c r="N298" s="62"/>
      <c r="O298" s="62">
        <v>72437</v>
      </c>
      <c r="P298" s="62">
        <v>52281</v>
      </c>
      <c r="Q298" s="62">
        <v>26114</v>
      </c>
      <c r="R298" s="62"/>
      <c r="S298" s="62">
        <v>55072</v>
      </c>
      <c r="T298" s="62">
        <v>44687</v>
      </c>
      <c r="U298" s="62">
        <v>21425</v>
      </c>
      <c r="V298" s="62"/>
      <c r="W298" s="62">
        <v>87079</v>
      </c>
      <c r="X298" s="62">
        <v>58400</v>
      </c>
      <c r="Y298" s="62">
        <v>30077</v>
      </c>
    </row>
    <row r="299" spans="1:25" x14ac:dyDescent="0.25">
      <c r="A299" s="38">
        <v>2000</v>
      </c>
      <c r="B299" s="38"/>
      <c r="C299" s="58">
        <v>8.4</v>
      </c>
      <c r="D299" s="58">
        <v>13.4</v>
      </c>
      <c r="E299" s="58">
        <v>43</v>
      </c>
      <c r="F299" s="38"/>
      <c r="G299" s="62">
        <v>110561</v>
      </c>
      <c r="H299" s="62">
        <v>77102</v>
      </c>
      <c r="I299" s="62">
        <v>34354</v>
      </c>
      <c r="J299" s="62"/>
      <c r="K299" s="62">
        <v>74227</v>
      </c>
      <c r="L299" s="62">
        <v>54729</v>
      </c>
      <c r="M299" s="62">
        <v>25980</v>
      </c>
      <c r="N299" s="62"/>
      <c r="O299" s="62">
        <v>79323</v>
      </c>
      <c r="P299" s="62">
        <v>57839</v>
      </c>
      <c r="Q299" s="62">
        <v>27078</v>
      </c>
      <c r="R299" s="62"/>
      <c r="S299" s="62">
        <v>59099</v>
      </c>
      <c r="T299" s="62">
        <v>48595</v>
      </c>
      <c r="U299" s="62">
        <v>22974</v>
      </c>
      <c r="V299" s="62"/>
      <c r="W299" s="62">
        <v>93891</v>
      </c>
      <c r="X299" s="62">
        <v>64244</v>
      </c>
      <c r="Y299" s="62">
        <v>30193</v>
      </c>
    </row>
    <row r="300" spans="1:25" x14ac:dyDescent="0.25">
      <c r="A300" s="38">
        <v>2001</v>
      </c>
      <c r="B300" s="38"/>
      <c r="C300" s="58">
        <v>8.1</v>
      </c>
      <c r="D300" s="58">
        <v>9.5</v>
      </c>
      <c r="E300" s="58">
        <v>38.700000000000003</v>
      </c>
      <c r="F300" s="38"/>
      <c r="G300" s="62">
        <v>121954</v>
      </c>
      <c r="H300" s="62">
        <v>83156</v>
      </c>
      <c r="I300" s="62">
        <v>35437</v>
      </c>
      <c r="J300" s="62"/>
      <c r="K300" s="62">
        <v>83048</v>
      </c>
      <c r="L300" s="62">
        <v>58228</v>
      </c>
      <c r="M300" s="62">
        <v>27466</v>
      </c>
      <c r="N300" s="62"/>
      <c r="O300" s="62">
        <v>87280</v>
      </c>
      <c r="P300" s="62">
        <v>61005</v>
      </c>
      <c r="Q300" s="62">
        <v>28305</v>
      </c>
      <c r="R300" s="62"/>
      <c r="S300" s="62">
        <v>64422</v>
      </c>
      <c r="T300" s="62">
        <v>51848</v>
      </c>
      <c r="U300" s="62">
        <v>23358</v>
      </c>
      <c r="V300" s="62"/>
      <c r="W300" s="62">
        <v>102970</v>
      </c>
      <c r="X300" s="62">
        <v>68298</v>
      </c>
      <c r="Y300" s="62">
        <v>31621</v>
      </c>
    </row>
    <row r="301" spans="1:25" x14ac:dyDescent="0.25">
      <c r="A301" s="38">
        <v>2002</v>
      </c>
      <c r="B301" s="38"/>
      <c r="C301" s="58">
        <v>7.7</v>
      </c>
      <c r="D301" s="58">
        <v>8.6999999999999993</v>
      </c>
      <c r="E301" s="58">
        <v>30.7</v>
      </c>
      <c r="F301" s="38"/>
      <c r="G301" s="62">
        <v>140428</v>
      </c>
      <c r="H301" s="62">
        <v>95063</v>
      </c>
      <c r="I301" s="62">
        <v>40622</v>
      </c>
      <c r="J301" s="62"/>
      <c r="K301" s="62">
        <v>100456</v>
      </c>
      <c r="L301" s="62">
        <v>68307</v>
      </c>
      <c r="M301" s="62">
        <v>31117</v>
      </c>
      <c r="N301" s="62"/>
      <c r="O301" s="62">
        <v>104835</v>
      </c>
      <c r="P301" s="62">
        <v>71074</v>
      </c>
      <c r="Q301" s="62">
        <v>31994</v>
      </c>
      <c r="R301" s="62"/>
      <c r="S301" s="62">
        <v>82326</v>
      </c>
      <c r="T301" s="62">
        <v>64897</v>
      </c>
      <c r="U301" s="62">
        <v>26251</v>
      </c>
      <c r="V301" s="62"/>
      <c r="W301" s="62">
        <v>114747</v>
      </c>
      <c r="X301" s="62">
        <v>76413</v>
      </c>
      <c r="Y301" s="62">
        <v>34156</v>
      </c>
    </row>
    <row r="302" spans="1:25" x14ac:dyDescent="0.25">
      <c r="A302" s="37">
        <v>2003</v>
      </c>
      <c r="B302" s="40"/>
      <c r="C302" s="58">
        <v>7.6</v>
      </c>
      <c r="D302" s="58">
        <v>7.6</v>
      </c>
      <c r="E302" s="58">
        <v>24.8</v>
      </c>
      <c r="F302" s="37"/>
      <c r="G302" s="62">
        <v>169920</v>
      </c>
      <c r="H302" s="62">
        <v>111031</v>
      </c>
      <c r="I302" s="62">
        <v>45581</v>
      </c>
      <c r="J302" s="62"/>
      <c r="K302" s="62">
        <v>129504</v>
      </c>
      <c r="L302" s="62">
        <v>83037</v>
      </c>
      <c r="M302" s="62">
        <v>34200</v>
      </c>
      <c r="N302" s="62"/>
      <c r="O302" s="62">
        <v>132013</v>
      </c>
      <c r="P302" s="62">
        <v>84913</v>
      </c>
      <c r="Q302" s="62">
        <v>35022</v>
      </c>
      <c r="R302" s="62"/>
      <c r="S302" s="62">
        <v>90978</v>
      </c>
      <c r="T302" s="62">
        <v>70784</v>
      </c>
      <c r="U302" s="62">
        <v>26050</v>
      </c>
      <c r="V302" s="62"/>
      <c r="W302" s="62">
        <v>141068</v>
      </c>
      <c r="X302" s="62">
        <v>88780</v>
      </c>
      <c r="Y302" s="62">
        <v>35352</v>
      </c>
    </row>
    <row r="303" spans="1:25" x14ac:dyDescent="0.25">
      <c r="A303" s="37">
        <v>2004</v>
      </c>
      <c r="B303" s="37"/>
      <c r="C303" s="58">
        <v>7.4</v>
      </c>
      <c r="D303" s="58">
        <v>7.5</v>
      </c>
      <c r="E303" s="58">
        <v>21.9</v>
      </c>
      <c r="F303" s="37"/>
      <c r="G303" s="62">
        <v>189625</v>
      </c>
      <c r="H303" s="62">
        <v>122960</v>
      </c>
      <c r="I303" s="62">
        <v>47311</v>
      </c>
      <c r="J303" s="62"/>
      <c r="K303" s="62">
        <v>151264</v>
      </c>
      <c r="L303" s="62">
        <v>95167</v>
      </c>
      <c r="M303" s="62">
        <v>35013</v>
      </c>
      <c r="N303" s="62"/>
      <c r="O303" s="62">
        <v>154493</v>
      </c>
      <c r="P303" s="62">
        <v>95459</v>
      </c>
      <c r="Q303" s="62">
        <v>36042</v>
      </c>
      <c r="R303" s="62"/>
      <c r="S303" s="62">
        <v>110592</v>
      </c>
      <c r="T303" s="62">
        <v>86739</v>
      </c>
      <c r="U303" s="62">
        <v>30062</v>
      </c>
      <c r="V303" s="62"/>
      <c r="W303" s="62">
        <v>164099</v>
      </c>
      <c r="X303" s="62">
        <v>100094</v>
      </c>
      <c r="Y303" s="62">
        <v>36736</v>
      </c>
    </row>
    <row r="304" spans="1:25" x14ac:dyDescent="0.25">
      <c r="A304" s="37">
        <v>2005</v>
      </c>
      <c r="B304" s="37"/>
      <c r="C304" s="58">
        <v>6.9</v>
      </c>
      <c r="D304" s="58">
        <v>6.6</v>
      </c>
      <c r="E304" s="58">
        <v>31.1</v>
      </c>
      <c r="F304" s="37"/>
      <c r="G304" s="62">
        <v>191234</v>
      </c>
      <c r="H304" s="62">
        <v>126948</v>
      </c>
      <c r="I304" s="62">
        <v>47547</v>
      </c>
      <c r="J304" s="62"/>
      <c r="K304" s="62">
        <v>158612</v>
      </c>
      <c r="L304" s="62">
        <v>104795</v>
      </c>
      <c r="M304" s="62">
        <v>38285</v>
      </c>
      <c r="N304" s="62"/>
      <c r="O304" s="62">
        <v>161487</v>
      </c>
      <c r="P304" s="62">
        <v>104929</v>
      </c>
      <c r="Q304" s="62">
        <v>39185</v>
      </c>
      <c r="R304" s="62"/>
      <c r="S304" s="62">
        <v>118040</v>
      </c>
      <c r="T304" s="62">
        <v>95379</v>
      </c>
      <c r="U304" s="62">
        <v>32694</v>
      </c>
      <c r="V304" s="62"/>
      <c r="W304" s="62">
        <v>176193</v>
      </c>
      <c r="X304" s="62">
        <v>110149</v>
      </c>
      <c r="Y304" s="62">
        <v>41819</v>
      </c>
    </row>
    <row r="305" spans="1:25" x14ac:dyDescent="0.25">
      <c r="A305" s="37">
        <v>2006</v>
      </c>
      <c r="B305" s="37"/>
      <c r="C305" s="58">
        <v>7.1277161554885806</v>
      </c>
      <c r="D305" s="58">
        <v>6.7156915756461562</v>
      </c>
      <c r="E305" s="58">
        <v>36.744890234670699</v>
      </c>
      <c r="F305" s="37"/>
      <c r="G305" s="62">
        <v>193529</v>
      </c>
      <c r="H305" s="62">
        <v>131975</v>
      </c>
      <c r="I305" s="62">
        <v>47816</v>
      </c>
      <c r="J305" s="62"/>
      <c r="K305" s="62">
        <v>162384</v>
      </c>
      <c r="L305" s="62">
        <v>112497</v>
      </c>
      <c r="M305" s="62">
        <v>41771</v>
      </c>
      <c r="N305" s="62"/>
      <c r="O305" s="62">
        <v>164336</v>
      </c>
      <c r="P305" s="62">
        <v>113746</v>
      </c>
      <c r="Q305" s="62">
        <v>42151</v>
      </c>
      <c r="R305" s="62"/>
      <c r="S305" s="62">
        <v>117038</v>
      </c>
      <c r="T305" s="62">
        <v>99631</v>
      </c>
      <c r="U305" s="62">
        <v>34268</v>
      </c>
      <c r="V305" s="62"/>
      <c r="W305" s="62">
        <v>191952</v>
      </c>
      <c r="X305" s="62">
        <v>121978</v>
      </c>
      <c r="Y305" s="62">
        <v>46758</v>
      </c>
    </row>
    <row r="306" spans="1:25" x14ac:dyDescent="0.25">
      <c r="A306" s="37">
        <v>2007</v>
      </c>
      <c r="B306" s="37"/>
      <c r="C306" s="58">
        <v>7.2692778557008619</v>
      </c>
      <c r="D306" s="58">
        <v>7.7225072496096363</v>
      </c>
      <c r="E306" s="58">
        <v>35.186259201427617</v>
      </c>
      <c r="F306" s="37"/>
      <c r="G306" s="62">
        <v>196219</v>
      </c>
      <c r="H306" s="62">
        <v>131459</v>
      </c>
      <c r="I306" s="62">
        <v>49369</v>
      </c>
      <c r="J306" s="62"/>
      <c r="K306" s="62">
        <v>174538</v>
      </c>
      <c r="L306" s="62">
        <v>120444</v>
      </c>
      <c r="M306" s="62">
        <v>44067</v>
      </c>
      <c r="N306" s="62"/>
      <c r="O306" s="62">
        <v>176255</v>
      </c>
      <c r="P306" s="62">
        <v>121338</v>
      </c>
      <c r="Q306" s="62">
        <v>44476</v>
      </c>
      <c r="R306" s="62"/>
      <c r="S306" s="62">
        <v>124019</v>
      </c>
      <c r="T306" s="62">
        <v>105039</v>
      </c>
      <c r="U306" s="62">
        <v>34539</v>
      </c>
      <c r="V306" s="62"/>
      <c r="W306" s="62">
        <v>204465</v>
      </c>
      <c r="X306" s="62">
        <v>130133</v>
      </c>
      <c r="Y306" s="62">
        <v>49851</v>
      </c>
    </row>
    <row r="307" spans="1:25" x14ac:dyDescent="0.25">
      <c r="A307" s="37">
        <v>2008</v>
      </c>
      <c r="B307" s="37"/>
      <c r="C307" s="58">
        <v>7.2515081687077654</v>
      </c>
      <c r="D307" s="58">
        <v>8.3906096581272873</v>
      </c>
      <c r="E307" s="58">
        <v>34.61126483977506</v>
      </c>
      <c r="F307" s="37"/>
      <c r="G307" s="62">
        <v>188409</v>
      </c>
      <c r="H307" s="62">
        <v>125935</v>
      </c>
      <c r="I307" s="62">
        <v>46246</v>
      </c>
      <c r="J307" s="62"/>
      <c r="K307" s="62">
        <v>175958</v>
      </c>
      <c r="L307" s="62">
        <v>116774</v>
      </c>
      <c r="M307" s="62">
        <v>45547</v>
      </c>
      <c r="N307" s="62"/>
      <c r="O307" s="62">
        <v>177025</v>
      </c>
      <c r="P307" s="62">
        <v>117548</v>
      </c>
      <c r="Q307" s="62">
        <v>45610</v>
      </c>
      <c r="R307" s="62"/>
      <c r="S307" s="62">
        <v>125200</v>
      </c>
      <c r="T307" s="62">
        <v>99640</v>
      </c>
      <c r="U307" s="62">
        <v>34636</v>
      </c>
      <c r="V307" s="62"/>
      <c r="W307" s="62">
        <v>204645</v>
      </c>
      <c r="X307" s="62">
        <v>127125</v>
      </c>
      <c r="Y307" s="62">
        <v>51505</v>
      </c>
    </row>
    <row r="308" spans="1:25" x14ac:dyDescent="0.25">
      <c r="A308" s="37">
        <v>2009</v>
      </c>
      <c r="B308" s="37"/>
      <c r="C308" s="58">
        <v>7.2794718333315798</v>
      </c>
      <c r="D308" s="58">
        <v>8.4433098930738844</v>
      </c>
      <c r="E308" s="58">
        <v>34.683556497447263</v>
      </c>
      <c r="F308" s="37"/>
      <c r="G308" s="62">
        <v>171358</v>
      </c>
      <c r="H308" s="62">
        <v>109726</v>
      </c>
      <c r="I308" s="62">
        <v>44804</v>
      </c>
      <c r="J308" s="62"/>
      <c r="K308" s="62">
        <v>172440</v>
      </c>
      <c r="L308" s="62">
        <v>108729</v>
      </c>
      <c r="M308" s="62">
        <v>45177</v>
      </c>
      <c r="N308" s="62"/>
      <c r="O308" s="62">
        <v>172415</v>
      </c>
      <c r="P308" s="62">
        <v>108860</v>
      </c>
      <c r="Q308" s="62">
        <v>45133</v>
      </c>
      <c r="R308" s="62"/>
      <c r="S308" s="62">
        <v>122469</v>
      </c>
      <c r="T308" s="62">
        <v>89292</v>
      </c>
      <c r="U308" s="62">
        <v>33918</v>
      </c>
      <c r="V308" s="62"/>
      <c r="W308" s="62">
        <v>199872</v>
      </c>
      <c r="X308" s="62">
        <v>119637</v>
      </c>
      <c r="Y308" s="62">
        <v>51368</v>
      </c>
    </row>
    <row r="309" spans="1:25" x14ac:dyDescent="0.25">
      <c r="A309" s="37">
        <v>2010</v>
      </c>
      <c r="B309" s="38"/>
      <c r="C309" s="58">
        <v>7.1124704952707285</v>
      </c>
      <c r="D309" s="58">
        <v>7.6046355713054306</v>
      </c>
      <c r="E309" s="58">
        <v>31.328416818312419</v>
      </c>
      <c r="F309" s="37"/>
      <c r="G309" s="62">
        <v>174300</v>
      </c>
      <c r="H309" s="62">
        <v>113037</v>
      </c>
      <c r="I309" s="62">
        <v>45162</v>
      </c>
      <c r="J309" s="62"/>
      <c r="K309" s="62">
        <v>185682</v>
      </c>
      <c r="L309" s="62">
        <v>116835</v>
      </c>
      <c r="M309" s="62">
        <v>47288</v>
      </c>
      <c r="N309" s="62"/>
      <c r="O309" s="62">
        <v>184610</v>
      </c>
      <c r="P309" s="62">
        <v>116566</v>
      </c>
      <c r="Q309" s="62">
        <v>47131</v>
      </c>
      <c r="R309" s="62"/>
      <c r="S309" s="62">
        <v>128162</v>
      </c>
      <c r="T309" s="62">
        <v>92971</v>
      </c>
      <c r="U309" s="62">
        <v>34879</v>
      </c>
      <c r="V309" s="62"/>
      <c r="W309" s="62">
        <v>210529</v>
      </c>
      <c r="X309" s="62">
        <v>127412</v>
      </c>
      <c r="Y309" s="62">
        <v>52753</v>
      </c>
    </row>
    <row r="310" spans="1:25" x14ac:dyDescent="0.25">
      <c r="A310" s="37">
        <v>2011</v>
      </c>
      <c r="B310" s="38"/>
      <c r="C310" s="58">
        <v>7.2246374854859186</v>
      </c>
      <c r="D310" s="58">
        <v>8.4610353205008408</v>
      </c>
      <c r="E310" s="58">
        <v>32.634087086525881</v>
      </c>
      <c r="F310" s="37"/>
      <c r="G310" s="62">
        <v>186473</v>
      </c>
      <c r="H310" s="62">
        <v>121648</v>
      </c>
      <c r="I310" s="62">
        <v>47437</v>
      </c>
      <c r="J310" s="62"/>
      <c r="K310" s="62">
        <v>178710</v>
      </c>
      <c r="L310" s="62">
        <v>116020</v>
      </c>
      <c r="M310" s="62">
        <v>46320</v>
      </c>
      <c r="N310" s="62"/>
      <c r="O310" s="62">
        <v>178884</v>
      </c>
      <c r="P310" s="62">
        <v>116533</v>
      </c>
      <c r="Q310" s="62">
        <v>46529</v>
      </c>
      <c r="R310" s="62"/>
      <c r="S310" s="62">
        <v>124986</v>
      </c>
      <c r="T310" s="62">
        <v>94406</v>
      </c>
      <c r="U310" s="62">
        <v>35104</v>
      </c>
      <c r="V310" s="62"/>
      <c r="W310" s="62">
        <v>204958</v>
      </c>
      <c r="X310" s="62">
        <v>127244</v>
      </c>
      <c r="Y310" s="62">
        <v>52070</v>
      </c>
    </row>
    <row r="311" spans="1:25" x14ac:dyDescent="0.25">
      <c r="A311" s="37">
        <v>2012</v>
      </c>
      <c r="B311" s="38"/>
      <c r="C311" s="58">
        <v>7.2900003364521435</v>
      </c>
      <c r="D311" s="58">
        <v>10.6234790635227</v>
      </c>
      <c r="E311" s="58">
        <v>35.617185533271794</v>
      </c>
      <c r="F311" s="37"/>
      <c r="G311" s="62">
        <v>187551</v>
      </c>
      <c r="H311" s="62">
        <v>125676</v>
      </c>
      <c r="I311" s="62">
        <v>46313</v>
      </c>
      <c r="J311" s="62"/>
      <c r="K311" s="62">
        <v>175044</v>
      </c>
      <c r="L311" s="62">
        <v>116566</v>
      </c>
      <c r="M311" s="62">
        <v>46016</v>
      </c>
      <c r="N311" s="62"/>
      <c r="O311" s="62">
        <v>176592</v>
      </c>
      <c r="P311" s="62">
        <v>117853</v>
      </c>
      <c r="Q311" s="62">
        <v>46173</v>
      </c>
      <c r="R311" s="62"/>
      <c r="S311" s="62">
        <v>125014</v>
      </c>
      <c r="T311" s="62">
        <v>96659</v>
      </c>
      <c r="U311" s="62">
        <v>34661</v>
      </c>
      <c r="V311" s="62"/>
      <c r="W311" s="62">
        <v>204962</v>
      </c>
      <c r="X311" s="62">
        <v>129500</v>
      </c>
      <c r="Y311" s="62">
        <v>52505</v>
      </c>
    </row>
    <row r="312" spans="1:25" x14ac:dyDescent="0.25">
      <c r="A312" s="37">
        <v>2013</v>
      </c>
      <c r="B312" s="38"/>
      <c r="C312" s="58">
        <v>7.5621490645604723</v>
      </c>
      <c r="D312" s="58">
        <v>9.2698143726411448</v>
      </c>
      <c r="E312" s="58">
        <v>38.631287067703916</v>
      </c>
      <c r="F312" s="37"/>
      <c r="G312" s="62">
        <v>190706</v>
      </c>
      <c r="H312" s="62">
        <v>131881</v>
      </c>
      <c r="I312" s="62">
        <v>49642</v>
      </c>
      <c r="J312" s="62"/>
      <c r="K312" s="62">
        <v>176410</v>
      </c>
      <c r="L312" s="62">
        <v>118974</v>
      </c>
      <c r="M312" s="62">
        <v>45689</v>
      </c>
      <c r="N312" s="62"/>
      <c r="O312" s="62">
        <v>177702</v>
      </c>
      <c r="P312" s="62">
        <v>120285</v>
      </c>
      <c r="Q312" s="62">
        <v>46164</v>
      </c>
      <c r="R312" s="62"/>
      <c r="S312" s="62">
        <v>129035</v>
      </c>
      <c r="T312" s="62">
        <v>102279</v>
      </c>
      <c r="U312" s="62">
        <v>35760</v>
      </c>
      <c r="V312" s="62"/>
      <c r="W312" s="62">
        <v>208424</v>
      </c>
      <c r="X312" s="62">
        <v>131663</v>
      </c>
      <c r="Y312" s="62">
        <v>52738</v>
      </c>
    </row>
    <row r="313" spans="1:25" x14ac:dyDescent="0.25">
      <c r="A313" s="37">
        <v>2014</v>
      </c>
      <c r="B313" s="38"/>
      <c r="C313" s="58">
        <v>7.8346414279295491</v>
      </c>
      <c r="D313" s="58">
        <v>9.6052587450112359</v>
      </c>
      <c r="E313" s="58">
        <v>38.759767917630882</v>
      </c>
      <c r="F313" s="37"/>
      <c r="G313" s="62">
        <v>208753</v>
      </c>
      <c r="H313" s="62">
        <v>144932</v>
      </c>
      <c r="I313" s="62">
        <v>53390</v>
      </c>
      <c r="J313" s="62"/>
      <c r="K313" s="62">
        <v>185278</v>
      </c>
      <c r="L313" s="62">
        <v>126948</v>
      </c>
      <c r="M313" s="62">
        <v>47457</v>
      </c>
      <c r="N313" s="62"/>
      <c r="O313" s="62">
        <v>187812</v>
      </c>
      <c r="P313" s="62">
        <v>129237</v>
      </c>
      <c r="Q313" s="62">
        <v>48105</v>
      </c>
      <c r="R313" s="62"/>
      <c r="S313" s="62">
        <v>137498</v>
      </c>
      <c r="T313" s="62">
        <v>109764</v>
      </c>
      <c r="U313" s="62">
        <v>37445</v>
      </c>
      <c r="V313" s="62"/>
      <c r="W313" s="62">
        <v>219646</v>
      </c>
      <c r="X313" s="62">
        <v>141554</v>
      </c>
      <c r="Y313" s="62">
        <v>54869</v>
      </c>
    </row>
    <row r="314" spans="1:25" x14ac:dyDescent="0.25">
      <c r="A314" s="37">
        <v>2015</v>
      </c>
      <c r="B314" s="38"/>
      <c r="C314" s="58">
        <v>7.9078471601527589</v>
      </c>
      <c r="D314" s="58">
        <v>13.601772468933628</v>
      </c>
      <c r="E314" s="58">
        <v>41.081462929069133</v>
      </c>
      <c r="F314" s="37"/>
      <c r="G314" s="62">
        <v>220305</v>
      </c>
      <c r="H314" s="62">
        <v>150021</v>
      </c>
      <c r="I314" s="62">
        <v>54578</v>
      </c>
      <c r="J314" s="62"/>
      <c r="K314" s="62">
        <v>195209</v>
      </c>
      <c r="L314" s="62">
        <v>136457</v>
      </c>
      <c r="M314" s="62">
        <v>50280</v>
      </c>
      <c r="N314" s="62"/>
      <c r="O314" s="62">
        <v>199383</v>
      </c>
      <c r="P314" s="62">
        <v>138703</v>
      </c>
      <c r="Q314" s="62">
        <v>50993</v>
      </c>
      <c r="R314" s="62"/>
      <c r="S314" s="62">
        <v>145443</v>
      </c>
      <c r="T314" s="62">
        <v>115755</v>
      </c>
      <c r="U314" s="62">
        <v>39265</v>
      </c>
      <c r="V314" s="62"/>
      <c r="W314" s="62">
        <v>236953</v>
      </c>
      <c r="X314" s="62">
        <v>154716</v>
      </c>
      <c r="Y314" s="62">
        <v>59144</v>
      </c>
    </row>
    <row r="315" spans="1:25" x14ac:dyDescent="0.25">
      <c r="A315" s="37">
        <v>2016</v>
      </c>
      <c r="B315" s="38"/>
      <c r="C315" s="58">
        <v>8.3353580832147411</v>
      </c>
      <c r="D315" s="58">
        <v>12.459845330160618</v>
      </c>
      <c r="E315" s="58">
        <v>45.904223676383104</v>
      </c>
      <c r="F315" s="37"/>
      <c r="G315" s="62">
        <v>238996</v>
      </c>
      <c r="H315" s="62">
        <v>159741</v>
      </c>
      <c r="I315" s="62">
        <v>54654</v>
      </c>
      <c r="J315" s="62"/>
      <c r="K315" s="62">
        <v>202147</v>
      </c>
      <c r="L315" s="62">
        <v>142297</v>
      </c>
      <c r="M315" s="62">
        <v>50212</v>
      </c>
      <c r="N315" s="62"/>
      <c r="O315" s="62">
        <v>206744</v>
      </c>
      <c r="P315" s="62">
        <v>144533</v>
      </c>
      <c r="Q315" s="62">
        <v>50769</v>
      </c>
      <c r="R315" s="62"/>
      <c r="S315" s="62">
        <v>154787</v>
      </c>
      <c r="T315" s="62">
        <v>124079</v>
      </c>
      <c r="U315" s="62">
        <v>40300</v>
      </c>
      <c r="V315" s="62"/>
      <c r="W315" s="62">
        <v>250512</v>
      </c>
      <c r="X315" s="62">
        <v>161703</v>
      </c>
      <c r="Y315" s="62">
        <v>59578</v>
      </c>
    </row>
    <row r="316" spans="1:25" x14ac:dyDescent="0.25">
      <c r="A316" s="37">
        <v>2017</v>
      </c>
      <c r="B316" s="38"/>
      <c r="C316" s="58">
        <v>8.23637024229666</v>
      </c>
      <c r="D316" s="58">
        <v>16.456818584855469</v>
      </c>
      <c r="E316" s="58">
        <v>46.852278772832065</v>
      </c>
      <c r="F316" s="37"/>
      <c r="G316" s="62">
        <v>249980</v>
      </c>
      <c r="H316" s="62">
        <v>167205</v>
      </c>
      <c r="I316" s="62">
        <v>53437</v>
      </c>
      <c r="J316" s="62"/>
      <c r="K316" s="62">
        <v>205145</v>
      </c>
      <c r="L316" s="62">
        <v>146155</v>
      </c>
      <c r="M316" s="62">
        <v>48479</v>
      </c>
      <c r="N316" s="62"/>
      <c r="O316" s="62">
        <v>212653</v>
      </c>
      <c r="P316" s="62">
        <v>149768</v>
      </c>
      <c r="Q316" s="62">
        <v>49312</v>
      </c>
      <c r="R316" s="62"/>
      <c r="S316" s="62">
        <v>160700</v>
      </c>
      <c r="T316" s="62">
        <v>128019</v>
      </c>
      <c r="U316" s="62">
        <v>39834</v>
      </c>
      <c r="V316" s="62"/>
      <c r="W316" s="62">
        <v>258471</v>
      </c>
      <c r="X316" s="62">
        <v>168964</v>
      </c>
      <c r="Y316" s="62">
        <v>57684</v>
      </c>
    </row>
    <row r="317" spans="1:25" x14ac:dyDescent="0.25">
      <c r="A317" s="37">
        <v>2018</v>
      </c>
      <c r="B317" s="38"/>
      <c r="C317" s="58">
        <v>8.3435690145458334</v>
      </c>
      <c r="D317" s="58">
        <v>17.690094350143866</v>
      </c>
      <c r="E317" s="58">
        <v>47.650168402739048</v>
      </c>
      <c r="F317" s="37"/>
      <c r="G317" s="62">
        <v>265841</v>
      </c>
      <c r="H317" s="62">
        <v>178692</v>
      </c>
      <c r="I317" s="62">
        <v>55734</v>
      </c>
      <c r="J317" s="62"/>
      <c r="K317" s="62">
        <v>212954</v>
      </c>
      <c r="L317" s="62">
        <v>151999</v>
      </c>
      <c r="M317" s="62">
        <v>49139</v>
      </c>
      <c r="N317" s="62"/>
      <c r="O317" s="62">
        <v>222456</v>
      </c>
      <c r="P317" s="62">
        <v>156854</v>
      </c>
      <c r="Q317" s="62">
        <v>50327</v>
      </c>
      <c r="R317" s="62"/>
      <c r="S317" s="62">
        <v>169261</v>
      </c>
      <c r="T317" s="62">
        <v>134778</v>
      </c>
      <c r="U317" s="62">
        <v>40913</v>
      </c>
      <c r="V317" s="62"/>
      <c r="W317" s="62">
        <v>270969</v>
      </c>
      <c r="X317" s="62">
        <v>176978</v>
      </c>
      <c r="Y317" s="62">
        <v>58925</v>
      </c>
    </row>
    <row r="318" spans="1:25" x14ac:dyDescent="0.25">
      <c r="A318" s="37">
        <v>2019</v>
      </c>
      <c r="B318" s="38"/>
      <c r="C318" s="58">
        <v>8.2862127045235816</v>
      </c>
      <c r="D318" s="58">
        <v>18.652450090744104</v>
      </c>
      <c r="E318" s="58">
        <v>48.391560798548092</v>
      </c>
      <c r="F318" s="37"/>
      <c r="G318" s="62">
        <v>265257</v>
      </c>
      <c r="H318" s="62">
        <v>181085</v>
      </c>
      <c r="I318" s="62">
        <v>56478</v>
      </c>
      <c r="J318" s="62"/>
      <c r="K318" s="62">
        <v>214350</v>
      </c>
      <c r="L318" s="62">
        <v>155571</v>
      </c>
      <c r="M318" s="62">
        <v>49487</v>
      </c>
      <c r="N318" s="62"/>
      <c r="O318" s="62">
        <v>223878</v>
      </c>
      <c r="P318" s="62">
        <v>160386</v>
      </c>
      <c r="Q318" s="62">
        <v>50775</v>
      </c>
      <c r="R318" s="62"/>
      <c r="S318" s="62">
        <v>171571</v>
      </c>
      <c r="T318" s="62">
        <v>138052</v>
      </c>
      <c r="U318" s="62">
        <v>41435</v>
      </c>
      <c r="V318" s="62"/>
      <c r="W318" s="62">
        <v>273018</v>
      </c>
      <c r="X318" s="62">
        <v>181403</v>
      </c>
      <c r="Y318" s="62">
        <v>59534</v>
      </c>
    </row>
    <row r="319" spans="1:25" x14ac:dyDescent="0.25">
      <c r="A319" s="37">
        <v>2020</v>
      </c>
      <c r="B319" s="38"/>
      <c r="C319" s="58">
        <v>8.2327656761186443</v>
      </c>
      <c r="D319" s="58">
        <v>18.067031605040281</v>
      </c>
      <c r="E319" s="58">
        <v>46.674240859326588</v>
      </c>
      <c r="F319" s="37"/>
      <c r="G319" s="62">
        <v>269304</v>
      </c>
      <c r="H319" s="62">
        <v>183778</v>
      </c>
      <c r="I319" s="62">
        <v>56984</v>
      </c>
      <c r="J319" s="62"/>
      <c r="K319" s="62">
        <v>229412</v>
      </c>
      <c r="L319" s="62">
        <v>164865</v>
      </c>
      <c r="M319" s="62">
        <v>52146</v>
      </c>
      <c r="N319" s="62"/>
      <c r="O319" s="62">
        <v>235999</v>
      </c>
      <c r="P319" s="62">
        <v>168014</v>
      </c>
      <c r="Q319" s="62">
        <v>52917</v>
      </c>
      <c r="R319" s="62"/>
      <c r="S319" s="62">
        <v>178147</v>
      </c>
      <c r="T319" s="62">
        <v>142265</v>
      </c>
      <c r="U319" s="62">
        <v>42482</v>
      </c>
      <c r="V319" s="62"/>
      <c r="W319" s="62">
        <v>288175</v>
      </c>
      <c r="X319" s="62">
        <v>191258</v>
      </c>
      <c r="Y319" s="62">
        <v>62371</v>
      </c>
    </row>
    <row r="320" spans="1:25" x14ac:dyDescent="0.25">
      <c r="A320" s="37"/>
      <c r="B320" s="37"/>
      <c r="C320" s="37"/>
      <c r="D320" s="37"/>
      <c r="E320" s="37"/>
      <c r="F320" s="37"/>
      <c r="G320" s="62"/>
      <c r="H320" s="62"/>
      <c r="I320" s="62"/>
      <c r="J320" s="62"/>
      <c r="K320" s="62"/>
      <c r="L320" s="62"/>
      <c r="M320" s="62"/>
      <c r="N320" s="62"/>
      <c r="O320" s="62"/>
      <c r="P320" s="62"/>
      <c r="Q320" s="62"/>
      <c r="R320" s="62"/>
      <c r="S320" s="62"/>
      <c r="T320" s="62"/>
      <c r="U320" s="62"/>
      <c r="V320" s="62"/>
      <c r="W320" s="62"/>
      <c r="X320" s="62"/>
      <c r="Y320" s="62"/>
    </row>
    <row r="321" spans="1:25" x14ac:dyDescent="0.25">
      <c r="A321" s="39" t="s">
        <v>445</v>
      </c>
      <c r="B321" s="39"/>
      <c r="C321" s="39"/>
      <c r="D321" s="39"/>
      <c r="E321" s="39"/>
      <c r="F321" s="37"/>
      <c r="G321" s="62"/>
      <c r="H321" s="62"/>
      <c r="I321" s="62"/>
      <c r="J321" s="62"/>
      <c r="K321" s="62"/>
      <c r="L321" s="62"/>
      <c r="M321" s="62"/>
      <c r="N321" s="62"/>
      <c r="O321" s="62"/>
      <c r="P321" s="62"/>
      <c r="Q321" s="62"/>
      <c r="R321" s="62"/>
      <c r="S321" s="62"/>
      <c r="T321" s="62"/>
      <c r="U321" s="62"/>
      <c r="V321" s="62"/>
      <c r="W321" s="62"/>
      <c r="X321" s="62"/>
      <c r="Y321" s="62"/>
    </row>
    <row r="322" spans="1:25" x14ac:dyDescent="0.25">
      <c r="A322" s="39" t="s">
        <v>45</v>
      </c>
      <c r="B322" s="39"/>
      <c r="C322" s="39"/>
      <c r="D322" s="39"/>
      <c r="E322" s="39"/>
      <c r="F322" s="37"/>
      <c r="G322" s="62"/>
      <c r="H322" s="62"/>
      <c r="I322" s="62"/>
      <c r="J322" s="62"/>
      <c r="K322" s="62"/>
      <c r="L322" s="62"/>
      <c r="M322" s="62"/>
      <c r="N322" s="62"/>
      <c r="O322" s="62"/>
      <c r="P322" s="62"/>
      <c r="Q322" s="62"/>
      <c r="R322" s="62"/>
      <c r="S322" s="62"/>
      <c r="T322" s="62"/>
      <c r="U322" s="62"/>
      <c r="V322" s="62"/>
      <c r="W322" s="62"/>
      <c r="X322" s="62"/>
      <c r="Y322" s="62"/>
    </row>
    <row r="323" spans="1:25" x14ac:dyDescent="0.25">
      <c r="A323" s="38">
        <v>1986</v>
      </c>
      <c r="B323" s="38"/>
      <c r="C323" s="58">
        <v>8.8000000000000007</v>
      </c>
      <c r="D323" s="58">
        <v>9.8000000000000007</v>
      </c>
      <c r="E323" s="58">
        <v>51.6</v>
      </c>
      <c r="F323" s="38"/>
      <c r="G323" s="62">
        <v>41069</v>
      </c>
      <c r="H323" s="62">
        <v>26415</v>
      </c>
      <c r="I323" s="62">
        <v>13208</v>
      </c>
      <c r="J323" s="62"/>
      <c r="K323" s="62">
        <v>27071</v>
      </c>
      <c r="L323" s="62">
        <v>20204</v>
      </c>
      <c r="M323" s="62">
        <v>10948</v>
      </c>
      <c r="N323" s="62"/>
      <c r="O323" s="62">
        <v>28437</v>
      </c>
      <c r="P323" s="62">
        <v>20811</v>
      </c>
      <c r="Q323" s="62">
        <v>11170</v>
      </c>
      <c r="R323" s="62"/>
      <c r="S323" s="62">
        <v>20744</v>
      </c>
      <c r="T323" s="62">
        <v>18485</v>
      </c>
      <c r="U323" s="62">
        <v>9755</v>
      </c>
      <c r="V323" s="62"/>
      <c r="W323" s="62">
        <v>36650</v>
      </c>
      <c r="X323" s="62">
        <v>23293</v>
      </c>
      <c r="Y323" s="62">
        <v>12679</v>
      </c>
    </row>
    <row r="324" spans="1:25" x14ac:dyDescent="0.25">
      <c r="A324" s="38">
        <v>1987</v>
      </c>
      <c r="B324" s="38"/>
      <c r="C324" s="58">
        <v>9.1</v>
      </c>
      <c r="D324" s="58">
        <v>9.3000000000000007</v>
      </c>
      <c r="E324" s="58">
        <v>47.6</v>
      </c>
      <c r="F324" s="38"/>
      <c r="G324" s="62">
        <v>48654</v>
      </c>
      <c r="H324" s="62">
        <v>29293</v>
      </c>
      <c r="I324" s="62">
        <v>15024</v>
      </c>
      <c r="J324" s="62"/>
      <c r="K324" s="62">
        <v>31017</v>
      </c>
      <c r="L324" s="62">
        <v>22280</v>
      </c>
      <c r="M324" s="62">
        <v>11939</v>
      </c>
      <c r="N324" s="62"/>
      <c r="O324" s="62">
        <v>32657</v>
      </c>
      <c r="P324" s="62">
        <v>22933</v>
      </c>
      <c r="Q324" s="62">
        <v>12226</v>
      </c>
      <c r="R324" s="62"/>
      <c r="S324" s="62">
        <v>23116</v>
      </c>
      <c r="T324" s="62">
        <v>20008</v>
      </c>
      <c r="U324" s="62">
        <v>10657</v>
      </c>
      <c r="V324" s="62"/>
      <c r="W324" s="62">
        <v>41335</v>
      </c>
      <c r="X324" s="62">
        <v>25593</v>
      </c>
      <c r="Y324" s="62">
        <v>13651</v>
      </c>
    </row>
    <row r="325" spans="1:25" x14ac:dyDescent="0.25">
      <c r="A325" s="38">
        <v>1988</v>
      </c>
      <c r="B325" s="38"/>
      <c r="C325" s="58">
        <v>8.5</v>
      </c>
      <c r="D325" s="58">
        <v>9</v>
      </c>
      <c r="E325" s="58">
        <v>48.4</v>
      </c>
      <c r="F325" s="38"/>
      <c r="G325" s="62">
        <v>62270</v>
      </c>
      <c r="H325" s="62">
        <v>37951</v>
      </c>
      <c r="I325" s="62">
        <v>18220</v>
      </c>
      <c r="J325" s="62"/>
      <c r="K325" s="62">
        <v>39667</v>
      </c>
      <c r="L325" s="62">
        <v>27309</v>
      </c>
      <c r="M325" s="62">
        <v>13443</v>
      </c>
      <c r="N325" s="62"/>
      <c r="O325" s="62">
        <v>41700</v>
      </c>
      <c r="P325" s="62">
        <v>28266</v>
      </c>
      <c r="Q325" s="62">
        <v>13873</v>
      </c>
      <c r="R325" s="62"/>
      <c r="S325" s="62">
        <v>28136</v>
      </c>
      <c r="T325" s="62">
        <v>23899</v>
      </c>
      <c r="U325" s="62">
        <v>12021</v>
      </c>
      <c r="V325" s="62"/>
      <c r="W325" s="62">
        <v>54433</v>
      </c>
      <c r="X325" s="62">
        <v>32366</v>
      </c>
      <c r="Y325" s="62">
        <v>15597</v>
      </c>
    </row>
    <row r="326" spans="1:25" x14ac:dyDescent="0.25">
      <c r="A326" s="38">
        <v>1989</v>
      </c>
      <c r="B326" s="38"/>
      <c r="C326" s="58">
        <v>8.9</v>
      </c>
      <c r="D326" s="58">
        <v>9.6</v>
      </c>
      <c r="E326" s="58">
        <v>53.4</v>
      </c>
      <c r="F326" s="38"/>
      <c r="G326" s="62">
        <v>78047</v>
      </c>
      <c r="H326" s="62">
        <v>46696</v>
      </c>
      <c r="I326" s="62">
        <v>20497</v>
      </c>
      <c r="J326" s="62"/>
      <c r="K326" s="62">
        <v>46805</v>
      </c>
      <c r="L326" s="62">
        <v>31225</v>
      </c>
      <c r="M326" s="62">
        <v>15188</v>
      </c>
      <c r="N326" s="62"/>
      <c r="O326" s="62">
        <v>49815</v>
      </c>
      <c r="P326" s="62">
        <v>32709</v>
      </c>
      <c r="Q326" s="62">
        <v>15687</v>
      </c>
      <c r="R326" s="62"/>
      <c r="S326" s="62">
        <v>34268</v>
      </c>
      <c r="T326" s="62">
        <v>28633</v>
      </c>
      <c r="U326" s="62">
        <v>13643</v>
      </c>
      <c r="V326" s="62"/>
      <c r="W326" s="62">
        <v>67505</v>
      </c>
      <c r="X326" s="62">
        <v>37346</v>
      </c>
      <c r="Y326" s="62">
        <v>17886</v>
      </c>
    </row>
    <row r="327" spans="1:25" x14ac:dyDescent="0.25">
      <c r="A327" s="38">
        <v>1990</v>
      </c>
      <c r="B327" s="38"/>
      <c r="C327" s="58">
        <v>9</v>
      </c>
      <c r="D327" s="58">
        <v>11.7</v>
      </c>
      <c r="E327" s="58">
        <v>55</v>
      </c>
      <c r="F327" s="38"/>
      <c r="G327" s="62">
        <v>70598</v>
      </c>
      <c r="H327" s="62">
        <v>42641</v>
      </c>
      <c r="I327" s="62">
        <v>20146</v>
      </c>
      <c r="J327" s="62"/>
      <c r="K327" s="62">
        <v>52586</v>
      </c>
      <c r="L327" s="62">
        <v>36267</v>
      </c>
      <c r="M327" s="62">
        <v>17324</v>
      </c>
      <c r="N327" s="62"/>
      <c r="O327" s="62">
        <v>54694</v>
      </c>
      <c r="P327" s="62">
        <v>37013</v>
      </c>
      <c r="Q327" s="62">
        <v>17700</v>
      </c>
      <c r="R327" s="62"/>
      <c r="S327" s="62">
        <v>40097</v>
      </c>
      <c r="T327" s="62">
        <v>33389</v>
      </c>
      <c r="U327" s="62">
        <v>15472</v>
      </c>
      <c r="V327" s="62"/>
      <c r="W327" s="62">
        <v>72653</v>
      </c>
      <c r="X327" s="62">
        <v>41404</v>
      </c>
      <c r="Y327" s="62">
        <v>20461</v>
      </c>
    </row>
    <row r="328" spans="1:25" x14ac:dyDescent="0.25">
      <c r="A328" s="38">
        <v>1991</v>
      </c>
      <c r="B328" s="38"/>
      <c r="C328" s="58">
        <v>8.3000000000000007</v>
      </c>
      <c r="D328" s="58">
        <v>13.1</v>
      </c>
      <c r="E328" s="58">
        <v>48.3</v>
      </c>
      <c r="F328" s="38"/>
      <c r="G328" s="62">
        <v>72039</v>
      </c>
      <c r="H328" s="62">
        <v>47954</v>
      </c>
      <c r="I328" s="62">
        <v>21709</v>
      </c>
      <c r="J328" s="62"/>
      <c r="K328" s="62">
        <v>56622</v>
      </c>
      <c r="L328" s="62">
        <v>39882</v>
      </c>
      <c r="M328" s="62">
        <v>18539</v>
      </c>
      <c r="N328" s="62"/>
      <c r="O328" s="62">
        <v>58659</v>
      </c>
      <c r="P328" s="62">
        <v>40948</v>
      </c>
      <c r="Q328" s="62">
        <v>18968</v>
      </c>
      <c r="R328" s="62"/>
      <c r="S328" s="62">
        <v>44725</v>
      </c>
      <c r="T328" s="62">
        <v>37086</v>
      </c>
      <c r="U328" s="62">
        <v>16226</v>
      </c>
      <c r="V328" s="62"/>
      <c r="W328" s="62">
        <v>71639</v>
      </c>
      <c r="X328" s="62">
        <v>44539</v>
      </c>
      <c r="Y328" s="62">
        <v>21521</v>
      </c>
    </row>
    <row r="329" spans="1:25" x14ac:dyDescent="0.25">
      <c r="A329" s="38">
        <v>1992</v>
      </c>
      <c r="B329" s="38"/>
      <c r="C329" s="58">
        <v>8.3000000000000007</v>
      </c>
      <c r="D329" s="58">
        <v>12.3</v>
      </c>
      <c r="E329" s="58">
        <v>48.4</v>
      </c>
      <c r="F329" s="38"/>
      <c r="G329" s="62">
        <v>70903</v>
      </c>
      <c r="H329" s="62">
        <v>49507</v>
      </c>
      <c r="I329" s="62">
        <v>23430</v>
      </c>
      <c r="J329" s="62"/>
      <c r="K329" s="62">
        <v>55923</v>
      </c>
      <c r="L329" s="62">
        <v>40098</v>
      </c>
      <c r="M329" s="62">
        <v>19046</v>
      </c>
      <c r="N329" s="62"/>
      <c r="O329" s="62">
        <v>57881</v>
      </c>
      <c r="P329" s="62">
        <v>41328</v>
      </c>
      <c r="Q329" s="62">
        <v>19620</v>
      </c>
      <c r="R329" s="62"/>
      <c r="S329" s="62">
        <v>44237</v>
      </c>
      <c r="T329" s="62">
        <v>37278</v>
      </c>
      <c r="U329" s="62">
        <v>17064</v>
      </c>
      <c r="V329" s="62"/>
      <c r="W329" s="62">
        <v>71546</v>
      </c>
      <c r="X329" s="62">
        <v>45432</v>
      </c>
      <c r="Y329" s="62">
        <v>22267</v>
      </c>
    </row>
    <row r="330" spans="1:25" x14ac:dyDescent="0.25">
      <c r="A330" s="38">
        <v>1993</v>
      </c>
      <c r="B330" s="38"/>
      <c r="C330" s="58">
        <v>8.4700000000000006</v>
      </c>
      <c r="D330" s="58">
        <v>10.66</v>
      </c>
      <c r="E330" s="58">
        <v>53.49</v>
      </c>
      <c r="F330" s="38"/>
      <c r="G330" s="62">
        <v>69051</v>
      </c>
      <c r="H330" s="62">
        <v>49791</v>
      </c>
      <c r="I330" s="62">
        <v>22778</v>
      </c>
      <c r="J330" s="62"/>
      <c r="K330" s="62">
        <v>56781</v>
      </c>
      <c r="L330" s="62">
        <v>41159</v>
      </c>
      <c r="M330" s="62">
        <v>19511</v>
      </c>
      <c r="N330" s="62"/>
      <c r="O330" s="62">
        <v>58508</v>
      </c>
      <c r="P330" s="62">
        <v>42242</v>
      </c>
      <c r="Q330" s="62">
        <v>19896</v>
      </c>
      <c r="R330" s="62"/>
      <c r="S330" s="62">
        <v>44530</v>
      </c>
      <c r="T330" s="62">
        <v>37323</v>
      </c>
      <c r="U330" s="62">
        <v>17092</v>
      </c>
      <c r="V330" s="62"/>
      <c r="W330" s="62">
        <v>75808</v>
      </c>
      <c r="X330" s="62">
        <v>47991</v>
      </c>
      <c r="Y330" s="62">
        <v>23468</v>
      </c>
    </row>
    <row r="331" spans="1:25" x14ac:dyDescent="0.25">
      <c r="A331" s="38">
        <v>1994</v>
      </c>
      <c r="B331" s="38"/>
      <c r="C331" s="58">
        <v>8.35</v>
      </c>
      <c r="D331" s="58">
        <v>10.52</v>
      </c>
      <c r="E331" s="58">
        <v>55.6</v>
      </c>
      <c r="F331" s="38"/>
      <c r="G331" s="62">
        <v>71037</v>
      </c>
      <c r="H331" s="62">
        <v>50459</v>
      </c>
      <c r="I331" s="62">
        <v>23204</v>
      </c>
      <c r="J331" s="62"/>
      <c r="K331" s="62">
        <v>56924</v>
      </c>
      <c r="L331" s="62">
        <v>41680</v>
      </c>
      <c r="M331" s="62">
        <v>19580</v>
      </c>
      <c r="N331" s="62"/>
      <c r="O331" s="62">
        <v>59089</v>
      </c>
      <c r="P331" s="62">
        <v>42695</v>
      </c>
      <c r="Q331" s="62">
        <v>20001</v>
      </c>
      <c r="R331" s="62"/>
      <c r="S331" s="62">
        <v>45208</v>
      </c>
      <c r="T331" s="62">
        <v>37875</v>
      </c>
      <c r="U331" s="62">
        <v>17192</v>
      </c>
      <c r="V331" s="62"/>
      <c r="W331" s="62">
        <v>77802</v>
      </c>
      <c r="X331" s="62">
        <v>49040</v>
      </c>
      <c r="Y331" s="62">
        <v>23882</v>
      </c>
    </row>
    <row r="332" spans="1:25" x14ac:dyDescent="0.25">
      <c r="A332" s="38">
        <v>1995</v>
      </c>
      <c r="B332" s="38"/>
      <c r="C332" s="58">
        <v>8.48</v>
      </c>
      <c r="D332" s="58">
        <v>12.59</v>
      </c>
      <c r="E332" s="58">
        <v>51.1</v>
      </c>
      <c r="F332" s="38"/>
      <c r="G332" s="62">
        <v>78039</v>
      </c>
      <c r="H332" s="62">
        <v>55257</v>
      </c>
      <c r="I332" s="62">
        <v>25144</v>
      </c>
      <c r="J332" s="62"/>
      <c r="K332" s="62">
        <v>59261</v>
      </c>
      <c r="L332" s="62">
        <v>43915</v>
      </c>
      <c r="M332" s="62">
        <v>21319</v>
      </c>
      <c r="N332" s="62"/>
      <c r="O332" s="62">
        <v>62123</v>
      </c>
      <c r="P332" s="62">
        <v>45404</v>
      </c>
      <c r="Q332" s="62">
        <v>21923</v>
      </c>
      <c r="R332" s="62"/>
      <c r="S332" s="62">
        <v>43474</v>
      </c>
      <c r="T332" s="62">
        <v>38544</v>
      </c>
      <c r="U332" s="62">
        <v>17589</v>
      </c>
      <c r="V332" s="62"/>
      <c r="W332" s="62">
        <v>83278</v>
      </c>
      <c r="X332" s="62">
        <v>52961</v>
      </c>
      <c r="Y332" s="62">
        <v>26814</v>
      </c>
    </row>
    <row r="333" spans="1:25" x14ac:dyDescent="0.25">
      <c r="A333" s="38">
        <v>1996</v>
      </c>
      <c r="B333" s="38"/>
      <c r="C333" s="58">
        <v>8.15</v>
      </c>
      <c r="D333" s="58">
        <v>9.49</v>
      </c>
      <c r="E333" s="58">
        <v>47.7</v>
      </c>
      <c r="F333" s="38"/>
      <c r="G333" s="62">
        <v>83903</v>
      </c>
      <c r="H333" s="62">
        <v>59191</v>
      </c>
      <c r="I333" s="62">
        <v>27718</v>
      </c>
      <c r="J333" s="62"/>
      <c r="K333" s="62">
        <v>61997</v>
      </c>
      <c r="L333" s="62">
        <v>45480</v>
      </c>
      <c r="M333" s="62">
        <v>22571</v>
      </c>
      <c r="N333" s="62"/>
      <c r="O333" s="62">
        <v>64320</v>
      </c>
      <c r="P333" s="62">
        <v>46693</v>
      </c>
      <c r="Q333" s="62">
        <v>23077</v>
      </c>
      <c r="R333" s="62"/>
      <c r="S333" s="62">
        <v>44829</v>
      </c>
      <c r="T333" s="62">
        <v>40383</v>
      </c>
      <c r="U333" s="62">
        <v>18804</v>
      </c>
      <c r="V333" s="62"/>
      <c r="W333" s="62">
        <v>83159</v>
      </c>
      <c r="X333" s="62">
        <v>52732</v>
      </c>
      <c r="Y333" s="62">
        <v>27265</v>
      </c>
    </row>
    <row r="334" spans="1:25" x14ac:dyDescent="0.25">
      <c r="A334" s="38">
        <v>1997</v>
      </c>
      <c r="B334" s="38"/>
      <c r="C334" s="58">
        <v>7.9</v>
      </c>
      <c r="D334" s="58">
        <v>9.6999999999999993</v>
      </c>
      <c r="E334" s="58">
        <v>45.2</v>
      </c>
      <c r="F334" s="38"/>
      <c r="G334" s="62">
        <v>93368</v>
      </c>
      <c r="H334" s="62">
        <v>62445</v>
      </c>
      <c r="I334" s="62">
        <v>28931</v>
      </c>
      <c r="J334" s="62"/>
      <c r="K334" s="62">
        <v>64996</v>
      </c>
      <c r="L334" s="62">
        <v>48274</v>
      </c>
      <c r="M334" s="62">
        <v>22941</v>
      </c>
      <c r="N334" s="62"/>
      <c r="O334" s="62">
        <v>67803</v>
      </c>
      <c r="P334" s="62">
        <v>49413</v>
      </c>
      <c r="Q334" s="62">
        <v>23471</v>
      </c>
      <c r="R334" s="62"/>
      <c r="S334" s="62">
        <v>46306</v>
      </c>
      <c r="T334" s="62">
        <v>41277</v>
      </c>
      <c r="U334" s="62">
        <v>18763</v>
      </c>
      <c r="V334" s="62"/>
      <c r="W334" s="62">
        <v>86547</v>
      </c>
      <c r="X334" s="62">
        <v>56348</v>
      </c>
      <c r="Y334" s="62">
        <v>27595</v>
      </c>
    </row>
    <row r="335" spans="1:25" x14ac:dyDescent="0.25">
      <c r="A335" s="38">
        <v>1998</v>
      </c>
      <c r="B335" s="38"/>
      <c r="C335" s="58">
        <v>7.9</v>
      </c>
      <c r="D335" s="58">
        <v>10.3</v>
      </c>
      <c r="E335" s="58">
        <v>48.8</v>
      </c>
      <c r="F335" s="38"/>
      <c r="G335" s="62">
        <v>93359</v>
      </c>
      <c r="H335" s="62">
        <v>68129</v>
      </c>
      <c r="I335" s="62">
        <v>30292</v>
      </c>
      <c r="J335" s="62"/>
      <c r="K335" s="62">
        <v>69196</v>
      </c>
      <c r="L335" s="62">
        <v>50575</v>
      </c>
      <c r="M335" s="62">
        <v>24408</v>
      </c>
      <c r="N335" s="62"/>
      <c r="O335" s="62">
        <v>71864</v>
      </c>
      <c r="P335" s="62">
        <v>52135</v>
      </c>
      <c r="Q335" s="62">
        <v>24927</v>
      </c>
      <c r="R335" s="62"/>
      <c r="S335" s="62">
        <v>52701</v>
      </c>
      <c r="T335" s="62">
        <v>44475</v>
      </c>
      <c r="U335" s="62">
        <v>20401</v>
      </c>
      <c r="V335" s="62"/>
      <c r="W335" s="62">
        <v>90347</v>
      </c>
      <c r="X335" s="62">
        <v>59424</v>
      </c>
      <c r="Y335" s="62">
        <v>29305</v>
      </c>
    </row>
    <row r="336" spans="1:25" x14ac:dyDescent="0.25">
      <c r="A336" s="38">
        <v>1999</v>
      </c>
      <c r="B336" s="38"/>
      <c r="C336" s="58">
        <v>8.1999999999999993</v>
      </c>
      <c r="D336" s="58">
        <v>10.5</v>
      </c>
      <c r="E336" s="58">
        <v>47.3</v>
      </c>
      <c r="F336" s="38"/>
      <c r="G336" s="62">
        <v>113198</v>
      </c>
      <c r="H336" s="62">
        <v>77407</v>
      </c>
      <c r="I336" s="62">
        <v>35138</v>
      </c>
      <c r="J336" s="62"/>
      <c r="K336" s="62">
        <v>75833</v>
      </c>
      <c r="L336" s="62">
        <v>54914</v>
      </c>
      <c r="M336" s="62">
        <v>26046</v>
      </c>
      <c r="N336" s="62"/>
      <c r="O336" s="62">
        <v>79757</v>
      </c>
      <c r="P336" s="62">
        <v>57276</v>
      </c>
      <c r="Q336" s="62">
        <v>27000</v>
      </c>
      <c r="R336" s="62"/>
      <c r="S336" s="62">
        <v>60116</v>
      </c>
      <c r="T336" s="62">
        <v>48626</v>
      </c>
      <c r="U336" s="62">
        <v>22557</v>
      </c>
      <c r="V336" s="62"/>
      <c r="W336" s="62">
        <v>97008</v>
      </c>
      <c r="X336" s="62">
        <v>64617</v>
      </c>
      <c r="Y336" s="62">
        <v>30867</v>
      </c>
    </row>
    <row r="337" spans="1:25" x14ac:dyDescent="0.25">
      <c r="A337" s="38">
        <v>2000</v>
      </c>
      <c r="B337" s="38"/>
      <c r="C337" s="58">
        <v>8.6999999999999993</v>
      </c>
      <c r="D337" s="58">
        <v>9.5</v>
      </c>
      <c r="E337" s="58">
        <v>43.5</v>
      </c>
      <c r="F337" s="38"/>
      <c r="G337" s="62">
        <v>122525</v>
      </c>
      <c r="H337" s="62">
        <v>81705</v>
      </c>
      <c r="I337" s="62">
        <v>36387</v>
      </c>
      <c r="J337" s="62"/>
      <c r="K337" s="62">
        <v>84833</v>
      </c>
      <c r="L337" s="62">
        <v>60614</v>
      </c>
      <c r="M337" s="62">
        <v>27426</v>
      </c>
      <c r="N337" s="62"/>
      <c r="O337" s="62">
        <v>88431</v>
      </c>
      <c r="P337" s="62">
        <v>62628</v>
      </c>
      <c r="Q337" s="62">
        <v>28281</v>
      </c>
      <c r="R337" s="62"/>
      <c r="S337" s="62">
        <v>63582</v>
      </c>
      <c r="T337" s="62">
        <v>51625</v>
      </c>
      <c r="U337" s="62">
        <v>23217</v>
      </c>
      <c r="V337" s="62"/>
      <c r="W337" s="62">
        <v>107893</v>
      </c>
      <c r="X337" s="62">
        <v>71166</v>
      </c>
      <c r="Y337" s="62">
        <v>32306</v>
      </c>
    </row>
    <row r="338" spans="1:25" x14ac:dyDescent="0.25">
      <c r="A338" s="38">
        <v>2001</v>
      </c>
      <c r="B338" s="38"/>
      <c r="C338" s="58">
        <v>7.8</v>
      </c>
      <c r="D338" s="58">
        <v>8.5</v>
      </c>
      <c r="E338" s="58">
        <v>38.4</v>
      </c>
      <c r="F338" s="38"/>
      <c r="G338" s="62">
        <v>130810</v>
      </c>
      <c r="H338" s="62">
        <v>89444</v>
      </c>
      <c r="I338" s="62">
        <v>38080</v>
      </c>
      <c r="J338" s="62"/>
      <c r="K338" s="62">
        <v>94636</v>
      </c>
      <c r="L338" s="62">
        <v>64384</v>
      </c>
      <c r="M338" s="62">
        <v>29261</v>
      </c>
      <c r="N338" s="62"/>
      <c r="O338" s="62">
        <v>97650</v>
      </c>
      <c r="P338" s="62">
        <v>66717</v>
      </c>
      <c r="Q338" s="62">
        <v>30036</v>
      </c>
      <c r="R338" s="62"/>
      <c r="S338" s="62">
        <v>68315</v>
      </c>
      <c r="T338" s="62">
        <v>54745</v>
      </c>
      <c r="U338" s="62">
        <v>23860</v>
      </c>
      <c r="V338" s="62"/>
      <c r="W338" s="62">
        <v>116015</v>
      </c>
      <c r="X338" s="62">
        <v>76039</v>
      </c>
      <c r="Y338" s="62">
        <v>34027</v>
      </c>
    </row>
    <row r="339" spans="1:25" x14ac:dyDescent="0.25">
      <c r="A339" s="38">
        <v>2002</v>
      </c>
      <c r="B339" s="38"/>
      <c r="C339" s="58">
        <v>8.3000000000000007</v>
      </c>
      <c r="D339" s="58">
        <v>6.3</v>
      </c>
      <c r="E339" s="58">
        <v>28.8</v>
      </c>
      <c r="F339" s="38"/>
      <c r="G339" s="62">
        <v>159160</v>
      </c>
      <c r="H339" s="62">
        <v>104448</v>
      </c>
      <c r="I339" s="62">
        <v>44456</v>
      </c>
      <c r="J339" s="62"/>
      <c r="K339" s="62">
        <v>108035</v>
      </c>
      <c r="L339" s="62">
        <v>70674</v>
      </c>
      <c r="M339" s="62">
        <v>31934</v>
      </c>
      <c r="N339" s="62"/>
      <c r="O339" s="62">
        <v>112313</v>
      </c>
      <c r="P339" s="62">
        <v>73836</v>
      </c>
      <c r="Q339" s="62">
        <v>32990</v>
      </c>
      <c r="R339" s="62"/>
      <c r="S339" s="62">
        <v>84862</v>
      </c>
      <c r="T339" s="62">
        <v>65604</v>
      </c>
      <c r="U339" s="62">
        <v>27756</v>
      </c>
      <c r="V339" s="62"/>
      <c r="W339" s="62">
        <v>125590</v>
      </c>
      <c r="X339" s="62">
        <v>82208</v>
      </c>
      <c r="Y339" s="62">
        <v>35321</v>
      </c>
    </row>
    <row r="340" spans="1:25" x14ac:dyDescent="0.25">
      <c r="A340" s="37">
        <v>2003</v>
      </c>
      <c r="B340" s="40"/>
      <c r="C340" s="58">
        <v>8</v>
      </c>
      <c r="D340" s="58">
        <v>5.7</v>
      </c>
      <c r="E340" s="58">
        <v>25.3</v>
      </c>
      <c r="F340" s="37"/>
      <c r="G340" s="62">
        <v>179731</v>
      </c>
      <c r="H340" s="62">
        <v>117274</v>
      </c>
      <c r="I340" s="62">
        <v>44403</v>
      </c>
      <c r="J340" s="62"/>
      <c r="K340" s="62">
        <v>135212</v>
      </c>
      <c r="L340" s="62">
        <v>85670</v>
      </c>
      <c r="M340" s="62">
        <v>35030</v>
      </c>
      <c r="N340" s="62"/>
      <c r="O340" s="62">
        <v>137371</v>
      </c>
      <c r="P340" s="62">
        <v>87608</v>
      </c>
      <c r="Q340" s="62">
        <v>35680</v>
      </c>
      <c r="R340" s="62"/>
      <c r="S340" s="62">
        <v>87098</v>
      </c>
      <c r="T340" s="62">
        <v>66998</v>
      </c>
      <c r="U340" s="62">
        <v>25167</v>
      </c>
      <c r="V340" s="62"/>
      <c r="W340" s="62">
        <v>147078</v>
      </c>
      <c r="X340" s="62">
        <v>91583</v>
      </c>
      <c r="Y340" s="62">
        <v>35406</v>
      </c>
    </row>
    <row r="341" spans="1:25" x14ac:dyDescent="0.25">
      <c r="A341" s="37">
        <v>2004</v>
      </c>
      <c r="B341" s="37"/>
      <c r="C341" s="58">
        <v>7.9</v>
      </c>
      <c r="D341" s="58">
        <v>5.5</v>
      </c>
      <c r="E341" s="58">
        <v>23.4</v>
      </c>
      <c r="F341" s="37"/>
      <c r="G341" s="62">
        <v>193811</v>
      </c>
      <c r="H341" s="62">
        <v>129498</v>
      </c>
      <c r="I341" s="62">
        <v>47740</v>
      </c>
      <c r="J341" s="62"/>
      <c r="K341" s="62">
        <v>158026</v>
      </c>
      <c r="L341" s="62">
        <v>98715</v>
      </c>
      <c r="M341" s="62">
        <v>35725</v>
      </c>
      <c r="N341" s="62"/>
      <c r="O341" s="62">
        <v>161846</v>
      </c>
      <c r="P341" s="62">
        <v>98128</v>
      </c>
      <c r="Q341" s="62">
        <v>36680</v>
      </c>
      <c r="R341" s="62"/>
      <c r="S341" s="62">
        <v>107990</v>
      </c>
      <c r="T341" s="62">
        <v>83970</v>
      </c>
      <c r="U341" s="62">
        <v>29009</v>
      </c>
      <c r="V341" s="62"/>
      <c r="W341" s="62">
        <v>170510</v>
      </c>
      <c r="X341" s="62">
        <v>103208</v>
      </c>
      <c r="Y341" s="62">
        <v>37533</v>
      </c>
    </row>
    <row r="342" spans="1:25" x14ac:dyDescent="0.25">
      <c r="A342" s="37">
        <v>2005</v>
      </c>
      <c r="B342" s="37"/>
      <c r="C342" s="58">
        <v>7.9</v>
      </c>
      <c r="D342" s="58">
        <v>5.5</v>
      </c>
      <c r="E342" s="58">
        <v>35.200000000000003</v>
      </c>
      <c r="F342" s="37"/>
      <c r="G342" s="62">
        <v>196788</v>
      </c>
      <c r="H342" s="62">
        <v>127307</v>
      </c>
      <c r="I342" s="62">
        <v>48215</v>
      </c>
      <c r="J342" s="62"/>
      <c r="K342" s="62">
        <v>165839</v>
      </c>
      <c r="L342" s="62">
        <v>108739</v>
      </c>
      <c r="M342" s="62">
        <v>38284</v>
      </c>
      <c r="N342" s="62"/>
      <c r="O342" s="62">
        <v>168904</v>
      </c>
      <c r="P342" s="62">
        <v>107807</v>
      </c>
      <c r="Q342" s="62">
        <v>39047</v>
      </c>
      <c r="R342" s="62"/>
      <c r="S342" s="62">
        <v>118724</v>
      </c>
      <c r="T342" s="62">
        <v>95526</v>
      </c>
      <c r="U342" s="62">
        <v>32084</v>
      </c>
      <c r="V342" s="62"/>
      <c r="W342" s="62">
        <v>186714</v>
      </c>
      <c r="X342" s="62">
        <v>114471</v>
      </c>
      <c r="Y342" s="62">
        <v>42550</v>
      </c>
    </row>
    <row r="343" spans="1:25" x14ac:dyDescent="0.25">
      <c r="A343" s="37">
        <v>2006</v>
      </c>
      <c r="B343" s="37"/>
      <c r="C343" s="58">
        <v>7.9762280992499974</v>
      </c>
      <c r="D343" s="58">
        <v>5.1837105471694471</v>
      </c>
      <c r="E343" s="58">
        <v>38.040936237654385</v>
      </c>
      <c r="F343" s="37"/>
      <c r="G343" s="62">
        <v>199844</v>
      </c>
      <c r="H343" s="62">
        <v>135875</v>
      </c>
      <c r="I343" s="62">
        <v>49416</v>
      </c>
      <c r="J343" s="62"/>
      <c r="K343" s="62">
        <v>176014</v>
      </c>
      <c r="L343" s="62">
        <v>120301</v>
      </c>
      <c r="M343" s="62">
        <v>43827</v>
      </c>
      <c r="N343" s="62"/>
      <c r="O343" s="62">
        <v>177182</v>
      </c>
      <c r="P343" s="62">
        <v>121036</v>
      </c>
      <c r="Q343" s="62">
        <v>44086</v>
      </c>
      <c r="R343" s="62"/>
      <c r="S343" s="62">
        <v>123754</v>
      </c>
      <c r="T343" s="62">
        <v>104306</v>
      </c>
      <c r="U343" s="62">
        <v>35007</v>
      </c>
      <c r="V343" s="62"/>
      <c r="W343" s="62">
        <v>210034</v>
      </c>
      <c r="X343" s="62">
        <v>131331</v>
      </c>
      <c r="Y343" s="62">
        <v>49697</v>
      </c>
    </row>
    <row r="344" spans="1:25" x14ac:dyDescent="0.25">
      <c r="A344" s="37">
        <v>2007</v>
      </c>
      <c r="B344" s="37"/>
      <c r="C344" s="58">
        <v>7.9097785813314312</v>
      </c>
      <c r="D344" s="58">
        <v>5.8364083640836411</v>
      </c>
      <c r="E344" s="58">
        <v>37.609676096760971</v>
      </c>
      <c r="F344" s="37"/>
      <c r="G344" s="62">
        <v>197013</v>
      </c>
      <c r="H344" s="62">
        <v>134753</v>
      </c>
      <c r="I344" s="62">
        <v>46497</v>
      </c>
      <c r="J344" s="62"/>
      <c r="K344" s="62">
        <v>184267</v>
      </c>
      <c r="L344" s="62">
        <v>126272</v>
      </c>
      <c r="M344" s="62">
        <v>44941</v>
      </c>
      <c r="N344" s="62"/>
      <c r="O344" s="62">
        <v>185048</v>
      </c>
      <c r="P344" s="62">
        <v>126799</v>
      </c>
      <c r="Q344" s="62">
        <v>45033</v>
      </c>
      <c r="R344" s="62"/>
      <c r="S344" s="62">
        <v>129726</v>
      </c>
      <c r="T344" s="62">
        <v>108547</v>
      </c>
      <c r="U344" s="62">
        <v>35303</v>
      </c>
      <c r="V344" s="62"/>
      <c r="W344" s="62">
        <v>218403</v>
      </c>
      <c r="X344" s="62">
        <v>137802</v>
      </c>
      <c r="Y344" s="62">
        <v>50903</v>
      </c>
    </row>
    <row r="345" spans="1:25" x14ac:dyDescent="0.25">
      <c r="A345" s="37">
        <v>2008</v>
      </c>
      <c r="B345" s="37"/>
      <c r="C345" s="58">
        <v>8.0580224218729768</v>
      </c>
      <c r="D345" s="58">
        <v>6.4864647762872529</v>
      </c>
      <c r="E345" s="58">
        <v>37.545184352156802</v>
      </c>
      <c r="F345" s="37"/>
      <c r="G345" s="62">
        <v>189475</v>
      </c>
      <c r="H345" s="62">
        <v>123273</v>
      </c>
      <c r="I345" s="62">
        <v>45437</v>
      </c>
      <c r="J345" s="62"/>
      <c r="K345" s="62">
        <v>185043</v>
      </c>
      <c r="L345" s="62">
        <v>121647</v>
      </c>
      <c r="M345" s="62">
        <v>46173</v>
      </c>
      <c r="N345" s="62"/>
      <c r="O345" s="62">
        <v>185260</v>
      </c>
      <c r="P345" s="62">
        <v>121757</v>
      </c>
      <c r="Q345" s="62">
        <v>46125</v>
      </c>
      <c r="R345" s="62"/>
      <c r="S345" s="62">
        <v>132799</v>
      </c>
      <c r="T345" s="62">
        <v>103476</v>
      </c>
      <c r="U345" s="62">
        <v>35661</v>
      </c>
      <c r="V345" s="62"/>
      <c r="W345" s="62">
        <v>216708</v>
      </c>
      <c r="X345" s="62">
        <v>132708</v>
      </c>
      <c r="Y345" s="62">
        <v>52442</v>
      </c>
    </row>
    <row r="346" spans="1:25" x14ac:dyDescent="0.25">
      <c r="A346" s="37">
        <v>2009</v>
      </c>
      <c r="B346" s="37"/>
      <c r="C346" s="58">
        <v>7.6938989457002309</v>
      </c>
      <c r="D346" s="58">
        <v>5.6963179001093689</v>
      </c>
      <c r="E346" s="58">
        <v>36.160226029894275</v>
      </c>
      <c r="F346" s="37"/>
      <c r="G346" s="62">
        <v>181305</v>
      </c>
      <c r="H346" s="62">
        <v>114600</v>
      </c>
      <c r="I346" s="62">
        <v>45066</v>
      </c>
      <c r="J346" s="62"/>
      <c r="K346" s="62">
        <v>185132</v>
      </c>
      <c r="L346" s="62">
        <v>114960</v>
      </c>
      <c r="M346" s="62">
        <v>46724</v>
      </c>
      <c r="N346" s="62"/>
      <c r="O346" s="62">
        <v>184900</v>
      </c>
      <c r="P346" s="62">
        <v>114973</v>
      </c>
      <c r="Q346" s="62">
        <v>46633</v>
      </c>
      <c r="R346" s="62"/>
      <c r="S346" s="62">
        <v>132804</v>
      </c>
      <c r="T346" s="62">
        <v>96034</v>
      </c>
      <c r="U346" s="62">
        <v>35345</v>
      </c>
      <c r="V346" s="62"/>
      <c r="W346" s="62">
        <v>214915</v>
      </c>
      <c r="X346" s="62">
        <v>125894</v>
      </c>
      <c r="Y346" s="62">
        <v>53238</v>
      </c>
    </row>
    <row r="347" spans="1:25" x14ac:dyDescent="0.25">
      <c r="A347" s="37">
        <v>2010</v>
      </c>
      <c r="B347" s="38"/>
      <c r="C347" s="58">
        <v>7.7275993964515983</v>
      </c>
      <c r="D347" s="58">
        <v>4.4120239774330043</v>
      </c>
      <c r="E347" s="58">
        <v>32.576692524682649</v>
      </c>
      <c r="F347" s="37"/>
      <c r="G347" s="62">
        <v>187175</v>
      </c>
      <c r="H347" s="62">
        <v>121157</v>
      </c>
      <c r="I347" s="62">
        <v>46460</v>
      </c>
      <c r="J347" s="62"/>
      <c r="K347" s="62">
        <v>202318</v>
      </c>
      <c r="L347" s="62">
        <v>125056</v>
      </c>
      <c r="M347" s="62">
        <v>49587</v>
      </c>
      <c r="N347" s="62"/>
      <c r="O347" s="62">
        <v>201352</v>
      </c>
      <c r="P347" s="62">
        <v>124912</v>
      </c>
      <c r="Q347" s="62">
        <v>49381</v>
      </c>
      <c r="R347" s="62"/>
      <c r="S347" s="62">
        <v>138359</v>
      </c>
      <c r="T347" s="62">
        <v>100059</v>
      </c>
      <c r="U347" s="62">
        <v>36527</v>
      </c>
      <c r="V347" s="62"/>
      <c r="W347" s="62">
        <v>231731</v>
      </c>
      <c r="X347" s="62">
        <v>136883</v>
      </c>
      <c r="Y347" s="62">
        <v>55576</v>
      </c>
    </row>
    <row r="348" spans="1:25" x14ac:dyDescent="0.25">
      <c r="A348" s="37">
        <v>2011</v>
      </c>
      <c r="B348" s="38"/>
      <c r="C348" s="58">
        <v>7.9803823616774228</v>
      </c>
      <c r="D348" s="58">
        <v>6.2851583978344543</v>
      </c>
      <c r="E348" s="58">
        <v>35.105528063274541</v>
      </c>
      <c r="F348" s="37"/>
      <c r="G348" s="62">
        <v>193333</v>
      </c>
      <c r="H348" s="62">
        <v>126012</v>
      </c>
      <c r="I348" s="62">
        <v>46354</v>
      </c>
      <c r="J348" s="62"/>
      <c r="K348" s="62">
        <v>189008</v>
      </c>
      <c r="L348" s="62">
        <v>121705</v>
      </c>
      <c r="M348" s="62">
        <v>46641</v>
      </c>
      <c r="N348" s="62"/>
      <c r="O348" s="62">
        <v>189054</v>
      </c>
      <c r="P348" s="62">
        <v>122412</v>
      </c>
      <c r="Q348" s="62">
        <v>47079</v>
      </c>
      <c r="R348" s="62"/>
      <c r="S348" s="62">
        <v>133591</v>
      </c>
      <c r="T348" s="62">
        <v>99734</v>
      </c>
      <c r="U348" s="62">
        <v>35555</v>
      </c>
      <c r="V348" s="62"/>
      <c r="W348" s="62">
        <v>219336</v>
      </c>
      <c r="X348" s="62">
        <v>134791</v>
      </c>
      <c r="Y348" s="62">
        <v>53370</v>
      </c>
    </row>
    <row r="349" spans="1:25" x14ac:dyDescent="0.25">
      <c r="A349" s="37">
        <v>2012</v>
      </c>
      <c r="B349" s="38"/>
      <c r="C349" s="58">
        <v>8.0213249485381155</v>
      </c>
      <c r="D349" s="58">
        <v>9.8570066730219263</v>
      </c>
      <c r="E349" s="58">
        <v>37.685414680648236</v>
      </c>
      <c r="F349" s="37"/>
      <c r="G349" s="62">
        <v>197567</v>
      </c>
      <c r="H349" s="62">
        <v>130929</v>
      </c>
      <c r="I349" s="62">
        <v>46482</v>
      </c>
      <c r="J349" s="62"/>
      <c r="K349" s="62">
        <v>186981</v>
      </c>
      <c r="L349" s="62">
        <v>123327</v>
      </c>
      <c r="M349" s="62">
        <v>46580</v>
      </c>
      <c r="N349" s="62"/>
      <c r="O349" s="62">
        <v>188197</v>
      </c>
      <c r="P349" s="62">
        <v>124192</v>
      </c>
      <c r="Q349" s="62">
        <v>46708</v>
      </c>
      <c r="R349" s="62"/>
      <c r="S349" s="62">
        <v>134678</v>
      </c>
      <c r="T349" s="62">
        <v>103760</v>
      </c>
      <c r="U349" s="62">
        <v>36188</v>
      </c>
      <c r="V349" s="62"/>
      <c r="W349" s="62">
        <v>220128</v>
      </c>
      <c r="X349" s="62">
        <v>136347</v>
      </c>
      <c r="Y349" s="62">
        <v>52994</v>
      </c>
    </row>
    <row r="350" spans="1:25" x14ac:dyDescent="0.25">
      <c r="A350" s="37">
        <v>2013</v>
      </c>
      <c r="B350" s="38"/>
      <c r="C350" s="58">
        <v>7.958808042683069</v>
      </c>
      <c r="D350" s="58">
        <v>8.6980386416861837</v>
      </c>
      <c r="E350" s="58">
        <v>41.477605386416862</v>
      </c>
      <c r="F350" s="37"/>
      <c r="G350" s="62">
        <v>194543</v>
      </c>
      <c r="H350" s="62">
        <v>132359</v>
      </c>
      <c r="I350" s="62">
        <v>48450</v>
      </c>
      <c r="J350" s="62"/>
      <c r="K350" s="62">
        <v>189576</v>
      </c>
      <c r="L350" s="62">
        <v>127349</v>
      </c>
      <c r="M350" s="62">
        <v>47683</v>
      </c>
      <c r="N350" s="62"/>
      <c r="O350" s="62">
        <v>190509</v>
      </c>
      <c r="P350" s="62">
        <v>127998</v>
      </c>
      <c r="Q350" s="62">
        <v>47848</v>
      </c>
      <c r="R350" s="62"/>
      <c r="S350" s="62">
        <v>137470</v>
      </c>
      <c r="T350" s="62">
        <v>107426</v>
      </c>
      <c r="U350" s="62">
        <v>36850</v>
      </c>
      <c r="V350" s="62"/>
      <c r="W350" s="62">
        <v>228123</v>
      </c>
      <c r="X350" s="62">
        <v>142577</v>
      </c>
      <c r="Y350" s="62">
        <v>55658</v>
      </c>
    </row>
    <row r="351" spans="1:25" x14ac:dyDescent="0.25">
      <c r="A351" s="37">
        <v>2014</v>
      </c>
      <c r="B351" s="38"/>
      <c r="C351" s="58">
        <v>8.058248090409613</v>
      </c>
      <c r="D351" s="58">
        <v>8.3670275205425853</v>
      </c>
      <c r="E351" s="58">
        <v>41.691665579757405</v>
      </c>
      <c r="F351" s="37"/>
      <c r="G351" s="62">
        <v>205817</v>
      </c>
      <c r="H351" s="62">
        <v>141979</v>
      </c>
      <c r="I351" s="62">
        <v>52981</v>
      </c>
      <c r="J351" s="62"/>
      <c r="K351" s="62">
        <v>202140</v>
      </c>
      <c r="L351" s="62">
        <v>137135</v>
      </c>
      <c r="M351" s="62">
        <v>49431</v>
      </c>
      <c r="N351" s="62"/>
      <c r="O351" s="62">
        <v>202274</v>
      </c>
      <c r="P351" s="62">
        <v>137912</v>
      </c>
      <c r="Q351" s="62">
        <v>49773</v>
      </c>
      <c r="R351" s="62"/>
      <c r="S351" s="62">
        <v>145575</v>
      </c>
      <c r="T351" s="62">
        <v>115135</v>
      </c>
      <c r="U351" s="62">
        <v>38496</v>
      </c>
      <c r="V351" s="62"/>
      <c r="W351" s="62">
        <v>242900</v>
      </c>
      <c r="X351" s="62">
        <v>154258</v>
      </c>
      <c r="Y351" s="62">
        <v>57859</v>
      </c>
    </row>
    <row r="352" spans="1:25" x14ac:dyDescent="0.25">
      <c r="A352" s="37">
        <v>2015</v>
      </c>
      <c r="B352" s="38"/>
      <c r="C352" s="58">
        <v>8.3481453644267489</v>
      </c>
      <c r="D352" s="58">
        <v>12.108769048270828</v>
      </c>
      <c r="E352" s="58">
        <v>43.966906956230801</v>
      </c>
      <c r="F352" s="37"/>
      <c r="G352" s="62">
        <v>228197</v>
      </c>
      <c r="H352" s="62">
        <v>153641</v>
      </c>
      <c r="I352" s="62">
        <v>55114</v>
      </c>
      <c r="J352" s="62"/>
      <c r="K352" s="62">
        <v>209076</v>
      </c>
      <c r="L352" s="62">
        <v>145955</v>
      </c>
      <c r="M352" s="62">
        <v>51937</v>
      </c>
      <c r="N352" s="62"/>
      <c r="O352" s="62">
        <v>211376</v>
      </c>
      <c r="P352" s="62">
        <v>146867</v>
      </c>
      <c r="Q352" s="62">
        <v>52311</v>
      </c>
      <c r="R352" s="62"/>
      <c r="S352" s="62">
        <v>153515</v>
      </c>
      <c r="T352" s="62">
        <v>121582</v>
      </c>
      <c r="U352" s="62">
        <v>40582</v>
      </c>
      <c r="V352" s="62"/>
      <c r="W352" s="62">
        <v>256711</v>
      </c>
      <c r="X352" s="62">
        <v>166715</v>
      </c>
      <c r="Y352" s="62">
        <v>61497</v>
      </c>
    </row>
    <row r="353" spans="1:25" x14ac:dyDescent="0.25">
      <c r="A353" s="37">
        <v>2016</v>
      </c>
      <c r="B353" s="38"/>
      <c r="C353" s="58">
        <v>8.5850221400201328</v>
      </c>
      <c r="D353" s="58">
        <v>9.9517717388165305</v>
      </c>
      <c r="E353" s="58">
        <v>48.003003436624596</v>
      </c>
      <c r="F353" s="37"/>
      <c r="G353" s="62">
        <v>245258</v>
      </c>
      <c r="H353" s="62">
        <v>162978</v>
      </c>
      <c r="I353" s="62">
        <v>55521</v>
      </c>
      <c r="J353" s="62"/>
      <c r="K353" s="62">
        <v>216377</v>
      </c>
      <c r="L353" s="62">
        <v>152281</v>
      </c>
      <c r="M353" s="62">
        <v>52242</v>
      </c>
      <c r="N353" s="62"/>
      <c r="O353" s="62">
        <v>219365</v>
      </c>
      <c r="P353" s="62">
        <v>153409</v>
      </c>
      <c r="Q353" s="62">
        <v>52594</v>
      </c>
      <c r="R353" s="62"/>
      <c r="S353" s="62">
        <v>162666</v>
      </c>
      <c r="T353" s="62">
        <v>129607</v>
      </c>
      <c r="U353" s="62">
        <v>41769</v>
      </c>
      <c r="V353" s="62"/>
      <c r="W353" s="62">
        <v>271201</v>
      </c>
      <c r="X353" s="62">
        <v>175133</v>
      </c>
      <c r="Y353" s="62">
        <v>62460</v>
      </c>
    </row>
    <row r="354" spans="1:25" x14ac:dyDescent="0.25">
      <c r="A354" s="37">
        <v>2017</v>
      </c>
      <c r="B354" s="38"/>
      <c r="C354" s="58">
        <v>8.8251779659933867</v>
      </c>
      <c r="D354" s="58">
        <v>14.082379957382543</v>
      </c>
      <c r="E354" s="58">
        <v>49.589341498231171</v>
      </c>
      <c r="F354" s="37"/>
      <c r="G354" s="62">
        <v>260133</v>
      </c>
      <c r="H354" s="62">
        <v>173204</v>
      </c>
      <c r="I354" s="62">
        <v>55433</v>
      </c>
      <c r="J354" s="62"/>
      <c r="K354" s="62">
        <v>217024</v>
      </c>
      <c r="L354" s="62">
        <v>154483</v>
      </c>
      <c r="M354" s="62">
        <v>50287</v>
      </c>
      <c r="N354" s="62"/>
      <c r="O354" s="62">
        <v>223149</v>
      </c>
      <c r="P354" s="62">
        <v>157192</v>
      </c>
      <c r="Q354" s="62">
        <v>51023</v>
      </c>
      <c r="R354" s="62"/>
      <c r="S354" s="62">
        <v>167523</v>
      </c>
      <c r="T354" s="62">
        <v>132804</v>
      </c>
      <c r="U354" s="62">
        <v>41024</v>
      </c>
      <c r="V354" s="62"/>
      <c r="W354" s="62">
        <v>277878</v>
      </c>
      <c r="X354" s="62">
        <v>181194</v>
      </c>
      <c r="Y354" s="62">
        <v>60869</v>
      </c>
    </row>
    <row r="355" spans="1:25" x14ac:dyDescent="0.25">
      <c r="A355" s="37">
        <v>2018</v>
      </c>
      <c r="B355" s="38"/>
      <c r="C355" s="58">
        <v>8.9405883841767544</v>
      </c>
      <c r="D355" s="58">
        <v>15.422243500343457</v>
      </c>
      <c r="E355" s="58">
        <v>50.802439582856309</v>
      </c>
      <c r="F355" s="37"/>
      <c r="G355" s="62">
        <v>269789</v>
      </c>
      <c r="H355" s="62">
        <v>179753</v>
      </c>
      <c r="I355" s="62">
        <v>56688</v>
      </c>
      <c r="J355" s="62"/>
      <c r="K355" s="62">
        <v>223791</v>
      </c>
      <c r="L355" s="62">
        <v>159425</v>
      </c>
      <c r="M355" s="62">
        <v>50601</v>
      </c>
      <c r="N355" s="62"/>
      <c r="O355" s="62">
        <v>230819</v>
      </c>
      <c r="P355" s="62">
        <v>162497</v>
      </c>
      <c r="Q355" s="62">
        <v>51500</v>
      </c>
      <c r="R355" s="62"/>
      <c r="S355" s="62">
        <v>175630</v>
      </c>
      <c r="T355" s="62">
        <v>138601</v>
      </c>
      <c r="U355" s="62">
        <v>41796</v>
      </c>
      <c r="V355" s="62"/>
      <c r="W355" s="62">
        <v>288009</v>
      </c>
      <c r="X355" s="62">
        <v>187306</v>
      </c>
      <c r="Y355" s="62">
        <v>61573</v>
      </c>
    </row>
    <row r="356" spans="1:25" x14ac:dyDescent="0.25">
      <c r="A356" s="37">
        <v>2019</v>
      </c>
      <c r="B356" s="38"/>
      <c r="C356" s="58">
        <v>8.8597434432146294</v>
      </c>
      <c r="D356" s="58">
        <v>15.764571089092104</v>
      </c>
      <c r="E356" s="58">
        <v>52.014597610914258</v>
      </c>
      <c r="F356" s="37"/>
      <c r="G356" s="62">
        <v>279288</v>
      </c>
      <c r="H356" s="62">
        <v>187580</v>
      </c>
      <c r="I356" s="62">
        <v>58198</v>
      </c>
      <c r="J356" s="62"/>
      <c r="K356" s="62">
        <v>222514</v>
      </c>
      <c r="L356" s="62">
        <v>161355</v>
      </c>
      <c r="M356" s="62">
        <v>50400</v>
      </c>
      <c r="N356" s="62"/>
      <c r="O356" s="62">
        <v>231539</v>
      </c>
      <c r="P356" s="62">
        <v>165567</v>
      </c>
      <c r="Q356" s="62">
        <v>51636</v>
      </c>
      <c r="R356" s="62"/>
      <c r="S356" s="62">
        <v>178599</v>
      </c>
      <c r="T356" s="62">
        <v>142589</v>
      </c>
      <c r="U356" s="62">
        <v>42528</v>
      </c>
      <c r="V356" s="62"/>
      <c r="W356" s="62">
        <v>288963</v>
      </c>
      <c r="X356" s="62">
        <v>190507</v>
      </c>
      <c r="Y356" s="62">
        <v>61502</v>
      </c>
    </row>
    <row r="357" spans="1:25" x14ac:dyDescent="0.25">
      <c r="A357" s="37">
        <v>2020</v>
      </c>
      <c r="B357" s="38"/>
      <c r="C357" s="58">
        <v>8.410269274020914</v>
      </c>
      <c r="D357" s="58">
        <v>15.757146829108004</v>
      </c>
      <c r="E357" s="58">
        <v>49.849606955994233</v>
      </c>
      <c r="F357" s="37"/>
      <c r="G357" s="62">
        <v>282706</v>
      </c>
      <c r="H357" s="62">
        <v>190061</v>
      </c>
      <c r="I357" s="62">
        <v>58920</v>
      </c>
      <c r="J357" s="62"/>
      <c r="K357" s="62">
        <v>240830</v>
      </c>
      <c r="L357" s="62">
        <v>172790</v>
      </c>
      <c r="M357" s="62">
        <v>53526</v>
      </c>
      <c r="N357" s="62"/>
      <c r="O357" s="62">
        <v>246856</v>
      </c>
      <c r="P357" s="62">
        <v>175303</v>
      </c>
      <c r="Q357" s="62">
        <v>54298</v>
      </c>
      <c r="R357" s="62"/>
      <c r="S357" s="62">
        <v>186883</v>
      </c>
      <c r="T357" s="62">
        <v>147936</v>
      </c>
      <c r="U357" s="62">
        <v>43800</v>
      </c>
      <c r="V357" s="62"/>
      <c r="W357" s="62">
        <v>308179</v>
      </c>
      <c r="X357" s="62">
        <v>203289</v>
      </c>
      <c r="Y357" s="62">
        <v>65087</v>
      </c>
    </row>
    <row r="358" spans="1:25" x14ac:dyDescent="0.25">
      <c r="A358" s="37"/>
      <c r="B358" s="37"/>
      <c r="C358" s="37"/>
      <c r="D358" s="37"/>
      <c r="E358" s="37"/>
      <c r="F358" s="37"/>
      <c r="G358" s="62"/>
      <c r="H358" s="62"/>
      <c r="I358" s="62"/>
      <c r="J358" s="62"/>
      <c r="K358" s="62"/>
      <c r="L358" s="62"/>
      <c r="M358" s="62"/>
      <c r="N358" s="62"/>
      <c r="O358" s="62"/>
      <c r="P358" s="62"/>
      <c r="Q358" s="62"/>
      <c r="R358" s="62"/>
      <c r="S358" s="62"/>
      <c r="T358" s="62"/>
      <c r="U358" s="62"/>
      <c r="V358" s="62"/>
      <c r="W358" s="62"/>
      <c r="X358" s="62"/>
      <c r="Y358" s="62"/>
    </row>
    <row r="359" spans="1:25" x14ac:dyDescent="0.25">
      <c r="A359" s="39" t="s">
        <v>446</v>
      </c>
      <c r="B359" s="39"/>
      <c r="C359" s="39"/>
      <c r="D359" s="39"/>
      <c r="E359" s="39"/>
      <c r="F359" s="37"/>
      <c r="G359" s="62"/>
      <c r="H359" s="62"/>
      <c r="I359" s="62"/>
      <c r="J359" s="62"/>
      <c r="K359" s="62"/>
      <c r="L359" s="62"/>
      <c r="M359" s="62"/>
      <c r="N359" s="62"/>
      <c r="O359" s="62"/>
      <c r="P359" s="62"/>
      <c r="Q359" s="62"/>
      <c r="R359" s="62"/>
      <c r="S359" s="62"/>
      <c r="T359" s="62"/>
      <c r="U359" s="62"/>
      <c r="V359" s="62"/>
      <c r="W359" s="62"/>
      <c r="X359" s="62"/>
      <c r="Y359" s="62"/>
    </row>
    <row r="360" spans="1:25" x14ac:dyDescent="0.25">
      <c r="A360" s="39" t="s">
        <v>47</v>
      </c>
      <c r="B360" s="39"/>
      <c r="C360" s="39"/>
      <c r="D360" s="39"/>
      <c r="E360" s="39"/>
      <c r="F360" s="37"/>
      <c r="G360" s="62"/>
      <c r="H360" s="62"/>
      <c r="I360" s="62"/>
      <c r="J360" s="62"/>
      <c r="K360" s="62"/>
      <c r="L360" s="62"/>
      <c r="M360" s="62"/>
      <c r="N360" s="62"/>
      <c r="O360" s="62"/>
      <c r="P360" s="62"/>
      <c r="Q360" s="62"/>
      <c r="R360" s="62"/>
      <c r="S360" s="62"/>
      <c r="T360" s="62"/>
      <c r="U360" s="62"/>
      <c r="V360" s="62"/>
      <c r="W360" s="62"/>
      <c r="X360" s="62"/>
      <c r="Y360" s="62"/>
    </row>
    <row r="361" spans="1:25" x14ac:dyDescent="0.25">
      <c r="A361" s="38">
        <v>1986</v>
      </c>
      <c r="B361" s="38"/>
      <c r="C361" s="58">
        <v>11.42</v>
      </c>
      <c r="D361" s="58">
        <v>12</v>
      </c>
      <c r="E361" s="58">
        <v>44.2</v>
      </c>
      <c r="F361" s="37"/>
      <c r="G361" s="62">
        <v>49669</v>
      </c>
      <c r="H361" s="62">
        <v>30983</v>
      </c>
      <c r="I361" s="62">
        <v>15070</v>
      </c>
      <c r="J361" s="62"/>
      <c r="K361" s="62">
        <v>42447</v>
      </c>
      <c r="L361" s="62">
        <v>28849</v>
      </c>
      <c r="M361" s="62">
        <v>14014</v>
      </c>
      <c r="N361" s="62"/>
      <c r="O361" s="62">
        <v>43313</v>
      </c>
      <c r="P361" s="62">
        <v>29105</v>
      </c>
      <c r="Q361" s="62">
        <v>14140</v>
      </c>
      <c r="R361" s="62"/>
      <c r="S361" s="62">
        <v>32308</v>
      </c>
      <c r="T361" s="62">
        <v>27673</v>
      </c>
      <c r="U361" s="62">
        <v>12786</v>
      </c>
      <c r="V361" s="62"/>
      <c r="W361" s="62">
        <v>52639</v>
      </c>
      <c r="X361" s="62">
        <v>30267</v>
      </c>
      <c r="Y361" s="62">
        <v>15331</v>
      </c>
    </row>
    <row r="362" spans="1:25" x14ac:dyDescent="0.25">
      <c r="A362" s="38">
        <v>1987</v>
      </c>
      <c r="B362" s="38"/>
      <c r="C362" s="58">
        <v>10.73</v>
      </c>
      <c r="D362" s="58">
        <v>12.2</v>
      </c>
      <c r="E362" s="58">
        <v>43.7</v>
      </c>
      <c r="F362" s="37"/>
      <c r="G362" s="62">
        <v>55015</v>
      </c>
      <c r="H362" s="62">
        <v>34260</v>
      </c>
      <c r="I362" s="62">
        <v>15664</v>
      </c>
      <c r="J362" s="62"/>
      <c r="K362" s="62">
        <v>51187</v>
      </c>
      <c r="L362" s="62">
        <v>33352</v>
      </c>
      <c r="M362" s="62">
        <v>15425</v>
      </c>
      <c r="N362" s="62"/>
      <c r="O362" s="62">
        <v>51655</v>
      </c>
      <c r="P362" s="62">
        <v>33466</v>
      </c>
      <c r="Q362" s="62">
        <v>15454</v>
      </c>
      <c r="R362" s="62"/>
      <c r="S362" s="62">
        <v>37606</v>
      </c>
      <c r="T362" s="62">
        <v>31710</v>
      </c>
      <c r="U362" s="62">
        <v>14129</v>
      </c>
      <c r="V362" s="62"/>
      <c r="W362" s="62">
        <v>63084</v>
      </c>
      <c r="X362" s="62">
        <v>34866</v>
      </c>
      <c r="Y362" s="62">
        <v>16532</v>
      </c>
    </row>
    <row r="363" spans="1:25" x14ac:dyDescent="0.25">
      <c r="A363" s="38">
        <v>1988</v>
      </c>
      <c r="B363" s="38"/>
      <c r="C363" s="58">
        <v>9.56</v>
      </c>
      <c r="D363" s="58">
        <v>11.4</v>
      </c>
      <c r="E363" s="58">
        <v>42.4</v>
      </c>
      <c r="F363" s="37"/>
      <c r="G363" s="62">
        <v>77110</v>
      </c>
      <c r="H363" s="62">
        <v>45973</v>
      </c>
      <c r="I363" s="62">
        <v>19575</v>
      </c>
      <c r="J363" s="62"/>
      <c r="K363" s="62">
        <v>64887</v>
      </c>
      <c r="L363" s="62">
        <v>41661</v>
      </c>
      <c r="M363" s="62">
        <v>17842</v>
      </c>
      <c r="N363" s="62"/>
      <c r="O363" s="62">
        <v>66284</v>
      </c>
      <c r="P363" s="62">
        <v>42154</v>
      </c>
      <c r="Q363" s="62">
        <v>18040</v>
      </c>
      <c r="R363" s="62"/>
      <c r="S363" s="62">
        <v>48146</v>
      </c>
      <c r="T363" s="62">
        <v>40938</v>
      </c>
      <c r="U363" s="62">
        <v>16758</v>
      </c>
      <c r="V363" s="62"/>
      <c r="W363" s="62">
        <v>80057</v>
      </c>
      <c r="X363" s="62">
        <v>42983</v>
      </c>
      <c r="Y363" s="62">
        <v>18995</v>
      </c>
    </row>
    <row r="364" spans="1:25" x14ac:dyDescent="0.25">
      <c r="A364" s="38">
        <v>1989</v>
      </c>
      <c r="B364" s="38"/>
      <c r="C364" s="58">
        <v>8.24</v>
      </c>
      <c r="D364" s="58">
        <v>14.4</v>
      </c>
      <c r="E364" s="58">
        <v>49.6</v>
      </c>
      <c r="F364" s="37"/>
      <c r="G364" s="62">
        <v>84372</v>
      </c>
      <c r="H364" s="62">
        <v>56799</v>
      </c>
      <c r="I364" s="62">
        <v>22267</v>
      </c>
      <c r="J364" s="62"/>
      <c r="K364" s="62">
        <v>72238</v>
      </c>
      <c r="L364" s="62">
        <v>47477</v>
      </c>
      <c r="M364" s="62">
        <v>20580</v>
      </c>
      <c r="N364" s="62"/>
      <c r="O364" s="62">
        <v>73986</v>
      </c>
      <c r="P364" s="62">
        <v>48820</v>
      </c>
      <c r="Q364" s="62">
        <v>20827</v>
      </c>
      <c r="R364" s="62"/>
      <c r="S364" s="62">
        <v>54086</v>
      </c>
      <c r="T364" s="62">
        <v>45478</v>
      </c>
      <c r="U364" s="62">
        <v>18766</v>
      </c>
      <c r="V364" s="62"/>
      <c r="W364" s="62">
        <v>94782</v>
      </c>
      <c r="X364" s="62">
        <v>52148</v>
      </c>
      <c r="Y364" s="62">
        <v>23001</v>
      </c>
    </row>
    <row r="365" spans="1:25" x14ac:dyDescent="0.25">
      <c r="A365" s="38">
        <v>1990</v>
      </c>
      <c r="B365" s="38"/>
      <c r="C365" s="58">
        <v>10.24</v>
      </c>
      <c r="D365" s="58">
        <v>11.6</v>
      </c>
      <c r="E365" s="58">
        <v>51.2</v>
      </c>
      <c r="F365" s="37"/>
      <c r="G365" s="62">
        <v>78674</v>
      </c>
      <c r="H365" s="62">
        <v>52690</v>
      </c>
      <c r="I365" s="62">
        <v>22633</v>
      </c>
      <c r="J365" s="62"/>
      <c r="K365" s="62">
        <v>70480</v>
      </c>
      <c r="L365" s="62">
        <v>48556</v>
      </c>
      <c r="M365" s="62">
        <v>21977</v>
      </c>
      <c r="N365" s="62"/>
      <c r="O365" s="62">
        <v>71671</v>
      </c>
      <c r="P365" s="62">
        <v>49158</v>
      </c>
      <c r="Q365" s="62">
        <v>22074</v>
      </c>
      <c r="R365" s="62"/>
      <c r="S365" s="62">
        <v>55294</v>
      </c>
      <c r="T365" s="62">
        <v>46124</v>
      </c>
      <c r="U365" s="62">
        <v>19201</v>
      </c>
      <c r="V365" s="62"/>
      <c r="W365" s="62">
        <v>89867</v>
      </c>
      <c r="X365" s="62">
        <v>52743</v>
      </c>
      <c r="Y365" s="62">
        <v>25414</v>
      </c>
    </row>
    <row r="366" spans="1:25" x14ac:dyDescent="0.25">
      <c r="A366" s="38">
        <v>1991</v>
      </c>
      <c r="B366" s="38"/>
      <c r="C366" s="58">
        <v>10.48</v>
      </c>
      <c r="D366" s="58">
        <v>13.5</v>
      </c>
      <c r="E366" s="58">
        <v>45.7</v>
      </c>
      <c r="F366" s="37"/>
      <c r="G366" s="62">
        <v>76508</v>
      </c>
      <c r="H366" s="62">
        <v>53535</v>
      </c>
      <c r="I366" s="62">
        <v>22830</v>
      </c>
      <c r="J366" s="62"/>
      <c r="K366" s="62">
        <v>68828</v>
      </c>
      <c r="L366" s="62">
        <v>48383</v>
      </c>
      <c r="M366" s="62">
        <v>22078</v>
      </c>
      <c r="N366" s="62"/>
      <c r="O366" s="62">
        <v>69865</v>
      </c>
      <c r="P366" s="62">
        <v>49079</v>
      </c>
      <c r="Q366" s="62">
        <v>22179</v>
      </c>
      <c r="R366" s="62"/>
      <c r="S366" s="62">
        <v>53739</v>
      </c>
      <c r="T366" s="62">
        <v>45031</v>
      </c>
      <c r="U366" s="62">
        <v>19415</v>
      </c>
      <c r="V366" s="62"/>
      <c r="W366" s="62">
        <v>84186</v>
      </c>
      <c r="X366" s="62">
        <v>52720</v>
      </c>
      <c r="Y366" s="62">
        <v>24657</v>
      </c>
    </row>
    <row r="367" spans="1:25" x14ac:dyDescent="0.25">
      <c r="A367" s="38">
        <v>1992</v>
      </c>
      <c r="B367" s="38"/>
      <c r="C367" s="58">
        <v>10.14</v>
      </c>
      <c r="D367" s="58">
        <v>13.2</v>
      </c>
      <c r="E367" s="58">
        <v>49.9</v>
      </c>
      <c r="F367" s="37"/>
      <c r="G367" s="62">
        <v>71930</v>
      </c>
      <c r="H367" s="62">
        <v>49871</v>
      </c>
      <c r="I367" s="62">
        <v>22986</v>
      </c>
      <c r="J367" s="62"/>
      <c r="K367" s="62">
        <v>64170</v>
      </c>
      <c r="L367" s="62">
        <v>45819</v>
      </c>
      <c r="M367" s="62">
        <v>21421</v>
      </c>
      <c r="N367" s="62"/>
      <c r="O367" s="62">
        <v>65198</v>
      </c>
      <c r="P367" s="62">
        <v>46356</v>
      </c>
      <c r="Q367" s="62">
        <v>21630</v>
      </c>
      <c r="R367" s="62"/>
      <c r="S367" s="62">
        <v>49593</v>
      </c>
      <c r="T367" s="62">
        <v>41436</v>
      </c>
      <c r="U367" s="62">
        <v>18513</v>
      </c>
      <c r="V367" s="62"/>
      <c r="W367" s="62">
        <v>80973</v>
      </c>
      <c r="X367" s="62">
        <v>51390</v>
      </c>
      <c r="Y367" s="62">
        <v>24801</v>
      </c>
    </row>
    <row r="368" spans="1:25" x14ac:dyDescent="0.25">
      <c r="A368" s="38">
        <v>1993</v>
      </c>
      <c r="B368" s="38"/>
      <c r="C368" s="58">
        <v>10.27</v>
      </c>
      <c r="D368" s="58">
        <v>12.3</v>
      </c>
      <c r="E368" s="58">
        <v>51.8</v>
      </c>
      <c r="F368" s="37"/>
      <c r="G368" s="62">
        <v>72974</v>
      </c>
      <c r="H368" s="62">
        <v>52440</v>
      </c>
      <c r="I368" s="62">
        <v>23900</v>
      </c>
      <c r="J368" s="62"/>
      <c r="K368" s="62">
        <v>65200</v>
      </c>
      <c r="L368" s="62">
        <v>46847</v>
      </c>
      <c r="M368" s="62">
        <v>22407</v>
      </c>
      <c r="N368" s="62"/>
      <c r="O368" s="62">
        <v>66756</v>
      </c>
      <c r="P368" s="62">
        <v>47712</v>
      </c>
      <c r="Q368" s="62">
        <v>22703</v>
      </c>
      <c r="R368" s="62"/>
      <c r="S368" s="62">
        <v>49777</v>
      </c>
      <c r="T368" s="62">
        <v>41317</v>
      </c>
      <c r="U368" s="62">
        <v>18591</v>
      </c>
      <c r="V368" s="62"/>
      <c r="W368" s="62">
        <v>85477</v>
      </c>
      <c r="X368" s="62">
        <v>54413</v>
      </c>
      <c r="Y368" s="62">
        <v>27321</v>
      </c>
    </row>
    <row r="369" spans="1:25" x14ac:dyDescent="0.25">
      <c r="A369" s="38">
        <v>1994</v>
      </c>
      <c r="B369" s="38"/>
      <c r="C369" s="58">
        <v>10.49</v>
      </c>
      <c r="D369" s="58">
        <v>11.8</v>
      </c>
      <c r="E369" s="58">
        <v>51.5</v>
      </c>
      <c r="F369" s="37"/>
      <c r="G369" s="62">
        <v>78619</v>
      </c>
      <c r="H369" s="62">
        <v>56362</v>
      </c>
      <c r="I369" s="62">
        <v>25787</v>
      </c>
      <c r="J369" s="62"/>
      <c r="K369" s="62">
        <v>67256</v>
      </c>
      <c r="L369" s="62">
        <v>49159</v>
      </c>
      <c r="M369" s="62">
        <v>22907</v>
      </c>
      <c r="N369" s="62"/>
      <c r="O369" s="62">
        <v>69431</v>
      </c>
      <c r="P369" s="62">
        <v>50312</v>
      </c>
      <c r="Q369" s="62">
        <v>23488</v>
      </c>
      <c r="R369" s="62"/>
      <c r="S369" s="62">
        <v>50461</v>
      </c>
      <c r="T369" s="62">
        <v>42621</v>
      </c>
      <c r="U369" s="62">
        <v>18912</v>
      </c>
      <c r="V369" s="62"/>
      <c r="W369" s="62">
        <v>90022</v>
      </c>
      <c r="X369" s="62">
        <v>58271</v>
      </c>
      <c r="Y369" s="62">
        <v>28382</v>
      </c>
    </row>
    <row r="370" spans="1:25" x14ac:dyDescent="0.25">
      <c r="A370" s="38">
        <v>1995</v>
      </c>
      <c r="B370" s="38"/>
      <c r="C370" s="58">
        <v>10.130000000000001</v>
      </c>
      <c r="D370" s="58">
        <v>13</v>
      </c>
      <c r="E370" s="58">
        <v>49.6</v>
      </c>
      <c r="F370" s="37"/>
      <c r="G370" s="62">
        <v>83062</v>
      </c>
      <c r="H370" s="62">
        <v>60954</v>
      </c>
      <c r="I370" s="62">
        <v>27974</v>
      </c>
      <c r="J370" s="62"/>
      <c r="K370" s="62">
        <v>67384</v>
      </c>
      <c r="L370" s="62">
        <v>50357</v>
      </c>
      <c r="M370" s="62">
        <v>23731</v>
      </c>
      <c r="N370" s="62"/>
      <c r="O370" s="62">
        <v>70036</v>
      </c>
      <c r="P370" s="62">
        <v>51855</v>
      </c>
      <c r="Q370" s="62">
        <v>24408</v>
      </c>
      <c r="R370" s="62"/>
      <c r="S370" s="62">
        <v>49118</v>
      </c>
      <c r="T370" s="62">
        <v>43949</v>
      </c>
      <c r="U370" s="62">
        <v>19409</v>
      </c>
      <c r="V370" s="62"/>
      <c r="W370" s="62">
        <v>91723</v>
      </c>
      <c r="X370" s="62">
        <v>59877</v>
      </c>
      <c r="Y370" s="62">
        <v>29582</v>
      </c>
    </row>
    <row r="371" spans="1:25" x14ac:dyDescent="0.25">
      <c r="A371" s="38">
        <v>1996</v>
      </c>
      <c r="B371" s="38"/>
      <c r="C371" s="58">
        <v>10.66</v>
      </c>
      <c r="D371" s="58">
        <v>11.5</v>
      </c>
      <c r="E371" s="58">
        <v>45.5</v>
      </c>
      <c r="F371" s="37"/>
      <c r="G371" s="62">
        <v>87815</v>
      </c>
      <c r="H371" s="62">
        <v>64073</v>
      </c>
      <c r="I371" s="62">
        <v>29496</v>
      </c>
      <c r="J371" s="62"/>
      <c r="K371" s="62">
        <v>71071</v>
      </c>
      <c r="L371" s="62">
        <v>52243</v>
      </c>
      <c r="M371" s="62">
        <v>25635</v>
      </c>
      <c r="N371" s="62"/>
      <c r="O371" s="62">
        <v>73403</v>
      </c>
      <c r="P371" s="62">
        <v>53627</v>
      </c>
      <c r="Q371" s="62">
        <v>26137</v>
      </c>
      <c r="R371" s="62"/>
      <c r="S371" s="62">
        <v>50917</v>
      </c>
      <c r="T371" s="62">
        <v>45841</v>
      </c>
      <c r="U371" s="62">
        <v>20677</v>
      </c>
      <c r="V371" s="62"/>
      <c r="W371" s="62">
        <v>92537</v>
      </c>
      <c r="X371" s="62">
        <v>60209</v>
      </c>
      <c r="Y371" s="62">
        <v>30822</v>
      </c>
    </row>
    <row r="372" spans="1:25" x14ac:dyDescent="0.25">
      <c r="A372" s="38">
        <v>1997</v>
      </c>
      <c r="B372" s="38"/>
      <c r="C372" s="58">
        <v>11.5</v>
      </c>
      <c r="D372" s="58">
        <v>11.4</v>
      </c>
      <c r="E372" s="58">
        <v>41.6</v>
      </c>
      <c r="F372" s="37"/>
      <c r="G372" s="62">
        <v>102971</v>
      </c>
      <c r="H372" s="62">
        <v>74420</v>
      </c>
      <c r="I372" s="62">
        <v>34619</v>
      </c>
      <c r="J372" s="62"/>
      <c r="K372" s="62">
        <v>78469</v>
      </c>
      <c r="L372" s="62">
        <v>56304</v>
      </c>
      <c r="M372" s="62">
        <v>26949</v>
      </c>
      <c r="N372" s="62"/>
      <c r="O372" s="62">
        <v>81378</v>
      </c>
      <c r="P372" s="62">
        <v>58279</v>
      </c>
      <c r="Q372" s="62">
        <v>27793</v>
      </c>
      <c r="R372" s="62"/>
      <c r="S372" s="62">
        <v>57115</v>
      </c>
      <c r="T372" s="62">
        <v>49975</v>
      </c>
      <c r="U372" s="62">
        <v>22492</v>
      </c>
      <c r="V372" s="62"/>
      <c r="W372" s="62">
        <v>99555</v>
      </c>
      <c r="X372" s="62">
        <v>64405</v>
      </c>
      <c r="Y372" s="62">
        <v>31710</v>
      </c>
    </row>
    <row r="373" spans="1:25" x14ac:dyDescent="0.25">
      <c r="A373" s="38">
        <v>1998</v>
      </c>
      <c r="B373" s="38"/>
      <c r="C373" s="58">
        <v>11.2</v>
      </c>
      <c r="D373" s="58">
        <v>11.9</v>
      </c>
      <c r="E373" s="58">
        <v>44.3</v>
      </c>
      <c r="F373" s="37"/>
      <c r="G373" s="62">
        <v>111856</v>
      </c>
      <c r="H373" s="62">
        <v>79735</v>
      </c>
      <c r="I373" s="62">
        <v>36933</v>
      </c>
      <c r="J373" s="62"/>
      <c r="K373" s="62">
        <v>84899</v>
      </c>
      <c r="L373" s="62">
        <v>60014</v>
      </c>
      <c r="M373" s="62">
        <v>28295</v>
      </c>
      <c r="N373" s="62"/>
      <c r="O373" s="62">
        <v>88682</v>
      </c>
      <c r="P373" s="62">
        <v>62038</v>
      </c>
      <c r="Q373" s="62">
        <v>29238</v>
      </c>
      <c r="R373" s="62"/>
      <c r="S373" s="62">
        <v>64938</v>
      </c>
      <c r="T373" s="62">
        <v>53257</v>
      </c>
      <c r="U373" s="62">
        <v>23499</v>
      </c>
      <c r="V373" s="62"/>
      <c r="W373" s="62">
        <v>107726</v>
      </c>
      <c r="X373" s="62">
        <v>68903</v>
      </c>
      <c r="Y373" s="62">
        <v>33865</v>
      </c>
    </row>
    <row r="374" spans="1:25" x14ac:dyDescent="0.25">
      <c r="A374" s="38">
        <v>1999</v>
      </c>
      <c r="B374" s="38"/>
      <c r="C374" s="58">
        <v>11.1</v>
      </c>
      <c r="D374" s="58">
        <v>11.6</v>
      </c>
      <c r="E374" s="58">
        <v>43.3</v>
      </c>
      <c r="F374" s="37"/>
      <c r="G374" s="62">
        <v>123658</v>
      </c>
      <c r="H374" s="62">
        <v>84250</v>
      </c>
      <c r="I374" s="62">
        <v>37965</v>
      </c>
      <c r="J374" s="62"/>
      <c r="K374" s="62">
        <v>93304</v>
      </c>
      <c r="L374" s="62">
        <v>65515</v>
      </c>
      <c r="M374" s="62">
        <v>29782</v>
      </c>
      <c r="N374" s="62"/>
      <c r="O374" s="62">
        <v>96841</v>
      </c>
      <c r="P374" s="62">
        <v>67698</v>
      </c>
      <c r="Q374" s="62">
        <v>30733</v>
      </c>
      <c r="R374" s="62"/>
      <c r="S374" s="62">
        <v>74054</v>
      </c>
      <c r="T374" s="62">
        <v>59703</v>
      </c>
      <c r="U374" s="62">
        <v>26114</v>
      </c>
      <c r="V374" s="62"/>
      <c r="W374" s="62">
        <v>114450</v>
      </c>
      <c r="X374" s="62">
        <v>73775</v>
      </c>
      <c r="Y374" s="62">
        <v>34302</v>
      </c>
    </row>
    <row r="375" spans="1:25" x14ac:dyDescent="0.25">
      <c r="A375" s="38">
        <v>2000</v>
      </c>
      <c r="B375" s="38"/>
      <c r="C375" s="58">
        <v>10.199999999999999</v>
      </c>
      <c r="D375" s="58">
        <v>9.9</v>
      </c>
      <c r="E375" s="58">
        <v>42.4</v>
      </c>
      <c r="F375" s="37"/>
      <c r="G375" s="62">
        <v>141845</v>
      </c>
      <c r="H375" s="62">
        <v>91133</v>
      </c>
      <c r="I375" s="62">
        <v>39460</v>
      </c>
      <c r="J375" s="62"/>
      <c r="K375" s="62">
        <v>108510</v>
      </c>
      <c r="L375" s="62">
        <v>74702</v>
      </c>
      <c r="M375" s="62">
        <v>32212</v>
      </c>
      <c r="N375" s="62"/>
      <c r="O375" s="62">
        <v>111813</v>
      </c>
      <c r="P375" s="62">
        <v>76321</v>
      </c>
      <c r="Q375" s="62">
        <v>32898</v>
      </c>
      <c r="R375" s="62"/>
      <c r="S375" s="62">
        <v>83834</v>
      </c>
      <c r="T375" s="62">
        <v>66588</v>
      </c>
      <c r="U375" s="62">
        <v>28150</v>
      </c>
      <c r="V375" s="62"/>
      <c r="W375" s="62">
        <v>132661</v>
      </c>
      <c r="X375" s="62">
        <v>83360</v>
      </c>
      <c r="Y375" s="62">
        <v>36446</v>
      </c>
    </row>
    <row r="376" spans="1:25" x14ac:dyDescent="0.25">
      <c r="A376" s="38">
        <v>2001</v>
      </c>
      <c r="B376" s="38"/>
      <c r="C376" s="58">
        <v>10.5</v>
      </c>
      <c r="D376" s="58">
        <v>8.1999999999999993</v>
      </c>
      <c r="E376" s="58">
        <v>36.5</v>
      </c>
      <c r="F376" s="37"/>
      <c r="G376" s="62">
        <v>160231</v>
      </c>
      <c r="H376" s="62">
        <v>106283</v>
      </c>
      <c r="I376" s="62">
        <v>45031</v>
      </c>
      <c r="J376" s="62"/>
      <c r="K376" s="62">
        <v>123981</v>
      </c>
      <c r="L376" s="62">
        <v>80474</v>
      </c>
      <c r="M376" s="62">
        <v>35819</v>
      </c>
      <c r="N376" s="62"/>
      <c r="O376" s="62">
        <v>127858</v>
      </c>
      <c r="P376" s="62">
        <v>83507</v>
      </c>
      <c r="Q376" s="62">
        <v>36751</v>
      </c>
      <c r="R376" s="62"/>
      <c r="S376" s="62">
        <v>95002</v>
      </c>
      <c r="T376" s="62">
        <v>74176</v>
      </c>
      <c r="U376" s="62">
        <v>30894</v>
      </c>
      <c r="V376" s="62"/>
      <c r="W376" s="62">
        <v>147394</v>
      </c>
      <c r="X376" s="62">
        <v>90664</v>
      </c>
      <c r="Y376" s="62">
        <v>39698</v>
      </c>
    </row>
    <row r="377" spans="1:25" x14ac:dyDescent="0.25">
      <c r="A377" s="38">
        <v>2002</v>
      </c>
      <c r="B377" s="38"/>
      <c r="C377" s="58">
        <v>10.1</v>
      </c>
      <c r="D377" s="58">
        <v>6.5</v>
      </c>
      <c r="E377" s="58">
        <v>33.4</v>
      </c>
      <c r="F377" s="37"/>
      <c r="G377" s="62">
        <v>191443</v>
      </c>
      <c r="H377" s="62">
        <v>118702</v>
      </c>
      <c r="I377" s="62">
        <v>47718</v>
      </c>
      <c r="J377" s="62"/>
      <c r="K377" s="62">
        <v>147257</v>
      </c>
      <c r="L377" s="62">
        <v>92600</v>
      </c>
      <c r="M377" s="62">
        <v>38706</v>
      </c>
      <c r="N377" s="62"/>
      <c r="O377" s="62">
        <v>151330</v>
      </c>
      <c r="P377" s="62">
        <v>95385</v>
      </c>
      <c r="Q377" s="62">
        <v>39839</v>
      </c>
      <c r="R377" s="62"/>
      <c r="S377" s="62">
        <v>121326</v>
      </c>
      <c r="T377" s="62">
        <v>92953</v>
      </c>
      <c r="U377" s="62">
        <v>36143</v>
      </c>
      <c r="V377" s="62"/>
      <c r="W377" s="62">
        <v>166306</v>
      </c>
      <c r="X377" s="62">
        <v>99504</v>
      </c>
      <c r="Y377" s="62">
        <v>41590</v>
      </c>
    </row>
    <row r="378" spans="1:25" x14ac:dyDescent="0.25">
      <c r="A378" s="37">
        <v>2003</v>
      </c>
      <c r="B378" s="40"/>
      <c r="C378" s="58">
        <v>9.5</v>
      </c>
      <c r="D378" s="58">
        <v>6.6</v>
      </c>
      <c r="E378" s="58">
        <v>25.3</v>
      </c>
      <c r="F378" s="37"/>
      <c r="G378" s="62">
        <v>226900</v>
      </c>
      <c r="H378" s="62">
        <v>137901</v>
      </c>
      <c r="I378" s="62">
        <v>53738</v>
      </c>
      <c r="J378" s="62"/>
      <c r="K378" s="62">
        <v>180584</v>
      </c>
      <c r="L378" s="62">
        <v>109899</v>
      </c>
      <c r="M378" s="62">
        <v>41140</v>
      </c>
      <c r="N378" s="62"/>
      <c r="O378" s="62">
        <v>183234</v>
      </c>
      <c r="P378" s="62">
        <v>111929</v>
      </c>
      <c r="Q378" s="62">
        <v>42175</v>
      </c>
      <c r="R378" s="62"/>
      <c r="S378" s="62">
        <v>128374</v>
      </c>
      <c r="T378" s="62">
        <v>97451</v>
      </c>
      <c r="U378" s="62">
        <v>31645</v>
      </c>
      <c r="V378" s="62"/>
      <c r="W378" s="62">
        <v>195607</v>
      </c>
      <c r="X378" s="62">
        <v>115044</v>
      </c>
      <c r="Y378" s="62">
        <v>42017</v>
      </c>
    </row>
    <row r="379" spans="1:25" x14ac:dyDescent="0.25">
      <c r="A379" s="37">
        <v>2004</v>
      </c>
      <c r="B379" s="37"/>
      <c r="C379" s="58">
        <v>10</v>
      </c>
      <c r="D379" s="58">
        <v>5.9</v>
      </c>
      <c r="E379" s="58">
        <v>23.4</v>
      </c>
      <c r="F379" s="37"/>
      <c r="G379" s="62">
        <v>238869</v>
      </c>
      <c r="H379" s="62">
        <v>149138</v>
      </c>
      <c r="I379" s="62">
        <v>52514</v>
      </c>
      <c r="J379" s="62"/>
      <c r="K379" s="62">
        <v>199303</v>
      </c>
      <c r="L379" s="62">
        <v>121364</v>
      </c>
      <c r="M379" s="62">
        <v>40871</v>
      </c>
      <c r="N379" s="62"/>
      <c r="O379" s="62">
        <v>202985</v>
      </c>
      <c r="P379" s="62">
        <v>121141</v>
      </c>
      <c r="Q379" s="62">
        <v>41906</v>
      </c>
      <c r="R379" s="62"/>
      <c r="S379" s="62">
        <v>146442</v>
      </c>
      <c r="T379" s="62">
        <v>112991</v>
      </c>
      <c r="U379" s="62">
        <v>34715</v>
      </c>
      <c r="V379" s="62"/>
      <c r="W379" s="62">
        <v>215077</v>
      </c>
      <c r="X379" s="62">
        <v>125142</v>
      </c>
      <c r="Y379" s="62">
        <v>42304</v>
      </c>
    </row>
    <row r="380" spans="1:25" x14ac:dyDescent="0.25">
      <c r="A380" s="37">
        <v>2005</v>
      </c>
      <c r="B380" s="37"/>
      <c r="C380" s="58">
        <v>10.199999999999999</v>
      </c>
      <c r="D380" s="58">
        <v>4.7</v>
      </c>
      <c r="E380" s="58">
        <v>29.7</v>
      </c>
      <c r="F380" s="37"/>
      <c r="G380" s="62">
        <v>240519</v>
      </c>
      <c r="H380" s="62">
        <v>154669</v>
      </c>
      <c r="I380" s="62">
        <v>57024</v>
      </c>
      <c r="J380" s="62"/>
      <c r="K380" s="62">
        <v>209397</v>
      </c>
      <c r="L380" s="62">
        <v>132731</v>
      </c>
      <c r="M380" s="62">
        <v>45054</v>
      </c>
      <c r="N380" s="62"/>
      <c r="O380" s="62">
        <v>211661</v>
      </c>
      <c r="P380" s="62">
        <v>131757</v>
      </c>
      <c r="Q380" s="62">
        <v>45832</v>
      </c>
      <c r="R380" s="62"/>
      <c r="S380" s="62">
        <v>155264</v>
      </c>
      <c r="T380" s="62">
        <v>121961</v>
      </c>
      <c r="U380" s="62">
        <v>37999</v>
      </c>
      <c r="V380" s="62"/>
      <c r="W380" s="62">
        <v>229870</v>
      </c>
      <c r="X380" s="62">
        <v>137668</v>
      </c>
      <c r="Y380" s="62">
        <v>48830</v>
      </c>
    </row>
    <row r="381" spans="1:25" x14ac:dyDescent="0.25">
      <c r="A381" s="37">
        <v>2006</v>
      </c>
      <c r="B381" s="37"/>
      <c r="C381" s="58">
        <v>10.945865739634481</v>
      </c>
      <c r="D381" s="58">
        <v>5.0561956001239405</v>
      </c>
      <c r="E381" s="58">
        <v>31.47376130249852</v>
      </c>
      <c r="F381" s="37"/>
      <c r="G381" s="62">
        <v>249143</v>
      </c>
      <c r="H381" s="62">
        <v>163699</v>
      </c>
      <c r="I381" s="62">
        <v>60877</v>
      </c>
      <c r="J381" s="62"/>
      <c r="K381" s="62">
        <v>219827</v>
      </c>
      <c r="L381" s="62">
        <v>143930</v>
      </c>
      <c r="M381" s="62">
        <v>52457</v>
      </c>
      <c r="N381" s="62"/>
      <c r="O381" s="62">
        <v>221125</v>
      </c>
      <c r="P381" s="62">
        <v>144791</v>
      </c>
      <c r="Q381" s="62">
        <v>52825</v>
      </c>
      <c r="R381" s="62"/>
      <c r="S381" s="62">
        <v>156624</v>
      </c>
      <c r="T381" s="62">
        <v>129678</v>
      </c>
      <c r="U381" s="62">
        <v>41955</v>
      </c>
      <c r="V381" s="62"/>
      <c r="W381" s="62">
        <v>250912</v>
      </c>
      <c r="X381" s="62">
        <v>151780</v>
      </c>
      <c r="Y381" s="62">
        <v>57848</v>
      </c>
    </row>
    <row r="382" spans="1:25" x14ac:dyDescent="0.25">
      <c r="A382" s="37">
        <v>2007</v>
      </c>
      <c r="B382" s="37"/>
      <c r="C382" s="58">
        <v>11.125254376079324</v>
      </c>
      <c r="D382" s="58">
        <v>6.7526599621046497</v>
      </c>
      <c r="E382" s="58">
        <v>31.225768838361756</v>
      </c>
      <c r="F382" s="37"/>
      <c r="G382" s="62">
        <v>235754</v>
      </c>
      <c r="H382" s="62">
        <v>154527</v>
      </c>
      <c r="I382" s="62">
        <v>56525</v>
      </c>
      <c r="J382" s="62"/>
      <c r="K382" s="62">
        <v>238321</v>
      </c>
      <c r="L382" s="62">
        <v>156034</v>
      </c>
      <c r="M382" s="62">
        <v>55090</v>
      </c>
      <c r="N382" s="62"/>
      <c r="O382" s="62">
        <v>238147</v>
      </c>
      <c r="P382" s="62">
        <v>155972</v>
      </c>
      <c r="Q382" s="62">
        <v>55166</v>
      </c>
      <c r="R382" s="62"/>
      <c r="S382" s="62">
        <v>169285</v>
      </c>
      <c r="T382" s="62">
        <v>139083</v>
      </c>
      <c r="U382" s="62">
        <v>43375</v>
      </c>
      <c r="V382" s="62"/>
      <c r="W382" s="62">
        <v>269285</v>
      </c>
      <c r="X382" s="62">
        <v>163620</v>
      </c>
      <c r="Y382" s="62">
        <v>60511</v>
      </c>
    </row>
    <row r="383" spans="1:25" x14ac:dyDescent="0.25">
      <c r="A383" s="37">
        <v>2008</v>
      </c>
      <c r="B383" s="37"/>
      <c r="C383" s="58">
        <v>11.168539471299486</v>
      </c>
      <c r="D383" s="58">
        <v>7.4067634530122577</v>
      </c>
      <c r="E383" s="58">
        <v>31.994552145817035</v>
      </c>
      <c r="F383" s="37"/>
      <c r="G383" s="62">
        <v>222604</v>
      </c>
      <c r="H383" s="62">
        <v>141282</v>
      </c>
      <c r="I383" s="62">
        <v>50870</v>
      </c>
      <c r="J383" s="62"/>
      <c r="K383" s="62">
        <v>246146</v>
      </c>
      <c r="L383" s="62">
        <v>153670</v>
      </c>
      <c r="M383" s="62">
        <v>56841</v>
      </c>
      <c r="N383" s="62"/>
      <c r="O383" s="62">
        <v>244439</v>
      </c>
      <c r="P383" s="62">
        <v>152788</v>
      </c>
      <c r="Q383" s="62">
        <v>56389</v>
      </c>
      <c r="R383" s="62"/>
      <c r="S383" s="62">
        <v>172350</v>
      </c>
      <c r="T383" s="62">
        <v>131665</v>
      </c>
      <c r="U383" s="62">
        <v>42532</v>
      </c>
      <c r="V383" s="62"/>
      <c r="W383" s="62">
        <v>278335</v>
      </c>
      <c r="X383" s="62">
        <v>162716</v>
      </c>
      <c r="Y383" s="62">
        <v>62947</v>
      </c>
    </row>
    <row r="384" spans="1:25" x14ac:dyDescent="0.25">
      <c r="A384" s="37">
        <v>2009</v>
      </c>
      <c r="B384" s="37"/>
      <c r="C384" s="58">
        <v>12.384779094922042</v>
      </c>
      <c r="D384" s="58">
        <v>6.1999263935679307</v>
      </c>
      <c r="E384" s="58">
        <v>31.916881352093533</v>
      </c>
      <c r="F384" s="37"/>
      <c r="G384" s="62">
        <v>211310</v>
      </c>
      <c r="H384" s="62">
        <v>129713</v>
      </c>
      <c r="I384" s="62">
        <v>49767</v>
      </c>
      <c r="J384" s="62"/>
      <c r="K384" s="62">
        <v>235004</v>
      </c>
      <c r="L384" s="62">
        <v>141345</v>
      </c>
      <c r="M384" s="62">
        <v>54934</v>
      </c>
      <c r="N384" s="62"/>
      <c r="O384" s="62">
        <v>233491</v>
      </c>
      <c r="P384" s="62">
        <v>140585</v>
      </c>
      <c r="Q384" s="62">
        <v>54614</v>
      </c>
      <c r="R384" s="62"/>
      <c r="S384" s="62">
        <v>165056</v>
      </c>
      <c r="T384" s="62">
        <v>116646</v>
      </c>
      <c r="U384" s="62">
        <v>41221</v>
      </c>
      <c r="V384" s="62"/>
      <c r="W384" s="62">
        <v>266225</v>
      </c>
      <c r="X384" s="62">
        <v>152033</v>
      </c>
      <c r="Y384" s="62">
        <v>61093</v>
      </c>
    </row>
    <row r="385" spans="1:25" x14ac:dyDescent="0.25">
      <c r="A385" s="37">
        <v>2010</v>
      </c>
      <c r="B385" s="38"/>
      <c r="C385" s="58">
        <v>12.06858380705525</v>
      </c>
      <c r="D385" s="58">
        <v>5.8843451020235378</v>
      </c>
      <c r="E385" s="58">
        <v>28.74439082211498</v>
      </c>
      <c r="F385" s="37"/>
      <c r="G385" s="62">
        <v>228967</v>
      </c>
      <c r="H385" s="62">
        <v>138940</v>
      </c>
      <c r="I385" s="62">
        <v>52317</v>
      </c>
      <c r="J385" s="62"/>
      <c r="K385" s="62">
        <v>263961</v>
      </c>
      <c r="L385" s="62">
        <v>159125</v>
      </c>
      <c r="M385" s="62">
        <v>59130</v>
      </c>
      <c r="N385" s="62"/>
      <c r="O385" s="62">
        <v>261445</v>
      </c>
      <c r="P385" s="62">
        <v>157902</v>
      </c>
      <c r="Q385" s="62">
        <v>58681</v>
      </c>
      <c r="R385" s="62"/>
      <c r="S385" s="62">
        <v>182947</v>
      </c>
      <c r="T385" s="62">
        <v>129154</v>
      </c>
      <c r="U385" s="62">
        <v>43905</v>
      </c>
      <c r="V385" s="62"/>
      <c r="W385" s="62">
        <v>292963</v>
      </c>
      <c r="X385" s="62">
        <v>169429</v>
      </c>
      <c r="Y385" s="62">
        <v>64600</v>
      </c>
    </row>
    <row r="386" spans="1:25" x14ac:dyDescent="0.25">
      <c r="A386" s="37">
        <v>2011</v>
      </c>
      <c r="B386" s="38"/>
      <c r="C386" s="58">
        <v>11.783746928415196</v>
      </c>
      <c r="D386" s="58">
        <v>6.0095671851278967</v>
      </c>
      <c r="E386" s="58">
        <v>29.867377044484545</v>
      </c>
      <c r="F386" s="37"/>
      <c r="G386" s="62">
        <v>248369</v>
      </c>
      <c r="H386" s="62">
        <v>155603</v>
      </c>
      <c r="I386" s="62">
        <v>56349</v>
      </c>
      <c r="J386" s="62"/>
      <c r="K386" s="62">
        <v>257040</v>
      </c>
      <c r="L386" s="62">
        <v>158933</v>
      </c>
      <c r="M386" s="62">
        <v>57902</v>
      </c>
      <c r="N386" s="62"/>
      <c r="O386" s="62">
        <v>255956</v>
      </c>
      <c r="P386" s="62">
        <v>159214</v>
      </c>
      <c r="Q386" s="62">
        <v>57989</v>
      </c>
      <c r="R386" s="62"/>
      <c r="S386" s="62">
        <v>179018</v>
      </c>
      <c r="T386" s="62">
        <v>131368</v>
      </c>
      <c r="U386" s="62">
        <v>43396</v>
      </c>
      <c r="V386" s="62"/>
      <c r="W386" s="62">
        <v>288997</v>
      </c>
      <c r="X386" s="62">
        <v>171167</v>
      </c>
      <c r="Y386" s="62">
        <v>64260</v>
      </c>
    </row>
    <row r="387" spans="1:25" x14ac:dyDescent="0.25">
      <c r="A387" s="37">
        <v>2012</v>
      </c>
      <c r="B387" s="38"/>
      <c r="C387" s="58">
        <v>11.706393508308839</v>
      </c>
      <c r="D387" s="58">
        <v>7.6842682831238722</v>
      </c>
      <c r="E387" s="58">
        <v>32.218535259843755</v>
      </c>
      <c r="F387" s="37"/>
      <c r="G387" s="62">
        <v>253463</v>
      </c>
      <c r="H387" s="62">
        <v>161246</v>
      </c>
      <c r="I387" s="62">
        <v>55741</v>
      </c>
      <c r="J387" s="62"/>
      <c r="K387" s="62">
        <v>255956</v>
      </c>
      <c r="L387" s="62">
        <v>162464</v>
      </c>
      <c r="M387" s="62">
        <v>57827</v>
      </c>
      <c r="N387" s="62"/>
      <c r="O387" s="62">
        <v>255499</v>
      </c>
      <c r="P387" s="62">
        <v>162322</v>
      </c>
      <c r="Q387" s="62">
        <v>57765</v>
      </c>
      <c r="R387" s="62"/>
      <c r="S387" s="62">
        <v>182424</v>
      </c>
      <c r="T387" s="62">
        <v>137621</v>
      </c>
      <c r="U387" s="62">
        <v>44315</v>
      </c>
      <c r="V387" s="62"/>
      <c r="W387" s="62">
        <v>289764</v>
      </c>
      <c r="X387" s="62">
        <v>173852</v>
      </c>
      <c r="Y387" s="62">
        <v>64053</v>
      </c>
    </row>
    <row r="388" spans="1:25" x14ac:dyDescent="0.25">
      <c r="A388" s="37">
        <v>2013</v>
      </c>
      <c r="B388" s="38"/>
      <c r="C388" s="58">
        <v>11.515924605670884</v>
      </c>
      <c r="D388" s="58">
        <v>7.2656921754084269</v>
      </c>
      <c r="E388" s="58">
        <v>36.257650093571392</v>
      </c>
      <c r="F388" s="37"/>
      <c r="G388" s="62">
        <v>276902</v>
      </c>
      <c r="H388" s="62">
        <v>177136</v>
      </c>
      <c r="I388" s="62">
        <v>62751</v>
      </c>
      <c r="J388" s="62"/>
      <c r="K388" s="62">
        <v>256987</v>
      </c>
      <c r="L388" s="62">
        <v>165639</v>
      </c>
      <c r="M388" s="62">
        <v>57811</v>
      </c>
      <c r="N388" s="62"/>
      <c r="O388" s="62">
        <v>258066</v>
      </c>
      <c r="P388" s="62">
        <v>166271</v>
      </c>
      <c r="Q388" s="62">
        <v>58308</v>
      </c>
      <c r="R388" s="62"/>
      <c r="S388" s="62">
        <v>186331</v>
      </c>
      <c r="T388" s="62">
        <v>142602</v>
      </c>
      <c r="U388" s="62">
        <v>45467</v>
      </c>
      <c r="V388" s="62"/>
      <c r="W388" s="62">
        <v>298982</v>
      </c>
      <c r="X388" s="62">
        <v>179819</v>
      </c>
      <c r="Y388" s="62">
        <v>65651</v>
      </c>
    </row>
    <row r="389" spans="1:25" x14ac:dyDescent="0.25">
      <c r="A389" s="37">
        <v>2014</v>
      </c>
      <c r="B389" s="38"/>
      <c r="C389" s="58">
        <v>11.762603822071108</v>
      </c>
      <c r="D389" s="58">
        <v>7.9033194835366123</v>
      </c>
      <c r="E389" s="58">
        <v>37.092882991556095</v>
      </c>
      <c r="F389" s="37"/>
      <c r="G389" s="62">
        <v>302623</v>
      </c>
      <c r="H389" s="62">
        <v>194328</v>
      </c>
      <c r="I389" s="62">
        <v>70043</v>
      </c>
      <c r="J389" s="62"/>
      <c r="K389" s="62">
        <v>279100</v>
      </c>
      <c r="L389" s="62">
        <v>183488</v>
      </c>
      <c r="M389" s="62">
        <v>60153</v>
      </c>
      <c r="N389" s="62"/>
      <c r="O389" s="62">
        <v>279726</v>
      </c>
      <c r="P389" s="62">
        <v>183983</v>
      </c>
      <c r="Q389" s="62">
        <v>60829</v>
      </c>
      <c r="R389" s="62"/>
      <c r="S389" s="62">
        <v>203548</v>
      </c>
      <c r="T389" s="62">
        <v>158339</v>
      </c>
      <c r="U389" s="62">
        <v>47889</v>
      </c>
      <c r="V389" s="62"/>
      <c r="W389" s="62">
        <v>324623</v>
      </c>
      <c r="X389" s="62">
        <v>199100</v>
      </c>
      <c r="Y389" s="62">
        <v>68463</v>
      </c>
    </row>
    <row r="390" spans="1:25" x14ac:dyDescent="0.25">
      <c r="A390" s="37">
        <v>2015</v>
      </c>
      <c r="B390" s="38"/>
      <c r="C390" s="58">
        <v>10.984602258877061</v>
      </c>
      <c r="D390" s="58">
        <v>10.980120203421174</v>
      </c>
      <c r="E390" s="58">
        <v>39.149329634766531</v>
      </c>
      <c r="F390" s="37"/>
      <c r="G390" s="62">
        <v>313960</v>
      </c>
      <c r="H390" s="62">
        <v>199994</v>
      </c>
      <c r="I390" s="62">
        <v>67270</v>
      </c>
      <c r="J390" s="62"/>
      <c r="K390" s="62">
        <v>304652</v>
      </c>
      <c r="L390" s="62">
        <v>200030</v>
      </c>
      <c r="M390" s="62">
        <v>64625</v>
      </c>
      <c r="N390" s="62"/>
      <c r="O390" s="62">
        <v>305996</v>
      </c>
      <c r="P390" s="62">
        <v>199945</v>
      </c>
      <c r="Q390" s="62">
        <v>64986</v>
      </c>
      <c r="R390" s="62"/>
      <c r="S390" s="62">
        <v>221465</v>
      </c>
      <c r="T390" s="62">
        <v>170719</v>
      </c>
      <c r="U390" s="62">
        <v>50787</v>
      </c>
      <c r="V390" s="62"/>
      <c r="W390" s="62">
        <v>360407</v>
      </c>
      <c r="X390" s="62">
        <v>218781</v>
      </c>
      <c r="Y390" s="62">
        <v>74078</v>
      </c>
    </row>
    <row r="391" spans="1:25" x14ac:dyDescent="0.25">
      <c r="A391" s="37">
        <v>2016</v>
      </c>
      <c r="B391" s="38"/>
      <c r="C391" s="58">
        <v>10.787123582468476</v>
      </c>
      <c r="D391" s="58">
        <v>9.9979314624560427</v>
      </c>
      <c r="E391" s="58">
        <v>43.954124434025147</v>
      </c>
      <c r="F391" s="37"/>
      <c r="G391" s="62">
        <v>335254</v>
      </c>
      <c r="H391" s="62">
        <v>213097</v>
      </c>
      <c r="I391" s="62">
        <v>68448</v>
      </c>
      <c r="J391" s="62"/>
      <c r="K391" s="62">
        <v>325582</v>
      </c>
      <c r="L391" s="62">
        <v>213785</v>
      </c>
      <c r="M391" s="62">
        <v>65873</v>
      </c>
      <c r="N391" s="62"/>
      <c r="O391" s="62">
        <v>326467</v>
      </c>
      <c r="P391" s="62">
        <v>213657</v>
      </c>
      <c r="Q391" s="62">
        <v>66050</v>
      </c>
      <c r="R391" s="62"/>
      <c r="S391" s="62">
        <v>236195</v>
      </c>
      <c r="T391" s="62">
        <v>184551</v>
      </c>
      <c r="U391" s="62">
        <v>52596</v>
      </c>
      <c r="V391" s="62"/>
      <c r="W391" s="62">
        <v>395950</v>
      </c>
      <c r="X391" s="62">
        <v>235786</v>
      </c>
      <c r="Y391" s="62">
        <v>76351</v>
      </c>
    </row>
    <row r="392" spans="1:25" x14ac:dyDescent="0.25">
      <c r="A392" s="37">
        <v>2017</v>
      </c>
      <c r="B392" s="38"/>
      <c r="C392" s="58">
        <v>10.341106812459719</v>
      </c>
      <c r="D392" s="58">
        <v>14.909957627118645</v>
      </c>
      <c r="E392" s="58">
        <v>43.370409604519772</v>
      </c>
      <c r="F392" s="37"/>
      <c r="G392" s="62">
        <v>343216</v>
      </c>
      <c r="H392" s="62">
        <v>220793</v>
      </c>
      <c r="I392" s="62">
        <v>66361</v>
      </c>
      <c r="J392" s="62"/>
      <c r="K392" s="62">
        <v>333320</v>
      </c>
      <c r="L392" s="62">
        <v>219091</v>
      </c>
      <c r="M392" s="62">
        <v>64598</v>
      </c>
      <c r="N392" s="62"/>
      <c r="O392" s="62">
        <v>335126</v>
      </c>
      <c r="P392" s="62">
        <v>219507</v>
      </c>
      <c r="Q392" s="62">
        <v>64918</v>
      </c>
      <c r="R392" s="62"/>
      <c r="S392" s="62">
        <v>248908</v>
      </c>
      <c r="T392" s="62">
        <v>190513</v>
      </c>
      <c r="U392" s="62">
        <v>52643</v>
      </c>
      <c r="V392" s="62"/>
      <c r="W392" s="62">
        <v>401221</v>
      </c>
      <c r="X392" s="62">
        <v>241741</v>
      </c>
      <c r="Y392" s="62">
        <v>74334</v>
      </c>
    </row>
    <row r="393" spans="1:25" x14ac:dyDescent="0.25">
      <c r="A393" s="37">
        <v>2018</v>
      </c>
      <c r="B393" s="38"/>
      <c r="C393" s="58">
        <v>10.189155388807002</v>
      </c>
      <c r="D393" s="58">
        <v>17.247488584474883</v>
      </c>
      <c r="E393" s="58">
        <v>45.296803652968038</v>
      </c>
      <c r="F393" s="37"/>
      <c r="G393" s="62">
        <v>352204</v>
      </c>
      <c r="H393" s="62">
        <v>226492</v>
      </c>
      <c r="I393" s="62">
        <v>66514</v>
      </c>
      <c r="J393" s="62"/>
      <c r="K393" s="62">
        <v>335287</v>
      </c>
      <c r="L393" s="62">
        <v>223627</v>
      </c>
      <c r="M393" s="62">
        <v>64334</v>
      </c>
      <c r="N393" s="62"/>
      <c r="O393" s="62">
        <v>338341</v>
      </c>
      <c r="P393" s="62">
        <v>224249</v>
      </c>
      <c r="Q393" s="62">
        <v>64717</v>
      </c>
      <c r="R393" s="62"/>
      <c r="S393" s="62">
        <v>256841</v>
      </c>
      <c r="T393" s="62">
        <v>196998</v>
      </c>
      <c r="U393" s="62">
        <v>53263</v>
      </c>
      <c r="V393" s="62"/>
      <c r="W393" s="62">
        <v>405741</v>
      </c>
      <c r="X393" s="62">
        <v>246814</v>
      </c>
      <c r="Y393" s="62">
        <v>74187</v>
      </c>
    </row>
    <row r="394" spans="1:25" x14ac:dyDescent="0.25">
      <c r="A394" s="37">
        <v>2019</v>
      </c>
      <c r="B394" s="38"/>
      <c r="C394" s="58">
        <v>10.074102201636189</v>
      </c>
      <c r="D394" s="58">
        <v>19.447295254800245</v>
      </c>
      <c r="E394" s="58">
        <v>46.274561027038125</v>
      </c>
      <c r="F394" s="37"/>
      <c r="G394" s="62">
        <v>350575</v>
      </c>
      <c r="H394" s="62">
        <v>228024</v>
      </c>
      <c r="I394" s="62">
        <v>67117</v>
      </c>
      <c r="J394" s="62"/>
      <c r="K394" s="62">
        <v>336302</v>
      </c>
      <c r="L394" s="62">
        <v>230561</v>
      </c>
      <c r="M394" s="62">
        <v>65993</v>
      </c>
      <c r="N394" s="62"/>
      <c r="O394" s="62">
        <v>339049</v>
      </c>
      <c r="P394" s="62">
        <v>230092</v>
      </c>
      <c r="Q394" s="62">
        <v>66183</v>
      </c>
      <c r="R394" s="62"/>
      <c r="S394" s="62">
        <v>259431</v>
      </c>
      <c r="T394" s="62">
        <v>202823</v>
      </c>
      <c r="U394" s="62">
        <v>54432</v>
      </c>
      <c r="V394" s="62"/>
      <c r="W394" s="62">
        <v>407771</v>
      </c>
      <c r="X394" s="62">
        <v>253664</v>
      </c>
      <c r="Y394" s="62">
        <v>76374</v>
      </c>
    </row>
    <row r="395" spans="1:25" x14ac:dyDescent="0.25">
      <c r="A395" s="37">
        <v>2020</v>
      </c>
      <c r="B395" s="38"/>
      <c r="C395" s="58">
        <v>10.48185318007793</v>
      </c>
      <c r="D395" s="58">
        <v>18.528433519915634</v>
      </c>
      <c r="E395" s="58">
        <v>44.516102863632682</v>
      </c>
      <c r="F395" s="37"/>
      <c r="G395" s="62">
        <v>350579</v>
      </c>
      <c r="H395" s="62">
        <v>230886</v>
      </c>
      <c r="I395" s="62">
        <v>67672</v>
      </c>
      <c r="J395" s="62"/>
      <c r="K395" s="62">
        <v>357725</v>
      </c>
      <c r="L395" s="62">
        <v>245249</v>
      </c>
      <c r="M395" s="62">
        <v>70162</v>
      </c>
      <c r="N395" s="62"/>
      <c r="O395" s="62">
        <v>356292</v>
      </c>
      <c r="P395" s="62">
        <v>242635</v>
      </c>
      <c r="Q395" s="62">
        <v>69700</v>
      </c>
      <c r="R395" s="62"/>
      <c r="S395" s="62">
        <v>270741</v>
      </c>
      <c r="T395" s="62">
        <v>210036</v>
      </c>
      <c r="U395" s="62">
        <v>56533</v>
      </c>
      <c r="V395" s="62"/>
      <c r="W395" s="62">
        <v>426870</v>
      </c>
      <c r="X395" s="62">
        <v>269512</v>
      </c>
      <c r="Y395" s="62">
        <v>80593</v>
      </c>
    </row>
    <row r="396" spans="1:25" x14ac:dyDescent="0.25">
      <c r="A396" s="37"/>
      <c r="B396" s="37"/>
      <c r="C396" s="37"/>
      <c r="D396" s="37"/>
      <c r="E396" s="37"/>
      <c r="F396" s="37"/>
      <c r="G396" s="62"/>
      <c r="H396" s="62"/>
      <c r="I396" s="62"/>
      <c r="J396" s="62"/>
      <c r="K396" s="62"/>
      <c r="L396" s="62"/>
      <c r="M396" s="62"/>
      <c r="N396" s="62"/>
      <c r="O396" s="62"/>
      <c r="P396" s="62"/>
      <c r="Q396" s="62"/>
      <c r="R396" s="62"/>
      <c r="S396" s="62"/>
      <c r="T396" s="62"/>
      <c r="U396" s="62"/>
      <c r="V396" s="62"/>
      <c r="W396" s="62"/>
      <c r="X396" s="62"/>
      <c r="Y396" s="62"/>
    </row>
    <row r="397" spans="1:25" x14ac:dyDescent="0.25">
      <c r="A397" s="39" t="s">
        <v>447</v>
      </c>
      <c r="B397" s="39"/>
      <c r="C397" s="39"/>
      <c r="D397" s="39"/>
      <c r="E397" s="39"/>
      <c r="F397" s="37"/>
      <c r="G397" s="62"/>
      <c r="H397" s="62"/>
      <c r="I397" s="62"/>
      <c r="J397" s="62"/>
      <c r="K397" s="62"/>
      <c r="L397" s="62"/>
      <c r="M397" s="62"/>
      <c r="N397" s="62"/>
      <c r="O397" s="62"/>
      <c r="P397" s="62"/>
      <c r="Q397" s="62"/>
      <c r="R397" s="62"/>
      <c r="S397" s="62"/>
      <c r="T397" s="62"/>
      <c r="U397" s="62"/>
      <c r="V397" s="62"/>
      <c r="W397" s="62"/>
      <c r="X397" s="62"/>
      <c r="Y397" s="62"/>
    </row>
    <row r="398" spans="1:25" x14ac:dyDescent="0.25">
      <c r="A398" s="39" t="s">
        <v>49</v>
      </c>
      <c r="B398" s="39"/>
      <c r="C398" s="39"/>
      <c r="D398" s="39"/>
      <c r="E398" s="39"/>
      <c r="F398" s="37"/>
      <c r="G398" s="62"/>
      <c r="H398" s="62"/>
      <c r="I398" s="62"/>
      <c r="J398" s="62"/>
      <c r="K398" s="62"/>
      <c r="L398" s="62"/>
      <c r="M398" s="62"/>
      <c r="N398" s="62"/>
      <c r="O398" s="62"/>
      <c r="P398" s="62"/>
      <c r="Q398" s="62"/>
      <c r="R398" s="62"/>
      <c r="S398" s="62"/>
      <c r="T398" s="62"/>
      <c r="U398" s="62"/>
      <c r="V398" s="62"/>
      <c r="W398" s="62"/>
      <c r="X398" s="62"/>
      <c r="Y398" s="62"/>
    </row>
    <row r="399" spans="1:25" x14ac:dyDescent="0.25">
      <c r="A399" s="38">
        <v>1986</v>
      </c>
      <c r="B399" s="38"/>
      <c r="C399" s="58">
        <v>9.5</v>
      </c>
      <c r="D399" s="58">
        <v>5.3</v>
      </c>
      <c r="E399" s="58">
        <v>59.4</v>
      </c>
      <c r="F399" s="38"/>
      <c r="G399" s="62">
        <v>56136</v>
      </c>
      <c r="H399" s="62">
        <v>37156</v>
      </c>
      <c r="I399" s="62">
        <v>18097</v>
      </c>
      <c r="J399" s="62"/>
      <c r="K399" s="62">
        <v>54792</v>
      </c>
      <c r="L399" s="62">
        <v>37866</v>
      </c>
      <c r="M399" s="62">
        <v>17715</v>
      </c>
      <c r="N399" s="62"/>
      <c r="O399" s="62">
        <v>54863</v>
      </c>
      <c r="P399" s="62">
        <v>37829</v>
      </c>
      <c r="Q399" s="62">
        <v>17736</v>
      </c>
      <c r="R399" s="62"/>
      <c r="S399" s="62">
        <v>45221</v>
      </c>
      <c r="T399" s="62">
        <v>36984</v>
      </c>
      <c r="U399" s="62">
        <v>16701</v>
      </c>
      <c r="V399" s="62"/>
      <c r="W399" s="62">
        <v>68981</v>
      </c>
      <c r="X399" s="62">
        <v>39058</v>
      </c>
      <c r="Y399" s="62">
        <v>19250</v>
      </c>
    </row>
    <row r="400" spans="1:25" x14ac:dyDescent="0.25">
      <c r="A400" s="38">
        <v>1987</v>
      </c>
      <c r="B400" s="38"/>
      <c r="C400" s="58">
        <v>7.4</v>
      </c>
      <c r="D400" s="58">
        <v>7</v>
      </c>
      <c r="E400" s="58">
        <v>58.4</v>
      </c>
      <c r="F400" s="38"/>
      <c r="G400" s="62">
        <v>60800</v>
      </c>
      <c r="H400" s="62">
        <v>43619</v>
      </c>
      <c r="I400" s="62">
        <v>18736</v>
      </c>
      <c r="J400" s="62"/>
      <c r="K400" s="62">
        <v>66408</v>
      </c>
      <c r="L400" s="62">
        <v>44633</v>
      </c>
      <c r="M400" s="62">
        <v>19746</v>
      </c>
      <c r="N400" s="62"/>
      <c r="O400" s="62">
        <v>66024</v>
      </c>
      <c r="P400" s="62">
        <v>44573</v>
      </c>
      <c r="Q400" s="62">
        <v>19678</v>
      </c>
      <c r="R400" s="62"/>
      <c r="S400" s="62">
        <v>54195</v>
      </c>
      <c r="T400" s="62">
        <v>44035</v>
      </c>
      <c r="U400" s="62">
        <v>18801</v>
      </c>
      <c r="V400" s="62"/>
      <c r="W400" s="62">
        <v>82623</v>
      </c>
      <c r="X400" s="62">
        <v>45327</v>
      </c>
      <c r="Y400" s="62">
        <v>20905</v>
      </c>
    </row>
    <row r="401" spans="1:25" x14ac:dyDescent="0.25">
      <c r="A401" s="38">
        <v>1988</v>
      </c>
      <c r="B401" s="38"/>
      <c r="C401" s="58">
        <v>8.5</v>
      </c>
      <c r="D401" s="58">
        <v>5.4</v>
      </c>
      <c r="E401" s="58">
        <v>60</v>
      </c>
      <c r="F401" s="38"/>
      <c r="G401" s="62">
        <v>75504</v>
      </c>
      <c r="H401" s="62">
        <v>55945</v>
      </c>
      <c r="I401" s="62">
        <v>22764</v>
      </c>
      <c r="J401" s="62"/>
      <c r="K401" s="62">
        <v>77822</v>
      </c>
      <c r="L401" s="62">
        <v>55450</v>
      </c>
      <c r="M401" s="62">
        <v>23491</v>
      </c>
      <c r="N401" s="62"/>
      <c r="O401" s="62">
        <v>77697</v>
      </c>
      <c r="P401" s="62">
        <v>55477</v>
      </c>
      <c r="Q401" s="62">
        <v>23452</v>
      </c>
      <c r="R401" s="62"/>
      <c r="S401" s="62">
        <v>63056</v>
      </c>
      <c r="T401" s="62">
        <v>53729</v>
      </c>
      <c r="U401" s="62">
        <v>21959</v>
      </c>
      <c r="V401" s="62"/>
      <c r="W401" s="62">
        <v>99658</v>
      </c>
      <c r="X401" s="62">
        <v>59097</v>
      </c>
      <c r="Y401" s="62">
        <v>25689</v>
      </c>
    </row>
    <row r="402" spans="1:25" x14ac:dyDescent="0.25">
      <c r="A402" s="38">
        <v>1989</v>
      </c>
      <c r="B402" s="38"/>
      <c r="C402" s="58">
        <v>8</v>
      </c>
      <c r="D402" s="58">
        <v>7.1</v>
      </c>
      <c r="E402" s="58">
        <v>64</v>
      </c>
      <c r="F402" s="38"/>
      <c r="G402" s="62">
        <v>85225</v>
      </c>
      <c r="H402" s="62">
        <v>64639</v>
      </c>
      <c r="I402" s="62">
        <v>25269</v>
      </c>
      <c r="J402" s="62"/>
      <c r="K402" s="62">
        <v>82172</v>
      </c>
      <c r="L402" s="62">
        <v>58482</v>
      </c>
      <c r="M402" s="62">
        <v>25342</v>
      </c>
      <c r="N402" s="62"/>
      <c r="O402" s="62">
        <v>82383</v>
      </c>
      <c r="P402" s="62">
        <v>58919</v>
      </c>
      <c r="Q402" s="62">
        <v>25337</v>
      </c>
      <c r="R402" s="62"/>
      <c r="S402" s="62">
        <v>66778</v>
      </c>
      <c r="T402" s="62">
        <v>54434</v>
      </c>
      <c r="U402" s="62">
        <v>23114</v>
      </c>
      <c r="V402" s="62"/>
      <c r="W402" s="62">
        <v>109841</v>
      </c>
      <c r="X402" s="62">
        <v>66809</v>
      </c>
      <c r="Y402" s="62">
        <v>28775</v>
      </c>
    </row>
    <row r="403" spans="1:25" x14ac:dyDescent="0.25">
      <c r="A403" s="38">
        <v>1990</v>
      </c>
      <c r="B403" s="38"/>
      <c r="C403" s="58">
        <v>8.8000000000000007</v>
      </c>
      <c r="D403" s="58">
        <v>5.5</v>
      </c>
      <c r="E403" s="58">
        <v>66.099999999999994</v>
      </c>
      <c r="F403" s="38"/>
      <c r="G403" s="62">
        <v>94745</v>
      </c>
      <c r="H403" s="62">
        <v>65161</v>
      </c>
      <c r="I403" s="62">
        <v>25603</v>
      </c>
      <c r="J403" s="62"/>
      <c r="K403" s="62">
        <v>83238</v>
      </c>
      <c r="L403" s="62">
        <v>58807</v>
      </c>
      <c r="M403" s="62">
        <v>26639</v>
      </c>
      <c r="N403" s="62"/>
      <c r="O403" s="62">
        <v>83821</v>
      </c>
      <c r="P403" s="62">
        <v>59137</v>
      </c>
      <c r="Q403" s="62">
        <v>26575</v>
      </c>
      <c r="R403" s="62"/>
      <c r="S403" s="62">
        <v>69292</v>
      </c>
      <c r="T403" s="62">
        <v>54810</v>
      </c>
      <c r="U403" s="62">
        <v>23173</v>
      </c>
      <c r="V403" s="62"/>
      <c r="W403" s="62">
        <v>110573</v>
      </c>
      <c r="X403" s="62">
        <v>67161</v>
      </c>
      <c r="Y403" s="62">
        <v>32822</v>
      </c>
    </row>
    <row r="404" spans="1:25" x14ac:dyDescent="0.25">
      <c r="A404" s="38">
        <v>1991</v>
      </c>
      <c r="B404" s="38"/>
      <c r="C404" s="58">
        <v>8.5</v>
      </c>
      <c r="D404" s="58">
        <v>5.0999999999999996</v>
      </c>
      <c r="E404" s="58">
        <v>56.4</v>
      </c>
      <c r="F404" s="38"/>
      <c r="G404" s="62">
        <v>84074</v>
      </c>
      <c r="H404" s="62">
        <v>63012</v>
      </c>
      <c r="I404" s="62">
        <v>25516</v>
      </c>
      <c r="J404" s="62"/>
      <c r="K404" s="62">
        <v>85834</v>
      </c>
      <c r="L404" s="62">
        <v>60086</v>
      </c>
      <c r="M404" s="62">
        <v>27102</v>
      </c>
      <c r="N404" s="62"/>
      <c r="O404" s="62">
        <v>85742</v>
      </c>
      <c r="P404" s="62">
        <v>60238</v>
      </c>
      <c r="Q404" s="62">
        <v>27020</v>
      </c>
      <c r="R404" s="62"/>
      <c r="S404" s="62">
        <v>68952</v>
      </c>
      <c r="T404" s="62">
        <v>54799</v>
      </c>
      <c r="U404" s="62">
        <v>23194</v>
      </c>
      <c r="V404" s="62"/>
      <c r="W404" s="62">
        <v>108033</v>
      </c>
      <c r="X404" s="62">
        <v>67460</v>
      </c>
      <c r="Y404" s="62">
        <v>32016</v>
      </c>
    </row>
    <row r="405" spans="1:25" x14ac:dyDescent="0.25">
      <c r="A405" s="38">
        <v>1992</v>
      </c>
      <c r="B405" s="38"/>
      <c r="C405" s="58">
        <v>10.1</v>
      </c>
      <c r="D405" s="58">
        <v>6.5</v>
      </c>
      <c r="E405" s="58">
        <v>61.8</v>
      </c>
      <c r="F405" s="38"/>
      <c r="G405" s="62">
        <v>72122</v>
      </c>
      <c r="H405" s="62">
        <v>52465</v>
      </c>
      <c r="I405" s="62">
        <v>24677</v>
      </c>
      <c r="J405" s="62"/>
      <c r="K405" s="62">
        <v>78451</v>
      </c>
      <c r="L405" s="62">
        <v>57350</v>
      </c>
      <c r="M405" s="62">
        <v>26664</v>
      </c>
      <c r="N405" s="62"/>
      <c r="O405" s="62">
        <v>78049</v>
      </c>
      <c r="P405" s="62">
        <v>57040</v>
      </c>
      <c r="Q405" s="62">
        <v>26537</v>
      </c>
      <c r="R405" s="62"/>
      <c r="S405" s="62">
        <v>65035</v>
      </c>
      <c r="T405" s="62">
        <v>52983</v>
      </c>
      <c r="U405" s="62">
        <v>23599</v>
      </c>
      <c r="V405" s="62"/>
      <c r="W405" s="62">
        <v>100555</v>
      </c>
      <c r="X405" s="62">
        <v>64087</v>
      </c>
      <c r="Y405" s="62">
        <v>31585</v>
      </c>
    </row>
    <row r="406" spans="1:25" x14ac:dyDescent="0.25">
      <c r="A406" s="38">
        <v>1993</v>
      </c>
      <c r="B406" s="38"/>
      <c r="C406" s="58">
        <v>10.8</v>
      </c>
      <c r="D406" s="58">
        <v>4.91</v>
      </c>
      <c r="E406" s="58">
        <v>63.82</v>
      </c>
      <c r="F406" s="38"/>
      <c r="G406" s="62">
        <v>78084</v>
      </c>
      <c r="H406" s="62">
        <v>57242</v>
      </c>
      <c r="I406" s="62">
        <v>26794</v>
      </c>
      <c r="J406" s="62"/>
      <c r="K406" s="62">
        <v>80707</v>
      </c>
      <c r="L406" s="62">
        <v>58876</v>
      </c>
      <c r="M406" s="62">
        <v>27716</v>
      </c>
      <c r="N406" s="62"/>
      <c r="O406" s="62">
        <v>81332</v>
      </c>
      <c r="P406" s="62">
        <v>59120</v>
      </c>
      <c r="Q406" s="62">
        <v>27761</v>
      </c>
      <c r="R406" s="62"/>
      <c r="S406" s="62">
        <v>65554</v>
      </c>
      <c r="T406" s="62">
        <v>52978</v>
      </c>
      <c r="U406" s="62">
        <v>23790</v>
      </c>
      <c r="V406" s="62"/>
      <c r="W406" s="62">
        <v>110293</v>
      </c>
      <c r="X406" s="62">
        <v>69754</v>
      </c>
      <c r="Y406" s="62">
        <v>35260</v>
      </c>
    </row>
    <row r="407" spans="1:25" x14ac:dyDescent="0.25">
      <c r="A407" s="38">
        <v>1994</v>
      </c>
      <c r="B407" s="38"/>
      <c r="C407" s="58">
        <v>10.99</v>
      </c>
      <c r="D407" s="58">
        <v>5.26</v>
      </c>
      <c r="E407" s="58">
        <v>61.69</v>
      </c>
      <c r="F407" s="38"/>
      <c r="G407" s="62">
        <v>75200</v>
      </c>
      <c r="H407" s="62">
        <v>56054</v>
      </c>
      <c r="I407" s="62">
        <v>24960</v>
      </c>
      <c r="J407" s="62"/>
      <c r="K407" s="62">
        <v>87563</v>
      </c>
      <c r="L407" s="62">
        <v>63775</v>
      </c>
      <c r="M407" s="62">
        <v>29278</v>
      </c>
      <c r="N407" s="62"/>
      <c r="O407" s="62">
        <v>87631</v>
      </c>
      <c r="P407" s="62">
        <v>63519</v>
      </c>
      <c r="Q407" s="62">
        <v>29280</v>
      </c>
      <c r="R407" s="62"/>
      <c r="S407" s="62">
        <v>62214</v>
      </c>
      <c r="T407" s="62">
        <v>55890</v>
      </c>
      <c r="U407" s="62">
        <v>24706</v>
      </c>
      <c r="V407" s="62"/>
      <c r="W407" s="62">
        <v>119944</v>
      </c>
      <c r="X407" s="62">
        <v>76342</v>
      </c>
      <c r="Y407" s="62">
        <v>37151</v>
      </c>
    </row>
    <row r="408" spans="1:25" x14ac:dyDescent="0.25">
      <c r="A408" s="38">
        <v>1995</v>
      </c>
      <c r="B408" s="38"/>
      <c r="C408" s="58">
        <v>11.76</v>
      </c>
      <c r="D408" s="58">
        <v>7.13</v>
      </c>
      <c r="E408" s="58">
        <v>57.45</v>
      </c>
      <c r="F408" s="38"/>
      <c r="G408" s="62">
        <v>83933</v>
      </c>
      <c r="H408" s="62">
        <v>63683</v>
      </c>
      <c r="I408" s="62">
        <v>30789</v>
      </c>
      <c r="J408" s="62"/>
      <c r="K408" s="62">
        <v>88277</v>
      </c>
      <c r="L408" s="62">
        <v>65271</v>
      </c>
      <c r="M408" s="62">
        <v>29790</v>
      </c>
      <c r="N408" s="62"/>
      <c r="O408" s="62">
        <v>89528</v>
      </c>
      <c r="P408" s="62">
        <v>65487</v>
      </c>
      <c r="Q408" s="62">
        <v>30292</v>
      </c>
      <c r="R408" s="62"/>
      <c r="S408" s="62">
        <v>65912</v>
      </c>
      <c r="T408" s="62">
        <v>57874</v>
      </c>
      <c r="U408" s="62">
        <v>24477</v>
      </c>
      <c r="V408" s="62"/>
      <c r="W408" s="62">
        <v>122169</v>
      </c>
      <c r="X408" s="62">
        <v>75739</v>
      </c>
      <c r="Y408" s="62">
        <v>38368</v>
      </c>
    </row>
    <row r="409" spans="1:25" x14ac:dyDescent="0.25">
      <c r="A409" s="38">
        <v>1996</v>
      </c>
      <c r="B409" s="38"/>
      <c r="C409" s="58">
        <v>12.25</v>
      </c>
      <c r="D409" s="58">
        <v>6.1</v>
      </c>
      <c r="E409" s="58">
        <v>50.39</v>
      </c>
      <c r="F409" s="38"/>
      <c r="G409" s="62">
        <v>99292</v>
      </c>
      <c r="H409" s="62">
        <v>71189</v>
      </c>
      <c r="I409" s="62">
        <v>32232</v>
      </c>
      <c r="J409" s="62"/>
      <c r="K409" s="62">
        <v>93321</v>
      </c>
      <c r="L409" s="62">
        <v>68667</v>
      </c>
      <c r="M409" s="62">
        <v>31308</v>
      </c>
      <c r="N409" s="62"/>
      <c r="O409" s="62">
        <v>94065</v>
      </c>
      <c r="P409" s="62">
        <v>68908</v>
      </c>
      <c r="Q409" s="62">
        <v>31482</v>
      </c>
      <c r="R409" s="62"/>
      <c r="S409" s="62">
        <v>67153</v>
      </c>
      <c r="T409" s="62">
        <v>60419</v>
      </c>
      <c r="U409" s="62">
        <v>25333</v>
      </c>
      <c r="V409" s="62"/>
      <c r="W409" s="62">
        <v>123043</v>
      </c>
      <c r="X409" s="62">
        <v>78036</v>
      </c>
      <c r="Y409" s="62">
        <v>38132</v>
      </c>
    </row>
    <row r="410" spans="1:25" x14ac:dyDescent="0.25">
      <c r="A410" s="38">
        <v>1997</v>
      </c>
      <c r="B410" s="38"/>
      <c r="C410" s="58">
        <v>12.8</v>
      </c>
      <c r="D410" s="58">
        <v>4.7</v>
      </c>
      <c r="E410" s="58">
        <v>48.4</v>
      </c>
      <c r="F410" s="38"/>
      <c r="G410" s="62">
        <v>116242</v>
      </c>
      <c r="H410" s="62">
        <v>80106</v>
      </c>
      <c r="I410" s="62">
        <v>36453</v>
      </c>
      <c r="J410" s="62"/>
      <c r="K410" s="62">
        <v>104827</v>
      </c>
      <c r="L410" s="62">
        <v>75384</v>
      </c>
      <c r="M410" s="62">
        <v>33559</v>
      </c>
      <c r="N410" s="62"/>
      <c r="O410" s="62">
        <v>105819</v>
      </c>
      <c r="P410" s="62">
        <v>75509</v>
      </c>
      <c r="Q410" s="62">
        <v>33839</v>
      </c>
      <c r="R410" s="62"/>
      <c r="S410" s="62">
        <v>73962</v>
      </c>
      <c r="T410" s="62">
        <v>65083</v>
      </c>
      <c r="U410" s="62">
        <v>26832</v>
      </c>
      <c r="V410" s="62"/>
      <c r="W410" s="62">
        <v>137371</v>
      </c>
      <c r="X410" s="62">
        <v>85717</v>
      </c>
      <c r="Y410" s="62">
        <v>40651</v>
      </c>
    </row>
    <row r="411" spans="1:25" x14ac:dyDescent="0.25">
      <c r="A411" s="38">
        <v>1998</v>
      </c>
      <c r="B411" s="38"/>
      <c r="C411" s="58">
        <v>12.1</v>
      </c>
      <c r="D411" s="58">
        <v>4.7</v>
      </c>
      <c r="E411" s="58">
        <v>55.9</v>
      </c>
      <c r="F411" s="38"/>
      <c r="G411" s="62">
        <v>125079</v>
      </c>
      <c r="H411" s="62">
        <v>91041</v>
      </c>
      <c r="I411" s="62">
        <v>38734</v>
      </c>
      <c r="J411" s="62"/>
      <c r="K411" s="62">
        <v>114166</v>
      </c>
      <c r="L411" s="62">
        <v>81023</v>
      </c>
      <c r="M411" s="62">
        <v>35193</v>
      </c>
      <c r="N411" s="62"/>
      <c r="O411" s="62">
        <v>114783</v>
      </c>
      <c r="P411" s="62">
        <v>81309</v>
      </c>
      <c r="Q411" s="62">
        <v>35316</v>
      </c>
      <c r="R411" s="62"/>
      <c r="S411" s="62">
        <v>90160</v>
      </c>
      <c r="T411" s="62">
        <v>73497</v>
      </c>
      <c r="U411" s="62">
        <v>30207</v>
      </c>
      <c r="V411" s="62"/>
      <c r="W411" s="62">
        <v>145974</v>
      </c>
      <c r="X411" s="62">
        <v>90970</v>
      </c>
      <c r="Y411" s="62">
        <v>41780</v>
      </c>
    </row>
    <row r="412" spans="1:25" x14ac:dyDescent="0.25">
      <c r="A412" s="38">
        <v>1999</v>
      </c>
      <c r="B412" s="38"/>
      <c r="C412" s="58">
        <v>12</v>
      </c>
      <c r="D412" s="58">
        <v>5.2</v>
      </c>
      <c r="E412" s="58">
        <v>54.5</v>
      </c>
      <c r="F412" s="38"/>
      <c r="G412" s="62">
        <v>178274</v>
      </c>
      <c r="H412" s="62">
        <v>124335</v>
      </c>
      <c r="I412" s="62">
        <v>54469</v>
      </c>
      <c r="J412" s="62"/>
      <c r="K412" s="62">
        <v>140347</v>
      </c>
      <c r="L412" s="62">
        <v>96336</v>
      </c>
      <c r="M412" s="62">
        <v>40592</v>
      </c>
      <c r="N412" s="62"/>
      <c r="O412" s="62">
        <v>142321</v>
      </c>
      <c r="P412" s="62">
        <v>97793</v>
      </c>
      <c r="Q412" s="62">
        <v>41308</v>
      </c>
      <c r="R412" s="62"/>
      <c r="S412" s="62">
        <v>115002</v>
      </c>
      <c r="T412" s="62">
        <v>89495</v>
      </c>
      <c r="U412" s="62">
        <v>35692</v>
      </c>
      <c r="V412" s="62"/>
      <c r="W412" s="62">
        <v>174899</v>
      </c>
      <c r="X412" s="62">
        <v>107259</v>
      </c>
      <c r="Y412" s="62">
        <v>47949</v>
      </c>
    </row>
    <row r="413" spans="1:25" x14ac:dyDescent="0.25">
      <c r="A413" s="38">
        <v>2000</v>
      </c>
      <c r="B413" s="38"/>
      <c r="C413" s="58">
        <v>10.199999999999999</v>
      </c>
      <c r="D413" s="58">
        <v>4.9000000000000004</v>
      </c>
      <c r="E413" s="58">
        <v>51</v>
      </c>
      <c r="F413" s="38"/>
      <c r="G413" s="62">
        <v>210655</v>
      </c>
      <c r="H413" s="62">
        <v>139193</v>
      </c>
      <c r="I413" s="62">
        <v>57532</v>
      </c>
      <c r="J413" s="62"/>
      <c r="K413" s="62">
        <v>161145</v>
      </c>
      <c r="L413" s="62">
        <v>109963</v>
      </c>
      <c r="M413" s="62">
        <v>43538</v>
      </c>
      <c r="N413" s="62"/>
      <c r="O413" s="62">
        <v>163577</v>
      </c>
      <c r="P413" s="62">
        <v>111398</v>
      </c>
      <c r="Q413" s="62">
        <v>44217</v>
      </c>
      <c r="R413" s="62"/>
      <c r="S413" s="62">
        <v>125196</v>
      </c>
      <c r="T413" s="62">
        <v>97554</v>
      </c>
      <c r="U413" s="62">
        <v>37642</v>
      </c>
      <c r="V413" s="62"/>
      <c r="W413" s="62">
        <v>205577</v>
      </c>
      <c r="X413" s="62">
        <v>126070</v>
      </c>
      <c r="Y413" s="62">
        <v>51275</v>
      </c>
    </row>
    <row r="414" spans="1:25" x14ac:dyDescent="0.25">
      <c r="A414" s="38">
        <v>2001</v>
      </c>
      <c r="B414" s="38"/>
      <c r="C414" s="58">
        <v>11.2</v>
      </c>
      <c r="D414" s="58">
        <v>3.9</v>
      </c>
      <c r="E414" s="58">
        <v>46.9</v>
      </c>
      <c r="F414" s="38"/>
      <c r="G414" s="62">
        <v>218981</v>
      </c>
      <c r="H414" s="62">
        <v>153791</v>
      </c>
      <c r="I414" s="62">
        <v>59777</v>
      </c>
      <c r="J414" s="62"/>
      <c r="K414" s="62">
        <v>183246</v>
      </c>
      <c r="L414" s="62">
        <v>122093</v>
      </c>
      <c r="M414" s="62">
        <v>49323</v>
      </c>
      <c r="N414" s="62"/>
      <c r="O414" s="62">
        <v>182325</v>
      </c>
      <c r="P414" s="62">
        <v>122793</v>
      </c>
      <c r="Q414" s="62">
        <v>49682</v>
      </c>
      <c r="R414" s="62"/>
      <c r="S414" s="62">
        <v>141318</v>
      </c>
      <c r="T414" s="62">
        <v>110266</v>
      </c>
      <c r="U414" s="62">
        <v>41746</v>
      </c>
      <c r="V414" s="62"/>
      <c r="W414" s="62">
        <v>221602</v>
      </c>
      <c r="X414" s="62">
        <v>135984</v>
      </c>
      <c r="Y414" s="62">
        <v>56802</v>
      </c>
    </row>
    <row r="415" spans="1:25" x14ac:dyDescent="0.25">
      <c r="A415" s="38">
        <v>2002</v>
      </c>
      <c r="B415" s="38"/>
      <c r="C415" s="58">
        <v>10.6</v>
      </c>
      <c r="D415" s="58">
        <v>3.2</v>
      </c>
      <c r="E415" s="58">
        <v>38.6</v>
      </c>
      <c r="F415" s="38"/>
      <c r="G415" s="62">
        <v>239360</v>
      </c>
      <c r="H415" s="62">
        <v>162777</v>
      </c>
      <c r="I415" s="62">
        <v>61710</v>
      </c>
      <c r="J415" s="62"/>
      <c r="K415" s="62">
        <v>205120</v>
      </c>
      <c r="L415" s="62">
        <v>137359</v>
      </c>
      <c r="M415" s="62">
        <v>52360</v>
      </c>
      <c r="N415" s="62"/>
      <c r="O415" s="62">
        <v>207246</v>
      </c>
      <c r="P415" s="62">
        <v>139008</v>
      </c>
      <c r="Q415" s="62">
        <v>53245</v>
      </c>
      <c r="R415" s="62"/>
      <c r="S415" s="62">
        <v>169975</v>
      </c>
      <c r="T415" s="62">
        <v>129835</v>
      </c>
      <c r="U415" s="62">
        <v>46421</v>
      </c>
      <c r="V415" s="62"/>
      <c r="W415" s="62">
        <v>230242</v>
      </c>
      <c r="X415" s="62">
        <v>145704</v>
      </c>
      <c r="Y415" s="62">
        <v>57022</v>
      </c>
    </row>
    <row r="416" spans="1:25" x14ac:dyDescent="0.25">
      <c r="A416" s="37">
        <v>2003</v>
      </c>
      <c r="B416" s="40"/>
      <c r="C416" s="58">
        <v>10.6</v>
      </c>
      <c r="D416" s="58">
        <v>3.5</v>
      </c>
      <c r="E416" s="58">
        <v>33.9</v>
      </c>
      <c r="F416" s="37"/>
      <c r="G416" s="62">
        <v>314622</v>
      </c>
      <c r="H416" s="62">
        <v>208717</v>
      </c>
      <c r="I416" s="62">
        <v>68730</v>
      </c>
      <c r="J416" s="62"/>
      <c r="K416" s="62">
        <v>238995</v>
      </c>
      <c r="L416" s="62">
        <v>151735</v>
      </c>
      <c r="M416" s="62">
        <v>52506</v>
      </c>
      <c r="N416" s="62"/>
      <c r="O416" s="62">
        <v>241864</v>
      </c>
      <c r="P416" s="62">
        <v>154599</v>
      </c>
      <c r="Q416" s="62">
        <v>53746</v>
      </c>
      <c r="R416" s="62"/>
      <c r="S416" s="62">
        <v>174962</v>
      </c>
      <c r="T416" s="62">
        <v>127339</v>
      </c>
      <c r="U416" s="62">
        <v>39017</v>
      </c>
      <c r="V416" s="62"/>
      <c r="W416" s="62">
        <v>272139</v>
      </c>
      <c r="X416" s="62">
        <v>163225</v>
      </c>
      <c r="Y416" s="62">
        <v>55813</v>
      </c>
    </row>
    <row r="417" spans="1:25" x14ac:dyDescent="0.25">
      <c r="A417" s="37">
        <v>2004</v>
      </c>
      <c r="B417" s="37"/>
      <c r="C417" s="58">
        <v>11.5</v>
      </c>
      <c r="D417" s="58">
        <v>3.5</v>
      </c>
      <c r="E417" s="58">
        <v>35.200000000000003</v>
      </c>
      <c r="F417" s="37"/>
      <c r="G417" s="62">
        <v>310613</v>
      </c>
      <c r="H417" s="62">
        <v>217970</v>
      </c>
      <c r="I417" s="62">
        <v>73495</v>
      </c>
      <c r="J417" s="62"/>
      <c r="K417" s="62">
        <v>268686</v>
      </c>
      <c r="L417" s="62">
        <v>172801</v>
      </c>
      <c r="M417" s="62">
        <v>55315</v>
      </c>
      <c r="N417" s="62"/>
      <c r="O417" s="62">
        <v>272886</v>
      </c>
      <c r="P417" s="62">
        <v>173972</v>
      </c>
      <c r="Q417" s="62">
        <v>56490</v>
      </c>
      <c r="R417" s="62"/>
      <c r="S417" s="62">
        <v>203927</v>
      </c>
      <c r="T417" s="62">
        <v>150869</v>
      </c>
      <c r="U417" s="62">
        <v>44244</v>
      </c>
      <c r="V417" s="62"/>
      <c r="W417" s="62">
        <v>299227</v>
      </c>
      <c r="X417" s="62">
        <v>180512</v>
      </c>
      <c r="Y417" s="62">
        <v>60091</v>
      </c>
    </row>
    <row r="418" spans="1:25" x14ac:dyDescent="0.25">
      <c r="A418" s="37">
        <v>2005</v>
      </c>
      <c r="B418" s="37"/>
      <c r="C418" s="58">
        <v>12</v>
      </c>
      <c r="D418" s="58">
        <v>2.8</v>
      </c>
      <c r="E418" s="58">
        <v>44.1</v>
      </c>
      <c r="F418" s="37"/>
      <c r="G418" s="62">
        <v>314214</v>
      </c>
      <c r="H418" s="62">
        <v>215356</v>
      </c>
      <c r="I418" s="62">
        <v>76207</v>
      </c>
      <c r="J418" s="62"/>
      <c r="K418" s="62">
        <v>279866</v>
      </c>
      <c r="L418" s="62">
        <v>189356</v>
      </c>
      <c r="M418" s="62">
        <v>60832</v>
      </c>
      <c r="N418" s="62"/>
      <c r="O418" s="62">
        <v>282548</v>
      </c>
      <c r="P418" s="62">
        <v>189379</v>
      </c>
      <c r="Q418" s="62">
        <v>61532</v>
      </c>
      <c r="R418" s="62"/>
      <c r="S418" s="62">
        <v>216141</v>
      </c>
      <c r="T418" s="62">
        <v>164341</v>
      </c>
      <c r="U418" s="62">
        <v>49636</v>
      </c>
      <c r="V418" s="62"/>
      <c r="W418" s="62">
        <v>316040</v>
      </c>
      <c r="X418" s="62">
        <v>201159</v>
      </c>
      <c r="Y418" s="62">
        <v>70219</v>
      </c>
    </row>
    <row r="419" spans="1:25" x14ac:dyDescent="0.25">
      <c r="A419" s="37">
        <v>2006</v>
      </c>
      <c r="B419" s="37"/>
      <c r="C419" s="58">
        <v>12.583691119453031</v>
      </c>
      <c r="D419" s="58">
        <v>3.8725406120598826</v>
      </c>
      <c r="E419" s="58">
        <v>45.160855609732195</v>
      </c>
      <c r="F419" s="37"/>
      <c r="G419" s="62">
        <v>276820</v>
      </c>
      <c r="H419" s="62">
        <v>182066</v>
      </c>
      <c r="I419" s="62">
        <v>69178</v>
      </c>
      <c r="J419" s="62"/>
      <c r="K419" s="62">
        <v>306741</v>
      </c>
      <c r="L419" s="62">
        <v>213056</v>
      </c>
      <c r="M419" s="62">
        <v>76430</v>
      </c>
      <c r="N419" s="62"/>
      <c r="O419" s="62">
        <v>305544</v>
      </c>
      <c r="P419" s="62">
        <v>211838</v>
      </c>
      <c r="Q419" s="62">
        <v>76140</v>
      </c>
      <c r="R419" s="62"/>
      <c r="S419" s="62">
        <v>236900</v>
      </c>
      <c r="T419" s="62">
        <v>189102</v>
      </c>
      <c r="U419" s="62">
        <v>61674</v>
      </c>
      <c r="V419" s="62"/>
      <c r="W419" s="62">
        <v>362154</v>
      </c>
      <c r="X419" s="62">
        <v>230587</v>
      </c>
      <c r="Y419" s="62">
        <v>88065</v>
      </c>
    </row>
    <row r="420" spans="1:25" x14ac:dyDescent="0.25">
      <c r="A420" s="37">
        <v>2007</v>
      </c>
      <c r="B420" s="37"/>
      <c r="C420" s="58">
        <v>12.62467468238461</v>
      </c>
      <c r="D420" s="58">
        <v>5.3148721373800685</v>
      </c>
      <c r="E420" s="58">
        <v>44.277328949227432</v>
      </c>
      <c r="F420" s="37"/>
      <c r="G420" s="62">
        <v>265024</v>
      </c>
      <c r="H420" s="62">
        <v>169034</v>
      </c>
      <c r="I420" s="62">
        <v>60283</v>
      </c>
      <c r="J420" s="62"/>
      <c r="K420" s="62">
        <v>346537</v>
      </c>
      <c r="L420" s="62">
        <v>239987</v>
      </c>
      <c r="M420" s="62">
        <v>82670</v>
      </c>
      <c r="N420" s="62"/>
      <c r="O420" s="62">
        <v>342122</v>
      </c>
      <c r="P420" s="62">
        <v>236168</v>
      </c>
      <c r="Q420" s="62">
        <v>81480</v>
      </c>
      <c r="R420" s="62"/>
      <c r="S420" s="62">
        <v>258756</v>
      </c>
      <c r="T420" s="62">
        <v>205166</v>
      </c>
      <c r="U420" s="62">
        <v>63341</v>
      </c>
      <c r="V420" s="62"/>
      <c r="W420" s="62">
        <v>408368</v>
      </c>
      <c r="X420" s="62">
        <v>260801</v>
      </c>
      <c r="Y420" s="62">
        <v>95893</v>
      </c>
    </row>
    <row r="421" spans="1:25" x14ac:dyDescent="0.25">
      <c r="A421" s="37">
        <v>2008</v>
      </c>
      <c r="B421" s="37"/>
      <c r="C421" s="58">
        <v>12.245294254718692</v>
      </c>
      <c r="D421" s="58">
        <v>5.626916164499419</v>
      </c>
      <c r="E421" s="58">
        <v>43.944920181837404</v>
      </c>
      <c r="F421" s="37"/>
      <c r="G421" s="62">
        <v>263888</v>
      </c>
      <c r="H421" s="62">
        <v>161160</v>
      </c>
      <c r="I421" s="62">
        <v>61232</v>
      </c>
      <c r="J421" s="62"/>
      <c r="K421" s="62">
        <v>356648</v>
      </c>
      <c r="L421" s="62">
        <v>227926</v>
      </c>
      <c r="M421" s="62">
        <v>82892</v>
      </c>
      <c r="N421" s="62"/>
      <c r="O421" s="62">
        <v>351494</v>
      </c>
      <c r="P421" s="62">
        <v>224182</v>
      </c>
      <c r="Q421" s="62">
        <v>81681</v>
      </c>
      <c r="R421" s="62"/>
      <c r="S421" s="62">
        <v>262533</v>
      </c>
      <c r="T421" s="62">
        <v>192447</v>
      </c>
      <c r="U421" s="62">
        <v>60856</v>
      </c>
      <c r="V421" s="62"/>
      <c r="W421" s="62">
        <v>420838</v>
      </c>
      <c r="X421" s="62">
        <v>248934</v>
      </c>
      <c r="Y421" s="62">
        <v>98013</v>
      </c>
    </row>
    <row r="422" spans="1:25" x14ac:dyDescent="0.25">
      <c r="A422" s="37">
        <v>2009</v>
      </c>
      <c r="B422" s="37"/>
      <c r="C422" s="58">
        <v>13.043584969829567</v>
      </c>
      <c r="D422" s="58">
        <v>5.1287565184667487</v>
      </c>
      <c r="E422" s="58">
        <v>47.196387291005863</v>
      </c>
      <c r="F422" s="37"/>
      <c r="G422" s="62">
        <v>221723</v>
      </c>
      <c r="H422" s="62">
        <v>128775</v>
      </c>
      <c r="I422" s="62">
        <v>56392</v>
      </c>
      <c r="J422" s="62"/>
      <c r="K422" s="62">
        <v>344391</v>
      </c>
      <c r="L422" s="62">
        <v>203242</v>
      </c>
      <c r="M422" s="62">
        <v>76100</v>
      </c>
      <c r="N422" s="62"/>
      <c r="O422" s="62">
        <v>338120</v>
      </c>
      <c r="P422" s="62">
        <v>199444</v>
      </c>
      <c r="Q422" s="62">
        <v>75119</v>
      </c>
      <c r="R422" s="62"/>
      <c r="S422" s="62">
        <v>254107</v>
      </c>
      <c r="T422" s="62">
        <v>164636</v>
      </c>
      <c r="U422" s="62">
        <v>56079</v>
      </c>
      <c r="V422" s="62"/>
      <c r="W422" s="62">
        <v>412681</v>
      </c>
      <c r="X422" s="62">
        <v>230369</v>
      </c>
      <c r="Y422" s="62">
        <v>92102</v>
      </c>
    </row>
    <row r="423" spans="1:25" x14ac:dyDescent="0.25">
      <c r="A423" s="37">
        <v>2010</v>
      </c>
      <c r="B423" s="38"/>
      <c r="C423" s="58">
        <v>14.489248868346746</v>
      </c>
      <c r="D423" s="58">
        <v>3.996238834038552</v>
      </c>
      <c r="E423" s="58">
        <v>46.20827456511519</v>
      </c>
      <c r="F423" s="37"/>
      <c r="G423" s="62">
        <v>255699</v>
      </c>
      <c r="H423" s="62">
        <v>140223</v>
      </c>
      <c r="I423" s="62">
        <v>61611</v>
      </c>
      <c r="J423" s="62"/>
      <c r="K423" s="62">
        <v>390666</v>
      </c>
      <c r="L423" s="62">
        <v>230357</v>
      </c>
      <c r="M423" s="62">
        <v>83695</v>
      </c>
      <c r="N423" s="62"/>
      <c r="O423" s="62">
        <v>384646</v>
      </c>
      <c r="P423" s="62">
        <v>226759</v>
      </c>
      <c r="Q423" s="62">
        <v>82763</v>
      </c>
      <c r="R423" s="62"/>
      <c r="S423" s="62">
        <v>293279</v>
      </c>
      <c r="T423" s="62">
        <v>189475</v>
      </c>
      <c r="U423" s="62">
        <v>63704</v>
      </c>
      <c r="V423" s="62"/>
      <c r="W423" s="62">
        <v>463156</v>
      </c>
      <c r="X423" s="62">
        <v>258843</v>
      </c>
      <c r="Y423" s="62">
        <v>99098</v>
      </c>
    </row>
    <row r="424" spans="1:25" x14ac:dyDescent="0.25">
      <c r="A424" s="37">
        <v>2011</v>
      </c>
      <c r="B424" s="38"/>
      <c r="C424" s="58">
        <v>14.360840331596144</v>
      </c>
      <c r="D424" s="58">
        <v>2.7922718939500775</v>
      </c>
      <c r="E424" s="58">
        <v>45.94556480045128</v>
      </c>
      <c r="F424" s="37"/>
      <c r="G424" s="62">
        <v>300502</v>
      </c>
      <c r="H424" s="62">
        <v>170489</v>
      </c>
      <c r="I424" s="62">
        <v>61491</v>
      </c>
      <c r="J424" s="62"/>
      <c r="K424" s="62">
        <v>402086</v>
      </c>
      <c r="L424" s="62">
        <v>242940</v>
      </c>
      <c r="M424" s="62">
        <v>83418</v>
      </c>
      <c r="N424" s="62"/>
      <c r="O424" s="62">
        <v>401489</v>
      </c>
      <c r="P424" s="62">
        <v>243578</v>
      </c>
      <c r="Q424" s="62">
        <v>83959</v>
      </c>
      <c r="R424" s="62"/>
      <c r="S424" s="62">
        <v>303672</v>
      </c>
      <c r="T424" s="62">
        <v>203095</v>
      </c>
      <c r="U424" s="62">
        <v>64466</v>
      </c>
      <c r="V424" s="62"/>
      <c r="W424" s="62">
        <v>485111</v>
      </c>
      <c r="X424" s="62">
        <v>278147</v>
      </c>
      <c r="Y424" s="62">
        <v>100622</v>
      </c>
    </row>
    <row r="425" spans="1:25" x14ac:dyDescent="0.25">
      <c r="A425" s="37">
        <v>2012</v>
      </c>
      <c r="B425" s="38"/>
      <c r="C425" s="58">
        <v>14.334696474287409</v>
      </c>
      <c r="D425" s="58">
        <v>4.1501301583237318</v>
      </c>
      <c r="E425" s="58">
        <v>47.358426151154354</v>
      </c>
      <c r="F425" s="37"/>
      <c r="G425" s="62">
        <v>325532</v>
      </c>
      <c r="H425" s="62">
        <v>199330</v>
      </c>
      <c r="I425" s="62">
        <v>71813</v>
      </c>
      <c r="J425" s="62"/>
      <c r="K425" s="62">
        <v>408473</v>
      </c>
      <c r="L425" s="62">
        <v>251954</v>
      </c>
      <c r="M425" s="62">
        <v>84744</v>
      </c>
      <c r="N425" s="62"/>
      <c r="O425" s="62">
        <v>410379</v>
      </c>
      <c r="P425" s="62">
        <v>253047</v>
      </c>
      <c r="Q425" s="62">
        <v>86003</v>
      </c>
      <c r="R425" s="62"/>
      <c r="S425" s="62">
        <v>317827</v>
      </c>
      <c r="T425" s="62">
        <v>219090</v>
      </c>
      <c r="U425" s="62">
        <v>69289</v>
      </c>
      <c r="V425" s="62"/>
      <c r="W425" s="62">
        <v>493214</v>
      </c>
      <c r="X425" s="62">
        <v>283559</v>
      </c>
      <c r="Y425" s="62">
        <v>100931</v>
      </c>
    </row>
    <row r="426" spans="1:25" x14ac:dyDescent="0.25">
      <c r="A426" s="37">
        <v>2013</v>
      </c>
      <c r="B426" s="38"/>
      <c r="C426" s="58">
        <v>14.782973369679178</v>
      </c>
      <c r="D426" s="58">
        <v>4.9152876280535853</v>
      </c>
      <c r="E426" s="58">
        <v>52.16903073286052</v>
      </c>
      <c r="F426" s="37"/>
      <c r="G426" s="62">
        <v>361746</v>
      </c>
      <c r="H426" s="62">
        <v>223156</v>
      </c>
      <c r="I426" s="62">
        <v>78602</v>
      </c>
      <c r="J426" s="62"/>
      <c r="K426" s="62">
        <v>423787</v>
      </c>
      <c r="L426" s="62">
        <v>265508</v>
      </c>
      <c r="M426" s="62">
        <v>86449</v>
      </c>
      <c r="N426" s="62"/>
      <c r="O426" s="62">
        <v>427753</v>
      </c>
      <c r="P426" s="62">
        <v>267937</v>
      </c>
      <c r="Q426" s="62">
        <v>88474</v>
      </c>
      <c r="R426" s="62"/>
      <c r="S426" s="62">
        <v>333057</v>
      </c>
      <c r="T426" s="62">
        <v>231606</v>
      </c>
      <c r="U426" s="62">
        <v>71011</v>
      </c>
      <c r="V426" s="62"/>
      <c r="W426" s="62">
        <v>530373</v>
      </c>
      <c r="X426" s="62">
        <v>307249</v>
      </c>
      <c r="Y426" s="62">
        <v>107312</v>
      </c>
    </row>
    <row r="427" spans="1:25" x14ac:dyDescent="0.25">
      <c r="A427" s="37">
        <v>2014</v>
      </c>
      <c r="B427" s="38"/>
      <c r="C427" s="58">
        <v>13.685200707343284</v>
      </c>
      <c r="D427" s="58">
        <v>7.8528502582416531</v>
      </c>
      <c r="E427" s="58">
        <v>52.792657873010384</v>
      </c>
      <c r="F427" s="37"/>
      <c r="G427" s="62">
        <v>460471</v>
      </c>
      <c r="H427" s="62">
        <v>278742</v>
      </c>
      <c r="I427" s="62">
        <v>101392</v>
      </c>
      <c r="J427" s="62"/>
      <c r="K427" s="62">
        <v>469292</v>
      </c>
      <c r="L427" s="62">
        <v>296146</v>
      </c>
      <c r="M427" s="62">
        <v>88378</v>
      </c>
      <c r="N427" s="62"/>
      <c r="O427" s="62">
        <v>469546</v>
      </c>
      <c r="P427" s="62">
        <v>296267</v>
      </c>
      <c r="Q427" s="62">
        <v>90261</v>
      </c>
      <c r="R427" s="62"/>
      <c r="S427" s="62">
        <v>363555</v>
      </c>
      <c r="T427" s="62">
        <v>254742</v>
      </c>
      <c r="U427" s="62">
        <v>73019</v>
      </c>
      <c r="V427" s="62"/>
      <c r="W427" s="62">
        <v>587952</v>
      </c>
      <c r="X427" s="62">
        <v>342695</v>
      </c>
      <c r="Y427" s="62">
        <v>109533</v>
      </c>
    </row>
    <row r="428" spans="1:25" x14ac:dyDescent="0.25">
      <c r="A428" s="37">
        <v>2015</v>
      </c>
      <c r="B428" s="38"/>
      <c r="C428" s="58">
        <v>11.986318761680344</v>
      </c>
      <c r="D428" s="58">
        <v>9.6832962609893016</v>
      </c>
      <c r="E428" s="58">
        <v>52.123715708081775</v>
      </c>
      <c r="F428" s="37"/>
      <c r="G428" s="62">
        <v>483911</v>
      </c>
      <c r="H428" s="62">
        <v>293649</v>
      </c>
      <c r="I428" s="62">
        <v>99395</v>
      </c>
      <c r="J428" s="62"/>
      <c r="K428" s="62">
        <v>517589</v>
      </c>
      <c r="L428" s="62">
        <v>328272</v>
      </c>
      <c r="M428" s="62">
        <v>98725</v>
      </c>
      <c r="N428" s="62"/>
      <c r="O428" s="62">
        <v>513812</v>
      </c>
      <c r="P428" s="62">
        <v>325286</v>
      </c>
      <c r="Q428" s="62">
        <v>98904</v>
      </c>
      <c r="R428" s="62"/>
      <c r="S428" s="62">
        <v>382580</v>
      </c>
      <c r="T428" s="62">
        <v>270558</v>
      </c>
      <c r="U428" s="62">
        <v>77779</v>
      </c>
      <c r="V428" s="62"/>
      <c r="W428" s="62">
        <v>656862</v>
      </c>
      <c r="X428" s="62">
        <v>385095</v>
      </c>
      <c r="Y428" s="62">
        <v>122006</v>
      </c>
    </row>
    <row r="429" spans="1:25" x14ac:dyDescent="0.25">
      <c r="A429" s="37">
        <v>2016</v>
      </c>
      <c r="B429" s="38"/>
      <c r="C429" s="58">
        <v>10.554566596089671</v>
      </c>
      <c r="D429" s="58">
        <v>10.011510182988419</v>
      </c>
      <c r="E429" s="58">
        <v>55.803246341406123</v>
      </c>
      <c r="F429" s="37"/>
      <c r="G429" s="62">
        <v>468476</v>
      </c>
      <c r="H429" s="62">
        <v>285568</v>
      </c>
      <c r="I429" s="62">
        <v>92301</v>
      </c>
      <c r="J429" s="62"/>
      <c r="K429" s="62">
        <v>541599</v>
      </c>
      <c r="L429" s="62">
        <v>347764</v>
      </c>
      <c r="M429" s="62">
        <v>99409</v>
      </c>
      <c r="N429" s="62"/>
      <c r="O429" s="62">
        <v>534272</v>
      </c>
      <c r="P429" s="62">
        <v>341496</v>
      </c>
      <c r="Q429" s="62">
        <v>98762</v>
      </c>
      <c r="R429" s="62"/>
      <c r="S429" s="62">
        <v>413535</v>
      </c>
      <c r="T429" s="62">
        <v>290137</v>
      </c>
      <c r="U429" s="62">
        <v>81250</v>
      </c>
      <c r="V429" s="62"/>
      <c r="W429" s="62">
        <v>685329</v>
      </c>
      <c r="X429" s="62">
        <v>405138</v>
      </c>
      <c r="Y429" s="62">
        <v>120453</v>
      </c>
    </row>
    <row r="430" spans="1:25" x14ac:dyDescent="0.25">
      <c r="A430" s="37">
        <v>2017</v>
      </c>
      <c r="B430" s="38"/>
      <c r="C430" s="58">
        <v>9.8253295041052215</v>
      </c>
      <c r="D430" s="58">
        <v>15.209514076001115</v>
      </c>
      <c r="E430" s="58">
        <v>56.164638112050547</v>
      </c>
      <c r="F430" s="37"/>
      <c r="G430" s="62">
        <v>472449</v>
      </c>
      <c r="H430" s="62">
        <v>276728</v>
      </c>
      <c r="I430" s="62">
        <v>90625</v>
      </c>
      <c r="J430" s="62"/>
      <c r="K430" s="62">
        <v>546984</v>
      </c>
      <c r="L430" s="62">
        <v>351760</v>
      </c>
      <c r="M430" s="62">
        <v>99415</v>
      </c>
      <c r="N430" s="62"/>
      <c r="O430" s="62">
        <v>535732</v>
      </c>
      <c r="P430" s="62">
        <v>340406</v>
      </c>
      <c r="Q430" s="62">
        <v>98059</v>
      </c>
      <c r="R430" s="62"/>
      <c r="S430" s="62">
        <v>422436</v>
      </c>
      <c r="T430" s="62">
        <v>285682</v>
      </c>
      <c r="U430" s="62">
        <v>79712</v>
      </c>
      <c r="V430" s="62"/>
      <c r="W430" s="62">
        <v>681344</v>
      </c>
      <c r="X430" s="62">
        <v>410808</v>
      </c>
      <c r="Y430" s="62">
        <v>121701</v>
      </c>
    </row>
    <row r="431" spans="1:25" x14ac:dyDescent="0.25">
      <c r="A431" s="37">
        <v>2018</v>
      </c>
      <c r="B431" s="38"/>
      <c r="C431" s="58">
        <v>9.6170738606756281</v>
      </c>
      <c r="D431" s="58">
        <v>15.614598653146528</v>
      </c>
      <c r="E431" s="58">
        <v>58.400417989008432</v>
      </c>
      <c r="F431" s="37"/>
      <c r="G431" s="62">
        <v>477337</v>
      </c>
      <c r="H431" s="62">
        <v>274571</v>
      </c>
      <c r="I431" s="62">
        <v>86752</v>
      </c>
      <c r="J431" s="62"/>
      <c r="K431" s="62">
        <v>549279</v>
      </c>
      <c r="L431" s="62">
        <v>359481</v>
      </c>
      <c r="M431" s="62">
        <v>100559</v>
      </c>
      <c r="N431" s="62"/>
      <c r="O431" s="62">
        <v>538132</v>
      </c>
      <c r="P431" s="62">
        <v>346201</v>
      </c>
      <c r="Q431" s="62">
        <v>98393</v>
      </c>
      <c r="R431" s="62"/>
      <c r="S431" s="62">
        <v>428618</v>
      </c>
      <c r="T431" s="62">
        <v>293212</v>
      </c>
      <c r="U431" s="62">
        <v>79834</v>
      </c>
      <c r="V431" s="62"/>
      <c r="W431" s="62">
        <v>691592</v>
      </c>
      <c r="X431" s="62">
        <v>420544</v>
      </c>
      <c r="Y431" s="62">
        <v>124371</v>
      </c>
    </row>
    <row r="432" spans="1:25" x14ac:dyDescent="0.25">
      <c r="A432" s="37">
        <v>2019</v>
      </c>
      <c r="B432" s="38"/>
      <c r="C432" s="58">
        <v>9.3460508902791144</v>
      </c>
      <c r="D432" s="58">
        <v>16.883221368518445</v>
      </c>
      <c r="E432" s="58">
        <v>59.073172693994124</v>
      </c>
      <c r="F432" s="37"/>
      <c r="G432" s="62">
        <v>470239</v>
      </c>
      <c r="H432" s="62">
        <v>266576</v>
      </c>
      <c r="I432" s="62">
        <v>85621</v>
      </c>
      <c r="J432" s="62"/>
      <c r="K432" s="62">
        <v>551907</v>
      </c>
      <c r="L432" s="62">
        <v>371156</v>
      </c>
      <c r="M432" s="62">
        <v>103686</v>
      </c>
      <c r="N432" s="62"/>
      <c r="O432" s="62">
        <v>538043</v>
      </c>
      <c r="P432" s="62">
        <v>353410</v>
      </c>
      <c r="Q432" s="62">
        <v>100630</v>
      </c>
      <c r="R432" s="62"/>
      <c r="S432" s="62">
        <v>428439</v>
      </c>
      <c r="T432" s="62">
        <v>295073</v>
      </c>
      <c r="U432" s="62">
        <v>80344</v>
      </c>
      <c r="V432" s="62"/>
      <c r="W432" s="62">
        <v>696693</v>
      </c>
      <c r="X432" s="62">
        <v>438005</v>
      </c>
      <c r="Y432" s="62">
        <v>129965</v>
      </c>
    </row>
    <row r="433" spans="1:25" x14ac:dyDescent="0.25">
      <c r="A433" s="37">
        <v>2020</v>
      </c>
      <c r="B433" s="38"/>
      <c r="C433" s="58">
        <v>9.7650362553755947</v>
      </c>
      <c r="D433" s="58">
        <v>16.795106234761406</v>
      </c>
      <c r="E433" s="58">
        <v>59.008185301288748</v>
      </c>
      <c r="F433" s="37"/>
      <c r="G433" s="62">
        <v>471106</v>
      </c>
      <c r="H433" s="62">
        <v>271977</v>
      </c>
      <c r="I433" s="62">
        <v>87363</v>
      </c>
      <c r="J433" s="62"/>
      <c r="K433" s="62">
        <v>596511</v>
      </c>
      <c r="L433" s="62">
        <v>402969</v>
      </c>
      <c r="M433" s="62">
        <v>112910</v>
      </c>
      <c r="N433" s="62"/>
      <c r="O433" s="62">
        <v>575276</v>
      </c>
      <c r="P433" s="62">
        <v>380812</v>
      </c>
      <c r="Q433" s="62">
        <v>108563</v>
      </c>
      <c r="R433" s="62"/>
      <c r="S433" s="62">
        <v>456837</v>
      </c>
      <c r="T433" s="62">
        <v>316847</v>
      </c>
      <c r="U433" s="62">
        <v>86231</v>
      </c>
      <c r="V433" s="62"/>
      <c r="W433" s="62">
        <v>750082</v>
      </c>
      <c r="X433" s="62">
        <v>475283</v>
      </c>
      <c r="Y433" s="62">
        <v>141649</v>
      </c>
    </row>
    <row r="434" spans="1:25" x14ac:dyDescent="0.25">
      <c r="A434" s="37"/>
      <c r="B434" s="37"/>
      <c r="C434" s="37"/>
      <c r="D434" s="37"/>
      <c r="E434" s="37"/>
      <c r="F434" s="37"/>
      <c r="G434" s="62"/>
      <c r="H434" s="62"/>
      <c r="I434" s="62"/>
      <c r="J434" s="62"/>
      <c r="K434" s="62"/>
      <c r="L434" s="62"/>
      <c r="M434" s="62"/>
      <c r="N434" s="62"/>
      <c r="O434" s="62"/>
      <c r="P434" s="62"/>
      <c r="Q434" s="62"/>
      <c r="R434" s="62"/>
      <c r="S434" s="62"/>
      <c r="T434" s="62"/>
      <c r="U434" s="62"/>
      <c r="V434" s="62"/>
      <c r="W434" s="62"/>
      <c r="X434" s="62"/>
      <c r="Y434" s="62"/>
    </row>
    <row r="435" spans="1:25" x14ac:dyDescent="0.25">
      <c r="A435" s="39" t="s">
        <v>448</v>
      </c>
      <c r="B435" s="39"/>
      <c r="C435" s="39"/>
      <c r="D435" s="39"/>
      <c r="E435" s="39"/>
      <c r="F435" s="37"/>
      <c r="G435" s="62"/>
      <c r="H435" s="62"/>
      <c r="I435" s="62"/>
      <c r="J435" s="62"/>
      <c r="K435" s="62"/>
      <c r="L435" s="62"/>
      <c r="M435" s="62"/>
      <c r="N435" s="62"/>
      <c r="O435" s="62"/>
      <c r="P435" s="62"/>
      <c r="Q435" s="62"/>
      <c r="R435" s="62"/>
      <c r="S435" s="62"/>
      <c r="T435" s="62"/>
      <c r="U435" s="62"/>
      <c r="V435" s="62"/>
      <c r="W435" s="62"/>
      <c r="X435" s="62"/>
      <c r="Y435" s="62"/>
    </row>
    <row r="436" spans="1:25" x14ac:dyDescent="0.25">
      <c r="A436" s="39" t="s">
        <v>51</v>
      </c>
      <c r="B436" s="39"/>
      <c r="C436" s="39"/>
      <c r="D436" s="39"/>
      <c r="E436" s="39"/>
      <c r="F436" s="37"/>
      <c r="G436" s="62"/>
      <c r="H436" s="62"/>
      <c r="I436" s="62"/>
      <c r="J436" s="62"/>
      <c r="K436" s="62"/>
      <c r="L436" s="62"/>
      <c r="M436" s="62"/>
      <c r="N436" s="62"/>
      <c r="O436" s="62"/>
      <c r="P436" s="62"/>
      <c r="Q436" s="62"/>
      <c r="R436" s="62"/>
      <c r="S436" s="62"/>
      <c r="T436" s="62"/>
      <c r="U436" s="62"/>
      <c r="V436" s="62"/>
      <c r="W436" s="62"/>
      <c r="X436" s="62"/>
      <c r="Y436" s="62"/>
    </row>
    <row r="437" spans="1:25" x14ac:dyDescent="0.25">
      <c r="A437" s="38">
        <v>1986</v>
      </c>
      <c r="B437" s="38"/>
      <c r="C437" s="58">
        <v>16.25</v>
      </c>
      <c r="D437" s="58">
        <v>10.8</v>
      </c>
      <c r="E437" s="58">
        <v>41.4</v>
      </c>
      <c r="F437" s="37"/>
      <c r="G437" s="62">
        <v>55696</v>
      </c>
      <c r="H437" s="62">
        <v>33894</v>
      </c>
      <c r="I437" s="62">
        <v>15901</v>
      </c>
      <c r="J437" s="62"/>
      <c r="K437" s="62">
        <v>48090</v>
      </c>
      <c r="L437" s="62">
        <v>31625</v>
      </c>
      <c r="M437" s="62">
        <v>14905</v>
      </c>
      <c r="N437" s="62"/>
      <c r="O437" s="62">
        <v>48912</v>
      </c>
      <c r="P437" s="62">
        <v>31871</v>
      </c>
      <c r="Q437" s="62">
        <v>15012</v>
      </c>
      <c r="R437" s="62"/>
      <c r="S437" s="62">
        <v>35935</v>
      </c>
      <c r="T437" s="62">
        <v>30447</v>
      </c>
      <c r="U437" s="62">
        <v>13581</v>
      </c>
      <c r="V437" s="62"/>
      <c r="W437" s="62">
        <v>58669</v>
      </c>
      <c r="X437" s="62">
        <v>32866</v>
      </c>
      <c r="Y437" s="62">
        <v>16066</v>
      </c>
    </row>
    <row r="438" spans="1:25" x14ac:dyDescent="0.25">
      <c r="A438" s="38">
        <v>1987</v>
      </c>
      <c r="B438" s="38"/>
      <c r="C438" s="58">
        <v>15.29</v>
      </c>
      <c r="D438" s="58">
        <v>10.8</v>
      </c>
      <c r="E438" s="58">
        <v>42.5</v>
      </c>
      <c r="F438" s="37"/>
      <c r="G438" s="62">
        <v>67932</v>
      </c>
      <c r="H438" s="62">
        <v>39576</v>
      </c>
      <c r="I438" s="62">
        <v>17975</v>
      </c>
      <c r="J438" s="62"/>
      <c r="K438" s="62">
        <v>56289</v>
      </c>
      <c r="L438" s="62">
        <v>35908</v>
      </c>
      <c r="M438" s="62">
        <v>16294</v>
      </c>
      <c r="N438" s="62"/>
      <c r="O438" s="62">
        <v>57545</v>
      </c>
      <c r="P438" s="62">
        <v>36304</v>
      </c>
      <c r="Q438" s="62">
        <v>16476</v>
      </c>
      <c r="R438" s="62"/>
      <c r="S438" s="62">
        <v>41986</v>
      </c>
      <c r="T438" s="62">
        <v>35091</v>
      </c>
      <c r="U438" s="62">
        <v>15171</v>
      </c>
      <c r="V438" s="62"/>
      <c r="W438" s="62">
        <v>69648</v>
      </c>
      <c r="X438" s="62">
        <v>37262</v>
      </c>
      <c r="Y438" s="62">
        <v>17501</v>
      </c>
    </row>
    <row r="439" spans="1:25" x14ac:dyDescent="0.25">
      <c r="A439" s="38">
        <v>1988</v>
      </c>
      <c r="B439" s="38"/>
      <c r="C439" s="58">
        <v>14.61</v>
      </c>
      <c r="D439" s="58">
        <v>10.4</v>
      </c>
      <c r="E439" s="58">
        <v>40.5</v>
      </c>
      <c r="F439" s="37"/>
      <c r="G439" s="62">
        <v>90641</v>
      </c>
      <c r="H439" s="62">
        <v>51591</v>
      </c>
      <c r="I439" s="62">
        <v>22168</v>
      </c>
      <c r="J439" s="62"/>
      <c r="K439" s="62">
        <v>71230</v>
      </c>
      <c r="L439" s="62">
        <v>45181</v>
      </c>
      <c r="M439" s="62">
        <v>19280</v>
      </c>
      <c r="N439" s="62"/>
      <c r="O439" s="62">
        <v>73243</v>
      </c>
      <c r="P439" s="62">
        <v>45846</v>
      </c>
      <c r="Q439" s="62">
        <v>19581</v>
      </c>
      <c r="R439" s="62"/>
      <c r="S439" s="62">
        <v>52165</v>
      </c>
      <c r="T439" s="62">
        <v>43641</v>
      </c>
      <c r="U439" s="62">
        <v>17964</v>
      </c>
      <c r="V439" s="62"/>
      <c r="W439" s="62">
        <v>88071</v>
      </c>
      <c r="X439" s="62">
        <v>47357</v>
      </c>
      <c r="Y439" s="62">
        <v>20711</v>
      </c>
    </row>
    <row r="440" spans="1:25" x14ac:dyDescent="0.25">
      <c r="A440" s="38">
        <v>1989</v>
      </c>
      <c r="B440" s="38"/>
      <c r="C440" s="58">
        <v>12.58</v>
      </c>
      <c r="D440" s="58">
        <v>12.8</v>
      </c>
      <c r="E440" s="58">
        <v>47.7</v>
      </c>
      <c r="F440" s="37"/>
      <c r="G440" s="62">
        <v>96963</v>
      </c>
      <c r="H440" s="62">
        <v>57614</v>
      </c>
      <c r="I440" s="62">
        <v>24172</v>
      </c>
      <c r="J440" s="62"/>
      <c r="K440" s="62">
        <v>80460</v>
      </c>
      <c r="L440" s="62">
        <v>50581</v>
      </c>
      <c r="M440" s="62">
        <v>21193</v>
      </c>
      <c r="N440" s="62"/>
      <c r="O440" s="62">
        <v>82664</v>
      </c>
      <c r="P440" s="62">
        <v>51508</v>
      </c>
      <c r="Q440" s="62">
        <v>21584</v>
      </c>
      <c r="R440" s="62"/>
      <c r="S440" s="62">
        <v>58799</v>
      </c>
      <c r="T440" s="62">
        <v>47501</v>
      </c>
      <c r="U440" s="62">
        <v>18828</v>
      </c>
      <c r="V440" s="62"/>
      <c r="W440" s="62">
        <v>105196</v>
      </c>
      <c r="X440" s="62">
        <v>55337</v>
      </c>
      <c r="Y440" s="62">
        <v>24031</v>
      </c>
    </row>
    <row r="441" spans="1:25" x14ac:dyDescent="0.25">
      <c r="A441" s="38">
        <v>1990</v>
      </c>
      <c r="B441" s="38"/>
      <c r="C441" s="58">
        <v>14.61</v>
      </c>
      <c r="D441" s="58">
        <v>12.8</v>
      </c>
      <c r="E441" s="58">
        <v>48.6</v>
      </c>
      <c r="F441" s="37"/>
      <c r="G441" s="62">
        <v>93444</v>
      </c>
      <c r="H441" s="62">
        <v>60442</v>
      </c>
      <c r="I441" s="62">
        <v>25472</v>
      </c>
      <c r="J441" s="62"/>
      <c r="K441" s="62">
        <v>79913</v>
      </c>
      <c r="L441" s="62">
        <v>53286</v>
      </c>
      <c r="M441" s="62">
        <v>23358</v>
      </c>
      <c r="N441" s="62"/>
      <c r="O441" s="62">
        <v>81638</v>
      </c>
      <c r="P441" s="62">
        <v>54203</v>
      </c>
      <c r="Q441" s="62">
        <v>23631</v>
      </c>
      <c r="R441" s="62"/>
      <c r="S441" s="62">
        <v>60805</v>
      </c>
      <c r="T441" s="62">
        <v>49650</v>
      </c>
      <c r="U441" s="62">
        <v>20402</v>
      </c>
      <c r="V441" s="62"/>
      <c r="W441" s="62">
        <v>102082</v>
      </c>
      <c r="X441" s="62">
        <v>58785</v>
      </c>
      <c r="Y441" s="62">
        <v>26842</v>
      </c>
    </row>
    <row r="442" spans="1:25" x14ac:dyDescent="0.25">
      <c r="A442" s="38">
        <v>1991</v>
      </c>
      <c r="B442" s="38"/>
      <c r="C442" s="58">
        <v>16.36</v>
      </c>
      <c r="D442" s="58">
        <v>9.6</v>
      </c>
      <c r="E442" s="58">
        <v>42.4</v>
      </c>
      <c r="F442" s="37"/>
      <c r="G442" s="62">
        <v>92939</v>
      </c>
      <c r="H442" s="62">
        <v>60576</v>
      </c>
      <c r="I442" s="62">
        <v>26120</v>
      </c>
      <c r="J442" s="62"/>
      <c r="K442" s="62">
        <v>79392</v>
      </c>
      <c r="L442" s="62">
        <v>53896</v>
      </c>
      <c r="M442" s="62">
        <v>24239</v>
      </c>
      <c r="N442" s="62"/>
      <c r="O442" s="62">
        <v>80696</v>
      </c>
      <c r="P442" s="62">
        <v>54540</v>
      </c>
      <c r="Q442" s="62">
        <v>24423</v>
      </c>
      <c r="R442" s="62"/>
      <c r="S442" s="62">
        <v>58244</v>
      </c>
      <c r="T442" s="62">
        <v>47927</v>
      </c>
      <c r="U442" s="62">
        <v>20330</v>
      </c>
      <c r="V442" s="62"/>
      <c r="W442" s="62">
        <v>97937</v>
      </c>
      <c r="X442" s="62">
        <v>59547</v>
      </c>
      <c r="Y442" s="62">
        <v>27574</v>
      </c>
    </row>
    <row r="443" spans="1:25" x14ac:dyDescent="0.25">
      <c r="A443" s="38">
        <v>1992</v>
      </c>
      <c r="B443" s="38"/>
      <c r="C443" s="58">
        <v>16.22</v>
      </c>
      <c r="D443" s="58">
        <v>11.1</v>
      </c>
      <c r="E443" s="58">
        <v>46.6</v>
      </c>
      <c r="F443" s="37"/>
      <c r="G443" s="62">
        <v>87659</v>
      </c>
      <c r="H443" s="62">
        <v>58109</v>
      </c>
      <c r="I443" s="62">
        <v>26613</v>
      </c>
      <c r="J443" s="62"/>
      <c r="K443" s="62">
        <v>75140</v>
      </c>
      <c r="L443" s="62">
        <v>51884</v>
      </c>
      <c r="M443" s="62">
        <v>23899</v>
      </c>
      <c r="N443" s="62"/>
      <c r="O443" s="62">
        <v>76528</v>
      </c>
      <c r="P443" s="62">
        <v>52574</v>
      </c>
      <c r="Q443" s="62">
        <v>24199</v>
      </c>
      <c r="R443" s="62"/>
      <c r="S443" s="62">
        <v>55834</v>
      </c>
      <c r="T443" s="62">
        <v>45679</v>
      </c>
      <c r="U443" s="62">
        <v>20170</v>
      </c>
      <c r="V443" s="62"/>
      <c r="W443" s="62">
        <v>94934</v>
      </c>
      <c r="X443" s="62">
        <v>58662</v>
      </c>
      <c r="Y443" s="62">
        <v>27777</v>
      </c>
    </row>
    <row r="444" spans="1:25" x14ac:dyDescent="0.25">
      <c r="A444" s="38">
        <v>1993</v>
      </c>
      <c r="B444" s="38"/>
      <c r="C444" s="58">
        <v>16.09</v>
      </c>
      <c r="D444" s="58">
        <v>9.6</v>
      </c>
      <c r="E444" s="58">
        <v>48.1</v>
      </c>
      <c r="F444" s="37"/>
      <c r="G444" s="62">
        <v>88147</v>
      </c>
      <c r="H444" s="62">
        <v>61622</v>
      </c>
      <c r="I444" s="62">
        <v>27137</v>
      </c>
      <c r="J444" s="62"/>
      <c r="K444" s="62">
        <v>75301</v>
      </c>
      <c r="L444" s="62">
        <v>52632</v>
      </c>
      <c r="M444" s="62">
        <v>24585</v>
      </c>
      <c r="N444" s="62"/>
      <c r="O444" s="62">
        <v>77239</v>
      </c>
      <c r="P444" s="62">
        <v>53702</v>
      </c>
      <c r="Q444" s="62">
        <v>24955</v>
      </c>
      <c r="R444" s="62"/>
      <c r="S444" s="62">
        <v>57248</v>
      </c>
      <c r="T444" s="62">
        <v>45841</v>
      </c>
      <c r="U444" s="62">
        <v>20672</v>
      </c>
      <c r="V444" s="62"/>
      <c r="W444" s="62">
        <v>96522</v>
      </c>
      <c r="X444" s="62">
        <v>60965</v>
      </c>
      <c r="Y444" s="62">
        <v>29086</v>
      </c>
    </row>
    <row r="445" spans="1:25" x14ac:dyDescent="0.25">
      <c r="A445" s="38">
        <v>1994</v>
      </c>
      <c r="B445" s="38"/>
      <c r="C445" s="58">
        <v>16.18</v>
      </c>
      <c r="D445" s="58">
        <v>10</v>
      </c>
      <c r="E445" s="58">
        <v>47.2</v>
      </c>
      <c r="F445" s="37"/>
      <c r="G445" s="62">
        <v>93689</v>
      </c>
      <c r="H445" s="62">
        <v>65278</v>
      </c>
      <c r="I445" s="62">
        <v>29025</v>
      </c>
      <c r="J445" s="62"/>
      <c r="K445" s="62">
        <v>80187</v>
      </c>
      <c r="L445" s="62">
        <v>56421</v>
      </c>
      <c r="M445" s="62">
        <v>25718</v>
      </c>
      <c r="N445" s="62"/>
      <c r="O445" s="62">
        <v>82513</v>
      </c>
      <c r="P445" s="62">
        <v>57535</v>
      </c>
      <c r="Q445" s="62">
        <v>26225</v>
      </c>
      <c r="R445" s="62"/>
      <c r="S445" s="62">
        <v>58551</v>
      </c>
      <c r="T445" s="62">
        <v>47864</v>
      </c>
      <c r="U445" s="62">
        <v>20958</v>
      </c>
      <c r="V445" s="62"/>
      <c r="W445" s="62">
        <v>104937</v>
      </c>
      <c r="X445" s="62">
        <v>66200</v>
      </c>
      <c r="Y445" s="62">
        <v>31161</v>
      </c>
    </row>
    <row r="446" spans="1:25" x14ac:dyDescent="0.25">
      <c r="A446" s="38">
        <v>1995</v>
      </c>
      <c r="B446" s="38"/>
      <c r="C446" s="58">
        <v>15.71</v>
      </c>
      <c r="D446" s="58">
        <v>10.5</v>
      </c>
      <c r="E446" s="58">
        <v>44</v>
      </c>
      <c r="F446" s="37"/>
      <c r="G446" s="62">
        <v>105474</v>
      </c>
      <c r="H446" s="62">
        <v>73733</v>
      </c>
      <c r="I446" s="62">
        <v>34242</v>
      </c>
      <c r="J446" s="62"/>
      <c r="K446" s="62">
        <v>79340</v>
      </c>
      <c r="L446" s="62">
        <v>57083</v>
      </c>
      <c r="M446" s="62">
        <v>25756</v>
      </c>
      <c r="N446" s="62"/>
      <c r="O446" s="62">
        <v>83030</v>
      </c>
      <c r="P446" s="62">
        <v>59187</v>
      </c>
      <c r="Q446" s="62">
        <v>26903</v>
      </c>
      <c r="R446" s="62"/>
      <c r="S446" s="62">
        <v>55543</v>
      </c>
      <c r="T446" s="62">
        <v>49566</v>
      </c>
      <c r="U446" s="62">
        <v>21310</v>
      </c>
      <c r="V446" s="62"/>
      <c r="W446" s="62">
        <v>105621</v>
      </c>
      <c r="X446" s="62">
        <v>66899</v>
      </c>
      <c r="Y446" s="62">
        <v>31517</v>
      </c>
    </row>
    <row r="447" spans="1:25" x14ac:dyDescent="0.25">
      <c r="A447" s="38">
        <v>1996</v>
      </c>
      <c r="B447" s="38"/>
      <c r="C447" s="58">
        <v>17.239999999999998</v>
      </c>
      <c r="D447" s="58">
        <v>9</v>
      </c>
      <c r="E447" s="58">
        <v>41</v>
      </c>
      <c r="F447" s="37"/>
      <c r="G447" s="62">
        <v>113476</v>
      </c>
      <c r="H447" s="62">
        <v>78862</v>
      </c>
      <c r="I447" s="62">
        <v>36116</v>
      </c>
      <c r="J447" s="62"/>
      <c r="K447" s="62">
        <v>84520</v>
      </c>
      <c r="L447" s="62">
        <v>59789</v>
      </c>
      <c r="M447" s="62">
        <v>27803</v>
      </c>
      <c r="N447" s="62"/>
      <c r="O447" s="62">
        <v>87644</v>
      </c>
      <c r="P447" s="62">
        <v>61524</v>
      </c>
      <c r="Q447" s="62">
        <v>28688</v>
      </c>
      <c r="R447" s="62"/>
      <c r="S447" s="62">
        <v>58386</v>
      </c>
      <c r="T447" s="62">
        <v>52577</v>
      </c>
      <c r="U447" s="62">
        <v>22686</v>
      </c>
      <c r="V447" s="62"/>
      <c r="W447" s="62">
        <v>108632</v>
      </c>
      <c r="X447" s="62">
        <v>67834</v>
      </c>
      <c r="Y447" s="62">
        <v>33018</v>
      </c>
    </row>
    <row r="448" spans="1:25" x14ac:dyDescent="0.25">
      <c r="A448" s="38">
        <v>1997</v>
      </c>
      <c r="B448" s="38"/>
      <c r="C448" s="58">
        <v>17.3</v>
      </c>
      <c r="D448" s="58">
        <v>8.8000000000000007</v>
      </c>
      <c r="E448" s="58">
        <v>37.9</v>
      </c>
      <c r="F448" s="37"/>
      <c r="G448" s="62">
        <v>121488</v>
      </c>
      <c r="H448" s="62">
        <v>83388</v>
      </c>
      <c r="I448" s="62">
        <v>37301</v>
      </c>
      <c r="J448" s="62"/>
      <c r="K448" s="62">
        <v>91782</v>
      </c>
      <c r="L448" s="62">
        <v>64993</v>
      </c>
      <c r="M448" s="62">
        <v>29587</v>
      </c>
      <c r="N448" s="62"/>
      <c r="O448" s="62">
        <v>94842</v>
      </c>
      <c r="P448" s="62">
        <v>66362</v>
      </c>
      <c r="Q448" s="62">
        <v>30195</v>
      </c>
      <c r="R448" s="62"/>
      <c r="S448" s="62">
        <v>64234</v>
      </c>
      <c r="T448" s="62">
        <v>56650</v>
      </c>
      <c r="U448" s="62">
        <v>24349</v>
      </c>
      <c r="V448" s="62"/>
      <c r="W448" s="62">
        <v>114509</v>
      </c>
      <c r="X448" s="62">
        <v>72622</v>
      </c>
      <c r="Y448" s="62">
        <v>34024</v>
      </c>
    </row>
    <row r="449" spans="1:25" x14ac:dyDescent="0.25">
      <c r="A449" s="38">
        <v>1998</v>
      </c>
      <c r="B449" s="38"/>
      <c r="C449" s="58">
        <v>16.600000000000001</v>
      </c>
      <c r="D449" s="58">
        <v>8.6999999999999993</v>
      </c>
      <c r="E449" s="58">
        <v>39.200000000000003</v>
      </c>
      <c r="F449" s="37"/>
      <c r="G449" s="62">
        <v>126333</v>
      </c>
      <c r="H449" s="62">
        <v>87781</v>
      </c>
      <c r="I449" s="62">
        <v>37475</v>
      </c>
      <c r="J449" s="62"/>
      <c r="K449" s="62">
        <v>103847</v>
      </c>
      <c r="L449" s="62">
        <v>70152</v>
      </c>
      <c r="M449" s="62">
        <v>31708</v>
      </c>
      <c r="N449" s="62"/>
      <c r="O449" s="62">
        <v>106378</v>
      </c>
      <c r="P449" s="62">
        <v>71539</v>
      </c>
      <c r="Q449" s="62">
        <v>32221</v>
      </c>
      <c r="R449" s="62"/>
      <c r="S449" s="62">
        <v>77254</v>
      </c>
      <c r="T449" s="62">
        <v>63122</v>
      </c>
      <c r="U449" s="62">
        <v>26771</v>
      </c>
      <c r="V449" s="62"/>
      <c r="W449" s="62">
        <v>125417</v>
      </c>
      <c r="X449" s="62">
        <v>76994</v>
      </c>
      <c r="Y449" s="62">
        <v>35797</v>
      </c>
    </row>
    <row r="450" spans="1:25" x14ac:dyDescent="0.25">
      <c r="A450" s="38">
        <v>1999</v>
      </c>
      <c r="B450" s="38"/>
      <c r="C450" s="58">
        <v>16.5</v>
      </c>
      <c r="D450" s="58">
        <v>8.6</v>
      </c>
      <c r="E450" s="58">
        <v>38</v>
      </c>
      <c r="F450" s="37"/>
      <c r="G450" s="62">
        <v>165225</v>
      </c>
      <c r="H450" s="62">
        <v>105988</v>
      </c>
      <c r="I450" s="62">
        <v>45442</v>
      </c>
      <c r="J450" s="62"/>
      <c r="K450" s="62">
        <v>117575</v>
      </c>
      <c r="L450" s="62">
        <v>78147</v>
      </c>
      <c r="M450" s="62">
        <v>34274</v>
      </c>
      <c r="N450" s="62"/>
      <c r="O450" s="62">
        <v>121654</v>
      </c>
      <c r="P450" s="62">
        <v>80531</v>
      </c>
      <c r="Q450" s="62">
        <v>35227</v>
      </c>
      <c r="R450" s="62"/>
      <c r="S450" s="62">
        <v>91412</v>
      </c>
      <c r="T450" s="62">
        <v>72116</v>
      </c>
      <c r="U450" s="62">
        <v>29861</v>
      </c>
      <c r="V450" s="62"/>
      <c r="W450" s="62">
        <v>139978</v>
      </c>
      <c r="X450" s="62">
        <v>85362</v>
      </c>
      <c r="Y450" s="62">
        <v>38457</v>
      </c>
    </row>
    <row r="451" spans="1:25" x14ac:dyDescent="0.25">
      <c r="A451" s="38">
        <v>2000</v>
      </c>
      <c r="B451" s="38"/>
      <c r="C451" s="58">
        <v>15.2</v>
      </c>
      <c r="D451" s="58">
        <v>8.4</v>
      </c>
      <c r="E451" s="58">
        <v>35.5</v>
      </c>
      <c r="F451" s="37"/>
      <c r="G451" s="62">
        <v>184802</v>
      </c>
      <c r="H451" s="62">
        <v>114895</v>
      </c>
      <c r="I451" s="62">
        <v>47331</v>
      </c>
      <c r="J451" s="62"/>
      <c r="K451" s="62">
        <v>138856</v>
      </c>
      <c r="L451" s="62">
        <v>90651</v>
      </c>
      <c r="M451" s="62">
        <v>37079</v>
      </c>
      <c r="N451" s="62"/>
      <c r="O451" s="62">
        <v>142790</v>
      </c>
      <c r="P451" s="62">
        <v>92694</v>
      </c>
      <c r="Q451" s="62">
        <v>37917</v>
      </c>
      <c r="R451" s="62"/>
      <c r="S451" s="62">
        <v>104326</v>
      </c>
      <c r="T451" s="62">
        <v>80592</v>
      </c>
      <c r="U451" s="62">
        <v>32027</v>
      </c>
      <c r="V451" s="62"/>
      <c r="W451" s="62">
        <v>164200</v>
      </c>
      <c r="X451" s="62">
        <v>99344</v>
      </c>
      <c r="Y451" s="62">
        <v>41270</v>
      </c>
    </row>
    <row r="452" spans="1:25" x14ac:dyDescent="0.25">
      <c r="A452" s="38">
        <v>2001</v>
      </c>
      <c r="B452" s="38"/>
      <c r="C452" s="58">
        <v>15.3</v>
      </c>
      <c r="D452" s="58">
        <v>6.2</v>
      </c>
      <c r="E452" s="58">
        <v>33.6</v>
      </c>
      <c r="F452" s="37"/>
      <c r="G452" s="62">
        <v>196079</v>
      </c>
      <c r="H452" s="62">
        <v>126583</v>
      </c>
      <c r="I452" s="62">
        <v>51887</v>
      </c>
      <c r="J452" s="62"/>
      <c r="K452" s="62">
        <v>154733</v>
      </c>
      <c r="L452" s="62">
        <v>96651</v>
      </c>
      <c r="M452" s="62">
        <v>40758</v>
      </c>
      <c r="N452" s="62"/>
      <c r="O452" s="62">
        <v>156964</v>
      </c>
      <c r="P452" s="62">
        <v>98757</v>
      </c>
      <c r="Q452" s="62">
        <v>41773</v>
      </c>
      <c r="R452" s="62"/>
      <c r="S452" s="62">
        <v>117763</v>
      </c>
      <c r="T452" s="62">
        <v>88963</v>
      </c>
      <c r="U452" s="62">
        <v>36095</v>
      </c>
      <c r="V452" s="62"/>
      <c r="W452" s="62">
        <v>177589</v>
      </c>
      <c r="X452" s="62">
        <v>106726</v>
      </c>
      <c r="Y452" s="62">
        <v>44887</v>
      </c>
    </row>
    <row r="453" spans="1:25" x14ac:dyDescent="0.25">
      <c r="A453" s="38">
        <v>2002</v>
      </c>
      <c r="B453" s="38"/>
      <c r="C453" s="58">
        <v>15.2</v>
      </c>
      <c r="D453" s="58">
        <v>5.4</v>
      </c>
      <c r="E453" s="58">
        <v>29.9</v>
      </c>
      <c r="F453" s="37"/>
      <c r="G453" s="62">
        <v>231279</v>
      </c>
      <c r="H453" s="62">
        <v>142319</v>
      </c>
      <c r="I453" s="62">
        <v>54949</v>
      </c>
      <c r="J453" s="62"/>
      <c r="K453" s="62">
        <v>176293</v>
      </c>
      <c r="L453" s="62">
        <v>107292</v>
      </c>
      <c r="M453" s="62">
        <v>42787</v>
      </c>
      <c r="N453" s="62"/>
      <c r="O453" s="62">
        <v>180243</v>
      </c>
      <c r="P453" s="62">
        <v>110014</v>
      </c>
      <c r="Q453" s="62">
        <v>43596</v>
      </c>
      <c r="R453" s="62"/>
      <c r="S453" s="62">
        <v>142749</v>
      </c>
      <c r="T453" s="62">
        <v>105829</v>
      </c>
      <c r="U453" s="62">
        <v>38253</v>
      </c>
      <c r="V453" s="62"/>
      <c r="W453" s="62">
        <v>194834</v>
      </c>
      <c r="X453" s="62">
        <v>114919</v>
      </c>
      <c r="Y453" s="62">
        <v>45751</v>
      </c>
    </row>
    <row r="454" spans="1:25" x14ac:dyDescent="0.25">
      <c r="A454" s="37">
        <v>2003</v>
      </c>
      <c r="B454" s="40"/>
      <c r="C454" s="58">
        <v>14.2</v>
      </c>
      <c r="D454" s="58">
        <v>5.0999999999999996</v>
      </c>
      <c r="E454" s="58">
        <v>23</v>
      </c>
      <c r="F454" s="37"/>
      <c r="G454" s="62">
        <v>276318</v>
      </c>
      <c r="H454" s="62">
        <v>169893</v>
      </c>
      <c r="I454" s="62">
        <v>58613</v>
      </c>
      <c r="J454" s="62"/>
      <c r="K454" s="62">
        <v>212517</v>
      </c>
      <c r="L454" s="62">
        <v>126376</v>
      </c>
      <c r="M454" s="62">
        <v>45583</v>
      </c>
      <c r="N454" s="62"/>
      <c r="O454" s="62">
        <v>214971</v>
      </c>
      <c r="P454" s="62">
        <v>128709</v>
      </c>
      <c r="Q454" s="62">
        <v>46642</v>
      </c>
      <c r="R454" s="62"/>
      <c r="S454" s="62">
        <v>149502</v>
      </c>
      <c r="T454" s="62">
        <v>109455</v>
      </c>
      <c r="U454" s="62">
        <v>34299</v>
      </c>
      <c r="V454" s="62"/>
      <c r="W454" s="62">
        <v>226953</v>
      </c>
      <c r="X454" s="62">
        <v>131683</v>
      </c>
      <c r="Y454" s="62">
        <v>46030</v>
      </c>
    </row>
    <row r="455" spans="1:25" x14ac:dyDescent="0.25">
      <c r="A455" s="37">
        <v>2004</v>
      </c>
      <c r="B455" s="37"/>
      <c r="C455" s="58">
        <v>14.6</v>
      </c>
      <c r="D455" s="58">
        <v>4.8</v>
      </c>
      <c r="E455" s="58">
        <v>22.4</v>
      </c>
      <c r="F455" s="37"/>
      <c r="G455" s="62">
        <v>280000</v>
      </c>
      <c r="H455" s="62">
        <v>173049</v>
      </c>
      <c r="I455" s="62">
        <v>60052</v>
      </c>
      <c r="J455" s="62"/>
      <c r="K455" s="62">
        <v>233076</v>
      </c>
      <c r="L455" s="62">
        <v>138553</v>
      </c>
      <c r="M455" s="62">
        <v>45526</v>
      </c>
      <c r="N455" s="62"/>
      <c r="O455" s="62">
        <v>237000</v>
      </c>
      <c r="P455" s="62">
        <v>137981</v>
      </c>
      <c r="Q455" s="62">
        <v>46631</v>
      </c>
      <c r="R455" s="62"/>
      <c r="S455" s="62">
        <v>170092</v>
      </c>
      <c r="T455" s="62">
        <v>126284</v>
      </c>
      <c r="U455" s="62">
        <v>37500</v>
      </c>
      <c r="V455" s="62"/>
      <c r="W455" s="62">
        <v>248979</v>
      </c>
      <c r="X455" s="62">
        <v>142660</v>
      </c>
      <c r="Y455" s="62">
        <v>47279</v>
      </c>
    </row>
    <row r="456" spans="1:25" x14ac:dyDescent="0.25">
      <c r="A456" s="37">
        <v>2005</v>
      </c>
      <c r="B456" s="37"/>
      <c r="C456" s="58">
        <v>15.9</v>
      </c>
      <c r="D456" s="58">
        <v>4</v>
      </c>
      <c r="E456" s="58">
        <v>29.5</v>
      </c>
      <c r="F456" s="37"/>
      <c r="G456" s="62">
        <v>276370</v>
      </c>
      <c r="H456" s="62">
        <v>174258</v>
      </c>
      <c r="I456" s="62">
        <v>61986</v>
      </c>
      <c r="J456" s="62"/>
      <c r="K456" s="62">
        <v>240506</v>
      </c>
      <c r="L456" s="62">
        <v>150231</v>
      </c>
      <c r="M456" s="62">
        <v>49644</v>
      </c>
      <c r="N456" s="62"/>
      <c r="O456" s="62">
        <v>243537</v>
      </c>
      <c r="P456" s="62">
        <v>149337</v>
      </c>
      <c r="Q456" s="62">
        <v>50443</v>
      </c>
      <c r="R456" s="62"/>
      <c r="S456" s="62">
        <v>174235</v>
      </c>
      <c r="T456" s="62">
        <v>133642</v>
      </c>
      <c r="U456" s="62">
        <v>40506</v>
      </c>
      <c r="V456" s="62"/>
      <c r="W456" s="62">
        <v>262849</v>
      </c>
      <c r="X456" s="62">
        <v>155678</v>
      </c>
      <c r="Y456" s="62">
        <v>54239</v>
      </c>
    </row>
    <row r="457" spans="1:25" x14ac:dyDescent="0.25">
      <c r="A457" s="37">
        <v>2006</v>
      </c>
      <c r="B457" s="37"/>
      <c r="C457" s="58">
        <v>16.521625184031819</v>
      </c>
      <c r="D457" s="58">
        <v>4.878230848185126</v>
      </c>
      <c r="E457" s="58">
        <v>29.86470094242792</v>
      </c>
      <c r="F457" s="37"/>
      <c r="G457" s="62">
        <v>270570</v>
      </c>
      <c r="H457" s="62">
        <v>173599</v>
      </c>
      <c r="I457" s="62">
        <v>62738</v>
      </c>
      <c r="J457" s="62"/>
      <c r="K457" s="62">
        <v>256276</v>
      </c>
      <c r="L457" s="62">
        <v>165838</v>
      </c>
      <c r="M457" s="62">
        <v>58682</v>
      </c>
      <c r="N457" s="62"/>
      <c r="O457" s="62">
        <v>256889</v>
      </c>
      <c r="P457" s="62">
        <v>166195</v>
      </c>
      <c r="Q457" s="62">
        <v>58851</v>
      </c>
      <c r="R457" s="62"/>
      <c r="S457" s="62">
        <v>176380</v>
      </c>
      <c r="T457" s="62">
        <v>142695</v>
      </c>
      <c r="U457" s="62">
        <v>45809</v>
      </c>
      <c r="V457" s="62"/>
      <c r="W457" s="62">
        <v>291374</v>
      </c>
      <c r="X457" s="62">
        <v>176265</v>
      </c>
      <c r="Y457" s="62">
        <v>64444</v>
      </c>
    </row>
    <row r="458" spans="1:25" x14ac:dyDescent="0.25">
      <c r="A458" s="37">
        <v>2007</v>
      </c>
      <c r="B458" s="37"/>
      <c r="C458" s="58">
        <v>16.547295708645137</v>
      </c>
      <c r="D458" s="58">
        <v>6.1921840702414546</v>
      </c>
      <c r="E458" s="58">
        <v>29.452806522420822</v>
      </c>
      <c r="F458" s="37"/>
      <c r="G458" s="62">
        <v>260991</v>
      </c>
      <c r="H458" s="62">
        <v>169891</v>
      </c>
      <c r="I458" s="62">
        <v>61888</v>
      </c>
      <c r="J458" s="62"/>
      <c r="K458" s="62">
        <v>279156</v>
      </c>
      <c r="L458" s="62">
        <v>179799</v>
      </c>
      <c r="M458" s="62">
        <v>62226</v>
      </c>
      <c r="N458" s="62"/>
      <c r="O458" s="62">
        <v>278054</v>
      </c>
      <c r="P458" s="62">
        <v>179218</v>
      </c>
      <c r="Q458" s="62">
        <v>62192</v>
      </c>
      <c r="R458" s="62"/>
      <c r="S458" s="62">
        <v>188811</v>
      </c>
      <c r="T458" s="62">
        <v>151492</v>
      </c>
      <c r="U458" s="62">
        <v>46446</v>
      </c>
      <c r="V458" s="62"/>
      <c r="W458" s="62">
        <v>315290</v>
      </c>
      <c r="X458" s="62">
        <v>190787</v>
      </c>
      <c r="Y458" s="62">
        <v>68776</v>
      </c>
    </row>
    <row r="459" spans="1:25" x14ac:dyDescent="0.25">
      <c r="A459" s="37">
        <v>2008</v>
      </c>
      <c r="B459" s="37"/>
      <c r="C459" s="58">
        <v>16.700217486989619</v>
      </c>
      <c r="D459" s="58">
        <v>7.519234123369702</v>
      </c>
      <c r="E459" s="58">
        <v>30.894750101742215</v>
      </c>
      <c r="F459" s="37"/>
      <c r="G459" s="62">
        <v>253540</v>
      </c>
      <c r="H459" s="62">
        <v>159358</v>
      </c>
      <c r="I459" s="62">
        <v>58889</v>
      </c>
      <c r="J459" s="62"/>
      <c r="K459" s="62">
        <v>287600</v>
      </c>
      <c r="L459" s="62">
        <v>175961</v>
      </c>
      <c r="M459" s="62">
        <v>63176</v>
      </c>
      <c r="N459" s="62"/>
      <c r="O459" s="62">
        <v>285143</v>
      </c>
      <c r="P459" s="62">
        <v>174771</v>
      </c>
      <c r="Q459" s="62">
        <v>62869</v>
      </c>
      <c r="R459" s="62"/>
      <c r="S459" s="62">
        <v>193602</v>
      </c>
      <c r="T459" s="62">
        <v>143576</v>
      </c>
      <c r="U459" s="62">
        <v>45470</v>
      </c>
      <c r="V459" s="62"/>
      <c r="W459" s="62">
        <v>326286</v>
      </c>
      <c r="X459" s="62">
        <v>188791</v>
      </c>
      <c r="Y459" s="62">
        <v>70767</v>
      </c>
    </row>
    <row r="460" spans="1:25" x14ac:dyDescent="0.25">
      <c r="A460" s="37">
        <v>2009</v>
      </c>
      <c r="B460" s="37"/>
      <c r="C460" s="58">
        <v>18.816463485184755</v>
      </c>
      <c r="D460" s="58">
        <v>5.858348705908659</v>
      </c>
      <c r="E460" s="58">
        <v>31.492350979186462</v>
      </c>
      <c r="F460" s="37"/>
      <c r="G460" s="62">
        <v>229555</v>
      </c>
      <c r="H460" s="62">
        <v>141023</v>
      </c>
      <c r="I460" s="62">
        <v>54263</v>
      </c>
      <c r="J460" s="62"/>
      <c r="K460" s="62">
        <v>276638</v>
      </c>
      <c r="L460" s="62">
        <v>162909</v>
      </c>
      <c r="M460" s="62">
        <v>61144</v>
      </c>
      <c r="N460" s="62"/>
      <c r="O460" s="62">
        <v>273968</v>
      </c>
      <c r="P460" s="62">
        <v>161684</v>
      </c>
      <c r="Q460" s="62">
        <v>60752</v>
      </c>
      <c r="R460" s="62"/>
      <c r="S460" s="62">
        <v>189008</v>
      </c>
      <c r="T460" s="62">
        <v>129056</v>
      </c>
      <c r="U460" s="62">
        <v>44095</v>
      </c>
      <c r="V460" s="62"/>
      <c r="W460" s="62">
        <v>313382</v>
      </c>
      <c r="X460" s="62">
        <v>176812</v>
      </c>
      <c r="Y460" s="62">
        <v>68574</v>
      </c>
    </row>
    <row r="461" spans="1:25" x14ac:dyDescent="0.25">
      <c r="A461" s="37">
        <v>2010</v>
      </c>
      <c r="B461" s="38"/>
      <c r="C461" s="58">
        <v>18.438539903336888</v>
      </c>
      <c r="D461" s="58">
        <v>4.9653643668606264</v>
      </c>
      <c r="E461" s="58">
        <v>28.210954096240883</v>
      </c>
      <c r="F461" s="37"/>
      <c r="G461" s="62">
        <v>264986</v>
      </c>
      <c r="H461" s="62">
        <v>159914</v>
      </c>
      <c r="I461" s="62">
        <v>58530</v>
      </c>
      <c r="J461" s="62"/>
      <c r="K461" s="62">
        <v>312307</v>
      </c>
      <c r="L461" s="62">
        <v>183047</v>
      </c>
      <c r="M461" s="62">
        <v>66192</v>
      </c>
      <c r="N461" s="62"/>
      <c r="O461" s="62">
        <v>309301</v>
      </c>
      <c r="P461" s="62">
        <v>181727</v>
      </c>
      <c r="Q461" s="62">
        <v>65791</v>
      </c>
      <c r="R461" s="62"/>
      <c r="S461" s="62">
        <v>207506</v>
      </c>
      <c r="T461" s="62">
        <v>142508</v>
      </c>
      <c r="U461" s="62">
        <v>47927</v>
      </c>
      <c r="V461" s="62"/>
      <c r="W461" s="62">
        <v>349172</v>
      </c>
      <c r="X461" s="62">
        <v>197093</v>
      </c>
      <c r="Y461" s="62">
        <v>72777</v>
      </c>
    </row>
    <row r="462" spans="1:25" x14ac:dyDescent="0.25">
      <c r="A462" s="37">
        <v>2011</v>
      </c>
      <c r="B462" s="38"/>
      <c r="C462" s="58">
        <v>17.859409175600142</v>
      </c>
      <c r="D462" s="58">
        <v>5.0310899434900112</v>
      </c>
      <c r="E462" s="58">
        <v>29.407873599062579</v>
      </c>
      <c r="F462" s="37"/>
      <c r="G462" s="62">
        <v>290876</v>
      </c>
      <c r="H462" s="62">
        <v>174738</v>
      </c>
      <c r="I462" s="62">
        <v>62680</v>
      </c>
      <c r="J462" s="62"/>
      <c r="K462" s="62">
        <v>302122</v>
      </c>
      <c r="L462" s="62">
        <v>182887</v>
      </c>
      <c r="M462" s="62">
        <v>64191</v>
      </c>
      <c r="N462" s="62"/>
      <c r="O462" s="62">
        <v>301356</v>
      </c>
      <c r="P462" s="62">
        <v>183192</v>
      </c>
      <c r="Q462" s="62">
        <v>64376</v>
      </c>
      <c r="R462" s="62"/>
      <c r="S462" s="62">
        <v>204666</v>
      </c>
      <c r="T462" s="62">
        <v>144654</v>
      </c>
      <c r="U462" s="62">
        <v>47086</v>
      </c>
      <c r="V462" s="62"/>
      <c r="W462" s="62">
        <v>341848</v>
      </c>
      <c r="X462" s="62">
        <v>199338</v>
      </c>
      <c r="Y462" s="62">
        <v>71623</v>
      </c>
    </row>
    <row r="463" spans="1:25" x14ac:dyDescent="0.25">
      <c r="A463" s="37">
        <v>2012</v>
      </c>
      <c r="B463" s="38"/>
      <c r="C463" s="58">
        <v>17.885795908130213</v>
      </c>
      <c r="D463" s="58">
        <v>6.7856898556672816</v>
      </c>
      <c r="E463" s="58">
        <v>31.065736370476777</v>
      </c>
      <c r="F463" s="37"/>
      <c r="G463" s="62">
        <v>310361</v>
      </c>
      <c r="H463" s="62">
        <v>186090</v>
      </c>
      <c r="I463" s="62">
        <v>64476</v>
      </c>
      <c r="J463" s="62"/>
      <c r="K463" s="62">
        <v>301016</v>
      </c>
      <c r="L463" s="62">
        <v>185532</v>
      </c>
      <c r="M463" s="62">
        <v>63942</v>
      </c>
      <c r="N463" s="62"/>
      <c r="O463" s="62">
        <v>303034</v>
      </c>
      <c r="P463" s="62">
        <v>186646</v>
      </c>
      <c r="Q463" s="62">
        <v>64496</v>
      </c>
      <c r="R463" s="62"/>
      <c r="S463" s="62">
        <v>209090</v>
      </c>
      <c r="T463" s="62">
        <v>153779</v>
      </c>
      <c r="U463" s="62">
        <v>48834</v>
      </c>
      <c r="V463" s="62"/>
      <c r="W463" s="62">
        <v>344953</v>
      </c>
      <c r="X463" s="62">
        <v>201234</v>
      </c>
      <c r="Y463" s="62">
        <v>71490</v>
      </c>
    </row>
    <row r="464" spans="1:25" x14ac:dyDescent="0.25">
      <c r="A464" s="37">
        <v>2013</v>
      </c>
      <c r="B464" s="38"/>
      <c r="C464" s="58">
        <v>17.768982549334826</v>
      </c>
      <c r="D464" s="58">
        <v>6.0560864078147283</v>
      </c>
      <c r="E464" s="58">
        <v>34.535262976742658</v>
      </c>
      <c r="F464" s="37"/>
      <c r="G464" s="62">
        <v>317900</v>
      </c>
      <c r="H464" s="62">
        <v>197125</v>
      </c>
      <c r="I464" s="62">
        <v>68767</v>
      </c>
      <c r="J464" s="62"/>
      <c r="K464" s="62">
        <v>303553</v>
      </c>
      <c r="L464" s="62">
        <v>190130</v>
      </c>
      <c r="M464" s="62">
        <v>64374</v>
      </c>
      <c r="N464" s="62"/>
      <c r="O464" s="62">
        <v>305034</v>
      </c>
      <c r="P464" s="62">
        <v>191169</v>
      </c>
      <c r="Q464" s="62">
        <v>64992</v>
      </c>
      <c r="R464" s="62"/>
      <c r="S464" s="62">
        <v>214494</v>
      </c>
      <c r="T464" s="62">
        <v>161048</v>
      </c>
      <c r="U464" s="62">
        <v>49989</v>
      </c>
      <c r="V464" s="62"/>
      <c r="W464" s="62">
        <v>352935</v>
      </c>
      <c r="X464" s="62">
        <v>207117</v>
      </c>
      <c r="Y464" s="62">
        <v>72917</v>
      </c>
    </row>
    <row r="465" spans="1:25" x14ac:dyDescent="0.25">
      <c r="A465" s="37">
        <v>2014</v>
      </c>
      <c r="B465" s="38"/>
      <c r="C465" s="58">
        <v>17.942661050662281</v>
      </c>
      <c r="D465" s="58">
        <v>7.6736080602173216</v>
      </c>
      <c r="E465" s="58">
        <v>35.704243915297425</v>
      </c>
      <c r="F465" s="37"/>
      <c r="G465" s="62">
        <v>360935</v>
      </c>
      <c r="H465" s="62">
        <v>219300</v>
      </c>
      <c r="I465" s="62">
        <v>80251</v>
      </c>
      <c r="J465" s="62"/>
      <c r="K465" s="62">
        <v>328513</v>
      </c>
      <c r="L465" s="62">
        <v>208685</v>
      </c>
      <c r="M465" s="62">
        <v>66223</v>
      </c>
      <c r="N465" s="62"/>
      <c r="O465" s="62">
        <v>330010</v>
      </c>
      <c r="P465" s="62">
        <v>209698</v>
      </c>
      <c r="Q465" s="62">
        <v>67298</v>
      </c>
      <c r="R465" s="62"/>
      <c r="S465" s="62">
        <v>230644</v>
      </c>
      <c r="T465" s="62">
        <v>176271</v>
      </c>
      <c r="U465" s="62">
        <v>52009</v>
      </c>
      <c r="V465" s="62"/>
      <c r="W465" s="62">
        <v>385134</v>
      </c>
      <c r="X465" s="62">
        <v>228259</v>
      </c>
      <c r="Y465" s="62">
        <v>75802</v>
      </c>
    </row>
    <row r="466" spans="1:25" x14ac:dyDescent="0.25">
      <c r="A466" s="37">
        <v>2015</v>
      </c>
      <c r="B466" s="38"/>
      <c r="C466" s="58">
        <v>16.481727878443163</v>
      </c>
      <c r="D466" s="58">
        <v>10.845953565761295</v>
      </c>
      <c r="E466" s="58">
        <v>37.369240012941198</v>
      </c>
      <c r="F466" s="37"/>
      <c r="G466" s="62">
        <v>359492</v>
      </c>
      <c r="H466" s="62">
        <v>224454</v>
      </c>
      <c r="I466" s="62">
        <v>75702</v>
      </c>
      <c r="J466" s="62"/>
      <c r="K466" s="62">
        <v>355533</v>
      </c>
      <c r="L466" s="62">
        <v>226745</v>
      </c>
      <c r="M466" s="62">
        <v>71441</v>
      </c>
      <c r="N466" s="62"/>
      <c r="O466" s="62">
        <v>356036</v>
      </c>
      <c r="P466" s="62">
        <v>226524</v>
      </c>
      <c r="Q466" s="62">
        <v>71893</v>
      </c>
      <c r="R466" s="62"/>
      <c r="S466" s="62">
        <v>248194</v>
      </c>
      <c r="T466" s="62">
        <v>188152</v>
      </c>
      <c r="U466" s="62">
        <v>55015</v>
      </c>
      <c r="V466" s="62"/>
      <c r="W466" s="62">
        <v>420404</v>
      </c>
      <c r="X466" s="62">
        <v>249441</v>
      </c>
      <c r="Y466" s="62">
        <v>81883</v>
      </c>
    </row>
    <row r="467" spans="1:25" x14ac:dyDescent="0.25">
      <c r="A467" s="37">
        <v>2016</v>
      </c>
      <c r="B467" s="38"/>
      <c r="C467" s="58">
        <v>16.008498990930772</v>
      </c>
      <c r="D467" s="58">
        <v>10.230915764530966</v>
      </c>
      <c r="E467" s="58">
        <v>42.394957332466042</v>
      </c>
      <c r="F467" s="37"/>
      <c r="G467" s="62">
        <v>370859</v>
      </c>
      <c r="H467" s="62">
        <v>235149</v>
      </c>
      <c r="I467" s="62">
        <v>74248</v>
      </c>
      <c r="J467" s="62"/>
      <c r="K467" s="62">
        <v>375209</v>
      </c>
      <c r="L467" s="62">
        <v>241118</v>
      </c>
      <c r="M467" s="62">
        <v>72230</v>
      </c>
      <c r="N467" s="62"/>
      <c r="O467" s="62">
        <v>374839</v>
      </c>
      <c r="P467" s="62">
        <v>240598</v>
      </c>
      <c r="Q467" s="62">
        <v>72437</v>
      </c>
      <c r="R467" s="62"/>
      <c r="S467" s="62">
        <v>264666</v>
      </c>
      <c r="T467" s="62">
        <v>203175</v>
      </c>
      <c r="U467" s="62">
        <v>56895</v>
      </c>
      <c r="V467" s="62"/>
      <c r="W467" s="62">
        <v>454182</v>
      </c>
      <c r="X467" s="62">
        <v>267360</v>
      </c>
      <c r="Y467" s="62">
        <v>83554</v>
      </c>
    </row>
    <row r="468" spans="1:25" x14ac:dyDescent="0.25">
      <c r="A468" s="37">
        <v>2017</v>
      </c>
      <c r="B468" s="38"/>
      <c r="C468" s="58">
        <v>15.374910765961253</v>
      </c>
      <c r="D468" s="58">
        <v>15.059790288679626</v>
      </c>
      <c r="E468" s="58">
        <v>42.097825699730443</v>
      </c>
      <c r="F468" s="37"/>
      <c r="G468" s="62">
        <v>377319</v>
      </c>
      <c r="H468" s="62">
        <v>240068</v>
      </c>
      <c r="I468" s="62">
        <v>71842</v>
      </c>
      <c r="J468" s="62"/>
      <c r="K468" s="62">
        <v>379487</v>
      </c>
      <c r="L468" s="62">
        <v>244223</v>
      </c>
      <c r="M468" s="62">
        <v>70868</v>
      </c>
      <c r="N468" s="62"/>
      <c r="O468" s="62">
        <v>379278</v>
      </c>
      <c r="P468" s="62">
        <v>243710</v>
      </c>
      <c r="Q468" s="62">
        <v>71029</v>
      </c>
      <c r="R468" s="62"/>
      <c r="S468" s="62">
        <v>275278</v>
      </c>
      <c r="T468" s="62">
        <v>207210</v>
      </c>
      <c r="U468" s="62">
        <v>56429</v>
      </c>
      <c r="V468" s="62"/>
      <c r="W468" s="62">
        <v>454985</v>
      </c>
      <c r="X468" s="62">
        <v>270278</v>
      </c>
      <c r="Y468" s="62">
        <v>81661</v>
      </c>
    </row>
    <row r="469" spans="1:25" x14ac:dyDescent="0.25">
      <c r="A469" s="37">
        <v>2018</v>
      </c>
      <c r="B469" s="38"/>
      <c r="C469" s="58">
        <v>14.960471660190272</v>
      </c>
      <c r="D469" s="58">
        <v>17.169229238194756</v>
      </c>
      <c r="E469" s="58">
        <v>44.436980643877192</v>
      </c>
      <c r="F469" s="37"/>
      <c r="G469" s="62">
        <v>381243</v>
      </c>
      <c r="H469" s="62">
        <v>245752</v>
      </c>
      <c r="I469" s="62">
        <v>72536</v>
      </c>
      <c r="J469" s="62"/>
      <c r="K469" s="62">
        <v>381588</v>
      </c>
      <c r="L469" s="62">
        <v>249588</v>
      </c>
      <c r="M469" s="62">
        <v>71085</v>
      </c>
      <c r="N469" s="62"/>
      <c r="O469" s="62">
        <v>381839</v>
      </c>
      <c r="P469" s="62">
        <v>249143</v>
      </c>
      <c r="Q469" s="62">
        <v>71379</v>
      </c>
      <c r="R469" s="62"/>
      <c r="S469" s="62">
        <v>281768</v>
      </c>
      <c r="T469" s="62">
        <v>213083</v>
      </c>
      <c r="U469" s="62">
        <v>57557</v>
      </c>
      <c r="V469" s="62"/>
      <c r="W469" s="62">
        <v>461901</v>
      </c>
      <c r="X469" s="62">
        <v>278019</v>
      </c>
      <c r="Y469" s="62">
        <v>82472</v>
      </c>
    </row>
    <row r="470" spans="1:25" x14ac:dyDescent="0.25">
      <c r="A470" s="37">
        <v>2019</v>
      </c>
      <c r="B470" s="38"/>
      <c r="C470" s="58">
        <v>14.891873195380173</v>
      </c>
      <c r="D470" s="58">
        <v>18.828578641757133</v>
      </c>
      <c r="E470" s="58">
        <v>45.229739964655394</v>
      </c>
      <c r="F470" s="37"/>
      <c r="G470" s="62">
        <v>374492</v>
      </c>
      <c r="H470" s="62">
        <v>243280</v>
      </c>
      <c r="I470" s="62">
        <v>71137</v>
      </c>
      <c r="J470" s="62"/>
      <c r="K470" s="62">
        <v>382084</v>
      </c>
      <c r="L470" s="62">
        <v>256249</v>
      </c>
      <c r="M470" s="62">
        <v>72493</v>
      </c>
      <c r="N470" s="62"/>
      <c r="O470" s="62">
        <v>380671</v>
      </c>
      <c r="P470" s="62">
        <v>253888</v>
      </c>
      <c r="Q470" s="62">
        <v>72223</v>
      </c>
      <c r="R470" s="62"/>
      <c r="S470" s="62">
        <v>280281</v>
      </c>
      <c r="T470" s="62">
        <v>215377</v>
      </c>
      <c r="U470" s="62">
        <v>57466</v>
      </c>
      <c r="V470" s="62"/>
      <c r="W470" s="62">
        <v>463878</v>
      </c>
      <c r="X470" s="62">
        <v>285839</v>
      </c>
      <c r="Y470" s="62">
        <v>84490</v>
      </c>
    </row>
    <row r="471" spans="1:25" x14ac:dyDescent="0.25">
      <c r="A471" s="37">
        <v>2020</v>
      </c>
      <c r="B471" s="38"/>
      <c r="C471" s="58">
        <v>15.68132683407984</v>
      </c>
      <c r="D471" s="58">
        <v>18.473029945639649</v>
      </c>
      <c r="E471" s="58">
        <v>43.047704258001545</v>
      </c>
      <c r="F471" s="37"/>
      <c r="G471" s="62">
        <v>386370</v>
      </c>
      <c r="H471" s="62">
        <v>252469</v>
      </c>
      <c r="I471" s="62">
        <v>74695</v>
      </c>
      <c r="J471" s="62"/>
      <c r="K471" s="62">
        <v>408664</v>
      </c>
      <c r="L471" s="62">
        <v>273818</v>
      </c>
      <c r="M471" s="62">
        <v>78044</v>
      </c>
      <c r="N471" s="62"/>
      <c r="O471" s="62">
        <v>404281</v>
      </c>
      <c r="P471" s="62">
        <v>269792</v>
      </c>
      <c r="Q471" s="62">
        <v>77384</v>
      </c>
      <c r="R471" s="62"/>
      <c r="S471" s="62">
        <v>291249</v>
      </c>
      <c r="T471" s="62">
        <v>222259</v>
      </c>
      <c r="U471" s="62">
        <v>59934</v>
      </c>
      <c r="V471" s="62"/>
      <c r="W471" s="62">
        <v>492588</v>
      </c>
      <c r="X471" s="62">
        <v>306887</v>
      </c>
      <c r="Y471" s="62">
        <v>91084</v>
      </c>
    </row>
    <row r="472" spans="1:25" x14ac:dyDescent="0.25">
      <c r="A472" s="37"/>
      <c r="B472" s="37"/>
      <c r="C472" s="37"/>
      <c r="D472" s="37"/>
      <c r="E472" s="37"/>
      <c r="F472" s="37"/>
      <c r="G472" s="62"/>
      <c r="H472" s="62"/>
      <c r="I472" s="62"/>
      <c r="J472" s="62"/>
      <c r="K472" s="62"/>
      <c r="L472" s="62"/>
      <c r="M472" s="62"/>
      <c r="N472" s="62"/>
      <c r="O472" s="62"/>
      <c r="P472" s="62"/>
      <c r="Q472" s="62"/>
      <c r="R472" s="62"/>
      <c r="S472" s="62"/>
      <c r="T472" s="62"/>
      <c r="U472" s="62"/>
      <c r="V472" s="62"/>
      <c r="W472" s="62"/>
      <c r="X472" s="62"/>
      <c r="Y472" s="62"/>
    </row>
    <row r="473" spans="1:25" x14ac:dyDescent="0.25">
      <c r="A473" s="39" t="s">
        <v>449</v>
      </c>
      <c r="B473" s="39"/>
      <c r="C473" s="39"/>
      <c r="D473" s="39"/>
      <c r="E473" s="39"/>
      <c r="F473" s="37"/>
      <c r="G473" s="62"/>
      <c r="H473" s="62"/>
      <c r="I473" s="62"/>
      <c r="J473" s="62"/>
      <c r="K473" s="62"/>
      <c r="L473" s="62"/>
      <c r="M473" s="62"/>
      <c r="N473" s="62"/>
      <c r="O473" s="62"/>
      <c r="P473" s="62"/>
      <c r="Q473" s="62"/>
      <c r="R473" s="62"/>
      <c r="S473" s="62"/>
      <c r="T473" s="62"/>
      <c r="U473" s="62"/>
      <c r="V473" s="62"/>
      <c r="W473" s="62"/>
      <c r="X473" s="62"/>
      <c r="Y473" s="62"/>
    </row>
    <row r="474" spans="1:25" x14ac:dyDescent="0.25">
      <c r="A474" s="39" t="s">
        <v>53</v>
      </c>
      <c r="B474" s="39"/>
      <c r="C474" s="39"/>
      <c r="D474" s="39"/>
      <c r="E474" s="39"/>
      <c r="F474" s="37"/>
      <c r="G474" s="62"/>
      <c r="H474" s="62"/>
      <c r="I474" s="62"/>
      <c r="J474" s="62"/>
      <c r="K474" s="62"/>
      <c r="L474" s="62"/>
      <c r="M474" s="62"/>
      <c r="N474" s="62"/>
      <c r="O474" s="62"/>
      <c r="P474" s="62"/>
      <c r="Q474" s="62"/>
      <c r="R474" s="62"/>
      <c r="S474" s="62"/>
      <c r="T474" s="62"/>
      <c r="U474" s="62"/>
      <c r="V474" s="62"/>
      <c r="W474" s="62"/>
      <c r="X474" s="62"/>
      <c r="Y474" s="62"/>
    </row>
    <row r="475" spans="1:25" x14ac:dyDescent="0.25">
      <c r="A475" s="38">
        <v>1986</v>
      </c>
      <c r="B475" s="38"/>
      <c r="C475" s="58">
        <v>9.1999999999999993</v>
      </c>
      <c r="D475" s="58">
        <v>12.2</v>
      </c>
      <c r="E475" s="58">
        <v>42.9</v>
      </c>
      <c r="F475" s="38"/>
      <c r="G475" s="62">
        <v>43763</v>
      </c>
      <c r="H475" s="62">
        <v>27294</v>
      </c>
      <c r="I475" s="62">
        <v>13413</v>
      </c>
      <c r="J475" s="62"/>
      <c r="K475" s="62">
        <v>37806</v>
      </c>
      <c r="L475" s="62">
        <v>25563</v>
      </c>
      <c r="M475" s="62">
        <v>12383</v>
      </c>
      <c r="N475" s="62"/>
      <c r="O475" s="62">
        <v>38536</v>
      </c>
      <c r="P475" s="62">
        <v>25775</v>
      </c>
      <c r="Q475" s="62">
        <v>12509</v>
      </c>
      <c r="R475" s="62"/>
      <c r="S475" s="62">
        <v>29052</v>
      </c>
      <c r="T475" s="62">
        <v>25006</v>
      </c>
      <c r="U475" s="62">
        <v>11598</v>
      </c>
      <c r="V475" s="62"/>
      <c r="W475" s="62">
        <v>45666</v>
      </c>
      <c r="X475" s="62">
        <v>26352</v>
      </c>
      <c r="Y475" s="62">
        <v>13196</v>
      </c>
    </row>
    <row r="476" spans="1:25" x14ac:dyDescent="0.25">
      <c r="A476" s="38">
        <v>1987</v>
      </c>
      <c r="B476" s="38"/>
      <c r="C476" s="58">
        <v>9</v>
      </c>
      <c r="D476" s="58">
        <v>12.1</v>
      </c>
      <c r="E476" s="58">
        <v>40.700000000000003</v>
      </c>
      <c r="F476" s="38"/>
      <c r="G476" s="62">
        <v>52293</v>
      </c>
      <c r="H476" s="62">
        <v>30682</v>
      </c>
      <c r="I476" s="62">
        <v>14861</v>
      </c>
      <c r="J476" s="62"/>
      <c r="K476" s="62">
        <v>43690</v>
      </c>
      <c r="L476" s="62">
        <v>28637</v>
      </c>
      <c r="M476" s="62">
        <v>13634</v>
      </c>
      <c r="N476" s="62"/>
      <c r="O476" s="62">
        <v>44728</v>
      </c>
      <c r="P476" s="62">
        <v>28884</v>
      </c>
      <c r="Q476" s="62">
        <v>13782</v>
      </c>
      <c r="R476" s="62"/>
      <c r="S476" s="62">
        <v>32825</v>
      </c>
      <c r="T476" s="62">
        <v>27239</v>
      </c>
      <c r="U476" s="62">
        <v>12275</v>
      </c>
      <c r="V476" s="62"/>
      <c r="W476" s="62">
        <v>52899</v>
      </c>
      <c r="X476" s="62">
        <v>30007</v>
      </c>
      <c r="Y476" s="62">
        <v>14811</v>
      </c>
    </row>
    <row r="477" spans="1:25" x14ac:dyDescent="0.25">
      <c r="A477" s="38">
        <v>1988</v>
      </c>
      <c r="B477" s="38"/>
      <c r="C477" s="58">
        <v>9.4</v>
      </c>
      <c r="D477" s="58">
        <v>12.7</v>
      </c>
      <c r="E477" s="58">
        <v>40.1</v>
      </c>
      <c r="F477" s="38"/>
      <c r="G477" s="62">
        <v>68793</v>
      </c>
      <c r="H477" s="62">
        <v>39020</v>
      </c>
      <c r="I477" s="62">
        <v>17034</v>
      </c>
      <c r="J477" s="62"/>
      <c r="K477" s="62">
        <v>56957</v>
      </c>
      <c r="L477" s="62">
        <v>35567</v>
      </c>
      <c r="M477" s="62">
        <v>15364</v>
      </c>
      <c r="N477" s="62"/>
      <c r="O477" s="62">
        <v>58457</v>
      </c>
      <c r="P477" s="62">
        <v>36005</v>
      </c>
      <c r="Q477" s="62">
        <v>15576</v>
      </c>
      <c r="R477" s="62"/>
      <c r="S477" s="62">
        <v>41383</v>
      </c>
      <c r="T477" s="62">
        <v>33373</v>
      </c>
      <c r="U477" s="62">
        <v>13949</v>
      </c>
      <c r="V477" s="62"/>
      <c r="W477" s="62">
        <v>69899</v>
      </c>
      <c r="X477" s="62">
        <v>37770</v>
      </c>
      <c r="Y477" s="62">
        <v>16666</v>
      </c>
    </row>
    <row r="478" spans="1:25" x14ac:dyDescent="0.25">
      <c r="A478" s="38">
        <v>1989</v>
      </c>
      <c r="B478" s="38"/>
      <c r="C478" s="58">
        <v>7.5</v>
      </c>
      <c r="D478" s="58">
        <v>13.6</v>
      </c>
      <c r="E478" s="58">
        <v>49.1</v>
      </c>
      <c r="F478" s="38"/>
      <c r="G478" s="62">
        <v>79386</v>
      </c>
      <c r="H478" s="62">
        <v>47813</v>
      </c>
      <c r="I478" s="62">
        <v>19194</v>
      </c>
      <c r="J478" s="62"/>
      <c r="K478" s="62">
        <v>65022</v>
      </c>
      <c r="L478" s="62">
        <v>41039</v>
      </c>
      <c r="M478" s="62">
        <v>17379</v>
      </c>
      <c r="N478" s="62"/>
      <c r="O478" s="62">
        <v>67004</v>
      </c>
      <c r="P478" s="62">
        <v>41970</v>
      </c>
      <c r="Q478" s="62">
        <v>17631</v>
      </c>
      <c r="R478" s="62"/>
      <c r="S478" s="62">
        <v>48331</v>
      </c>
      <c r="T478" s="62">
        <v>38934</v>
      </c>
      <c r="U478" s="62">
        <v>15501</v>
      </c>
      <c r="V478" s="62"/>
      <c r="W478" s="62">
        <v>84887</v>
      </c>
      <c r="X478" s="62">
        <v>44868</v>
      </c>
      <c r="Y478" s="62">
        <v>19687</v>
      </c>
    </row>
    <row r="479" spans="1:25" x14ac:dyDescent="0.25">
      <c r="A479" s="38">
        <v>1990</v>
      </c>
      <c r="B479" s="38"/>
      <c r="C479" s="58">
        <v>9.1</v>
      </c>
      <c r="D479" s="58">
        <v>13.7</v>
      </c>
      <c r="E479" s="58">
        <v>54.4</v>
      </c>
      <c r="F479" s="38"/>
      <c r="G479" s="62">
        <v>74025</v>
      </c>
      <c r="H479" s="62">
        <v>46719</v>
      </c>
      <c r="I479" s="62">
        <v>20137</v>
      </c>
      <c r="J479" s="62"/>
      <c r="K479" s="62">
        <v>64006</v>
      </c>
      <c r="L479" s="62">
        <v>43105</v>
      </c>
      <c r="M479" s="62">
        <v>19967</v>
      </c>
      <c r="N479" s="62"/>
      <c r="O479" s="62">
        <v>65378</v>
      </c>
      <c r="P479" s="62">
        <v>43602</v>
      </c>
      <c r="Q479" s="62">
        <v>19990</v>
      </c>
      <c r="R479" s="62"/>
      <c r="S479" s="62">
        <v>50769</v>
      </c>
      <c r="T479" s="62">
        <v>41919</v>
      </c>
      <c r="U479" s="62">
        <v>17501</v>
      </c>
      <c r="V479" s="62"/>
      <c r="W479" s="62">
        <v>79470</v>
      </c>
      <c r="X479" s="62">
        <v>45255</v>
      </c>
      <c r="Y479" s="62">
        <v>22422</v>
      </c>
    </row>
    <row r="480" spans="1:25" x14ac:dyDescent="0.25">
      <c r="A480" s="38">
        <v>1991</v>
      </c>
      <c r="B480" s="38"/>
      <c r="C480" s="58">
        <v>9.1999999999999993</v>
      </c>
      <c r="D480" s="58">
        <v>13.1</v>
      </c>
      <c r="E480" s="58">
        <v>45.2</v>
      </c>
      <c r="F480" s="38"/>
      <c r="G480" s="62">
        <v>69606</v>
      </c>
      <c r="H480" s="62">
        <v>46185</v>
      </c>
      <c r="I480" s="62">
        <v>20233</v>
      </c>
      <c r="J480" s="62"/>
      <c r="K480" s="62">
        <v>64643</v>
      </c>
      <c r="L480" s="62">
        <v>43364</v>
      </c>
      <c r="M480" s="62">
        <v>20317</v>
      </c>
      <c r="N480" s="62"/>
      <c r="O480" s="62">
        <v>65346</v>
      </c>
      <c r="P480" s="62">
        <v>43742</v>
      </c>
      <c r="Q480" s="62">
        <v>20306</v>
      </c>
      <c r="R480" s="62"/>
      <c r="S480" s="62">
        <v>49511</v>
      </c>
      <c r="T480" s="62">
        <v>40648</v>
      </c>
      <c r="U480" s="62">
        <v>17661</v>
      </c>
      <c r="V480" s="62"/>
      <c r="W480" s="62">
        <v>78683</v>
      </c>
      <c r="X480" s="62">
        <v>46395</v>
      </c>
      <c r="Y480" s="62">
        <v>22509</v>
      </c>
    </row>
    <row r="481" spans="1:25" x14ac:dyDescent="0.25">
      <c r="A481" s="38">
        <v>1992</v>
      </c>
      <c r="B481" s="38"/>
      <c r="C481" s="58">
        <v>8.6999999999999993</v>
      </c>
      <c r="D481" s="58">
        <v>10.9</v>
      </c>
      <c r="E481" s="58">
        <v>49.4</v>
      </c>
      <c r="F481" s="38"/>
      <c r="G481" s="62">
        <v>69333</v>
      </c>
      <c r="H481" s="62">
        <v>46839</v>
      </c>
      <c r="I481" s="62">
        <v>20388</v>
      </c>
      <c r="J481" s="62"/>
      <c r="K481" s="62">
        <v>60696</v>
      </c>
      <c r="L481" s="62">
        <v>42160</v>
      </c>
      <c r="M481" s="62">
        <v>20027</v>
      </c>
      <c r="N481" s="62"/>
      <c r="O481" s="62">
        <v>61654</v>
      </c>
      <c r="P481" s="62">
        <v>42680</v>
      </c>
      <c r="Q481" s="62">
        <v>20068</v>
      </c>
      <c r="R481" s="62"/>
      <c r="S481" s="62">
        <v>46612</v>
      </c>
      <c r="T481" s="62">
        <v>38618</v>
      </c>
      <c r="U481" s="62">
        <v>17306</v>
      </c>
      <c r="V481" s="62"/>
      <c r="W481" s="62">
        <v>76527</v>
      </c>
      <c r="X481" s="62">
        <v>46757</v>
      </c>
      <c r="Y481" s="62">
        <v>22830</v>
      </c>
    </row>
    <row r="482" spans="1:25" x14ac:dyDescent="0.25">
      <c r="A482" s="38">
        <v>1993</v>
      </c>
      <c r="B482" s="38"/>
      <c r="C482" s="58">
        <v>8.9700000000000006</v>
      </c>
      <c r="D482" s="58">
        <v>10.61</v>
      </c>
      <c r="E482" s="58">
        <v>48.55</v>
      </c>
      <c r="F482" s="38"/>
      <c r="G482" s="62">
        <v>66898</v>
      </c>
      <c r="H482" s="62">
        <v>46758</v>
      </c>
      <c r="I482" s="62">
        <v>21561</v>
      </c>
      <c r="J482" s="62"/>
      <c r="K482" s="62">
        <v>60396</v>
      </c>
      <c r="L482" s="62">
        <v>42604</v>
      </c>
      <c r="M482" s="62">
        <v>19927</v>
      </c>
      <c r="N482" s="62"/>
      <c r="O482" s="62">
        <v>61319</v>
      </c>
      <c r="P482" s="62">
        <v>43082</v>
      </c>
      <c r="Q482" s="62">
        <v>20131</v>
      </c>
      <c r="R482" s="62"/>
      <c r="S482" s="62">
        <v>48129</v>
      </c>
      <c r="T482" s="62">
        <v>39090</v>
      </c>
      <c r="U482" s="62">
        <v>17357</v>
      </c>
      <c r="V482" s="62"/>
      <c r="W482" s="62">
        <v>74004</v>
      </c>
      <c r="X482" s="62">
        <v>46618</v>
      </c>
      <c r="Y482" s="62">
        <v>22835</v>
      </c>
    </row>
    <row r="483" spans="1:25" x14ac:dyDescent="0.25">
      <c r="A483" s="38">
        <v>1994</v>
      </c>
      <c r="B483" s="38"/>
      <c r="C483" s="58">
        <v>8.15</v>
      </c>
      <c r="D483" s="58">
        <v>11.33</v>
      </c>
      <c r="E483" s="58">
        <v>48.8</v>
      </c>
      <c r="F483" s="38"/>
      <c r="G483" s="62">
        <v>76679</v>
      </c>
      <c r="H483" s="62">
        <v>52135</v>
      </c>
      <c r="I483" s="62">
        <v>23701</v>
      </c>
      <c r="J483" s="62"/>
      <c r="K483" s="62">
        <v>62711</v>
      </c>
      <c r="L483" s="62">
        <v>45020</v>
      </c>
      <c r="M483" s="62">
        <v>20909</v>
      </c>
      <c r="N483" s="62"/>
      <c r="O483" s="62">
        <v>64847</v>
      </c>
      <c r="P483" s="62">
        <v>45896</v>
      </c>
      <c r="Q483" s="62">
        <v>21303</v>
      </c>
      <c r="R483" s="62"/>
      <c r="S483" s="62">
        <v>49989</v>
      </c>
      <c r="T483" s="62">
        <v>40565</v>
      </c>
      <c r="U483" s="62">
        <v>17961</v>
      </c>
      <c r="V483" s="62"/>
      <c r="W483" s="62">
        <v>79732</v>
      </c>
      <c r="X483" s="62">
        <v>50976</v>
      </c>
      <c r="Y483" s="62">
        <v>24636</v>
      </c>
    </row>
    <row r="484" spans="1:25" x14ac:dyDescent="0.25">
      <c r="A484" s="38">
        <v>1995</v>
      </c>
      <c r="B484" s="38"/>
      <c r="C484" s="58">
        <v>8.6999999999999993</v>
      </c>
      <c r="D484" s="58">
        <v>12.11</v>
      </c>
      <c r="E484" s="58">
        <v>46.3</v>
      </c>
      <c r="F484" s="38"/>
      <c r="G484" s="62">
        <v>74303</v>
      </c>
      <c r="H484" s="62">
        <v>53402</v>
      </c>
      <c r="I484" s="62">
        <v>23969</v>
      </c>
      <c r="J484" s="62"/>
      <c r="K484" s="62">
        <v>62850</v>
      </c>
      <c r="L484" s="62">
        <v>44996</v>
      </c>
      <c r="M484" s="62">
        <v>21275</v>
      </c>
      <c r="N484" s="62"/>
      <c r="O484" s="62">
        <v>65096</v>
      </c>
      <c r="P484" s="62">
        <v>46017</v>
      </c>
      <c r="Q484" s="62">
        <v>21708</v>
      </c>
      <c r="R484" s="62"/>
      <c r="S484" s="62">
        <v>47351</v>
      </c>
      <c r="T484" s="62">
        <v>41706</v>
      </c>
      <c r="U484" s="62">
        <v>17963</v>
      </c>
      <c r="V484" s="62"/>
      <c r="W484" s="62">
        <v>80998</v>
      </c>
      <c r="X484" s="62">
        <v>49816</v>
      </c>
      <c r="Y484" s="62">
        <v>25088</v>
      </c>
    </row>
    <row r="485" spans="1:25" x14ac:dyDescent="0.25">
      <c r="A485" s="38">
        <v>1996</v>
      </c>
      <c r="B485" s="38"/>
      <c r="C485" s="58">
        <v>9.66</v>
      </c>
      <c r="D485" s="58">
        <v>9.5</v>
      </c>
      <c r="E485" s="58">
        <v>42.5</v>
      </c>
      <c r="F485" s="38"/>
      <c r="G485" s="62">
        <v>82533</v>
      </c>
      <c r="H485" s="62">
        <v>58818</v>
      </c>
      <c r="I485" s="62">
        <v>26366</v>
      </c>
      <c r="J485" s="62"/>
      <c r="K485" s="62">
        <v>66338</v>
      </c>
      <c r="L485" s="62">
        <v>47193</v>
      </c>
      <c r="M485" s="62">
        <v>22575</v>
      </c>
      <c r="N485" s="62"/>
      <c r="O485" s="62">
        <v>68034</v>
      </c>
      <c r="P485" s="62">
        <v>48218</v>
      </c>
      <c r="Q485" s="62">
        <v>22935</v>
      </c>
      <c r="R485" s="62"/>
      <c r="S485" s="62">
        <v>49375</v>
      </c>
      <c r="T485" s="62">
        <v>43665</v>
      </c>
      <c r="U485" s="62">
        <v>19070</v>
      </c>
      <c r="V485" s="62"/>
      <c r="W485" s="62">
        <v>82603</v>
      </c>
      <c r="X485" s="62">
        <v>51727</v>
      </c>
      <c r="Y485" s="62">
        <v>25974</v>
      </c>
    </row>
    <row r="486" spans="1:25" x14ac:dyDescent="0.25">
      <c r="A486" s="38">
        <v>1997</v>
      </c>
      <c r="B486" s="38"/>
      <c r="C486" s="58">
        <v>9.9</v>
      </c>
      <c r="D486" s="58">
        <v>9.8000000000000007</v>
      </c>
      <c r="E486" s="58">
        <v>38.6</v>
      </c>
      <c r="F486" s="38"/>
      <c r="G486" s="62">
        <v>88173</v>
      </c>
      <c r="H486" s="62">
        <v>59683</v>
      </c>
      <c r="I486" s="62">
        <v>27229</v>
      </c>
      <c r="J486" s="62"/>
      <c r="K486" s="62">
        <v>71200</v>
      </c>
      <c r="L486" s="62">
        <v>50278</v>
      </c>
      <c r="M486" s="62">
        <v>23774</v>
      </c>
      <c r="N486" s="62"/>
      <c r="O486" s="62">
        <v>73004</v>
      </c>
      <c r="P486" s="62">
        <v>51022</v>
      </c>
      <c r="Q486" s="62">
        <v>24072</v>
      </c>
      <c r="R486" s="62"/>
      <c r="S486" s="62">
        <v>53211</v>
      </c>
      <c r="T486" s="62">
        <v>46005</v>
      </c>
      <c r="U486" s="62">
        <v>19995</v>
      </c>
      <c r="V486" s="62"/>
      <c r="W486" s="62">
        <v>86340</v>
      </c>
      <c r="X486" s="62">
        <v>54392</v>
      </c>
      <c r="Y486" s="62">
        <v>26836</v>
      </c>
    </row>
    <row r="487" spans="1:25" x14ac:dyDescent="0.25">
      <c r="A487" s="38">
        <v>1998</v>
      </c>
      <c r="B487" s="38"/>
      <c r="C487" s="58">
        <v>9.8000000000000007</v>
      </c>
      <c r="D487" s="58">
        <v>11.7</v>
      </c>
      <c r="E487" s="58">
        <v>42.2</v>
      </c>
      <c r="F487" s="38"/>
      <c r="G487" s="62">
        <v>98409</v>
      </c>
      <c r="H487" s="62">
        <v>67776</v>
      </c>
      <c r="I487" s="62">
        <v>29762</v>
      </c>
      <c r="J487" s="62"/>
      <c r="K487" s="62">
        <v>77530</v>
      </c>
      <c r="L487" s="62">
        <v>53705</v>
      </c>
      <c r="M487" s="62">
        <v>24860</v>
      </c>
      <c r="N487" s="62"/>
      <c r="O487" s="62">
        <v>80203</v>
      </c>
      <c r="P487" s="62">
        <v>55286</v>
      </c>
      <c r="Q487" s="62">
        <v>25373</v>
      </c>
      <c r="R487" s="62"/>
      <c r="S487" s="62">
        <v>61013</v>
      </c>
      <c r="T487" s="62">
        <v>50396</v>
      </c>
      <c r="U487" s="62">
        <v>21475</v>
      </c>
      <c r="V487" s="62"/>
      <c r="W487" s="62">
        <v>94682</v>
      </c>
      <c r="X487" s="62">
        <v>59020</v>
      </c>
      <c r="Y487" s="62">
        <v>28301</v>
      </c>
    </row>
    <row r="488" spans="1:25" x14ac:dyDescent="0.25">
      <c r="A488" s="38">
        <v>1999</v>
      </c>
      <c r="B488" s="38"/>
      <c r="C488" s="58">
        <v>9.9</v>
      </c>
      <c r="D488" s="58">
        <v>10.7</v>
      </c>
      <c r="E488" s="58">
        <v>42.2</v>
      </c>
      <c r="F488" s="38"/>
      <c r="G488" s="62">
        <v>110392</v>
      </c>
      <c r="H488" s="62">
        <v>74695</v>
      </c>
      <c r="I488" s="62">
        <v>32505</v>
      </c>
      <c r="J488" s="62"/>
      <c r="K488" s="62">
        <v>86674</v>
      </c>
      <c r="L488" s="62">
        <v>59975</v>
      </c>
      <c r="M488" s="62">
        <v>27029</v>
      </c>
      <c r="N488" s="62"/>
      <c r="O488" s="62">
        <v>89217</v>
      </c>
      <c r="P488" s="62">
        <v>61553</v>
      </c>
      <c r="Q488" s="62">
        <v>27608</v>
      </c>
      <c r="R488" s="62"/>
      <c r="S488" s="62">
        <v>71119</v>
      </c>
      <c r="T488" s="62">
        <v>55909</v>
      </c>
      <c r="U488" s="62">
        <v>23918</v>
      </c>
      <c r="V488" s="62"/>
      <c r="W488" s="62">
        <v>102750</v>
      </c>
      <c r="X488" s="62">
        <v>65607</v>
      </c>
      <c r="Y488" s="62">
        <v>30353</v>
      </c>
    </row>
    <row r="489" spans="1:25" x14ac:dyDescent="0.25">
      <c r="A489" s="38">
        <v>2000</v>
      </c>
      <c r="B489" s="38"/>
      <c r="C489" s="58">
        <v>9.8000000000000007</v>
      </c>
      <c r="D489" s="58">
        <v>9.9</v>
      </c>
      <c r="E489" s="58">
        <v>35.5</v>
      </c>
      <c r="F489" s="38"/>
      <c r="G489" s="62">
        <v>127835</v>
      </c>
      <c r="H489" s="62">
        <v>82294</v>
      </c>
      <c r="I489" s="62">
        <v>35112</v>
      </c>
      <c r="J489" s="62"/>
      <c r="K489" s="62">
        <v>101650</v>
      </c>
      <c r="L489" s="62">
        <v>67606</v>
      </c>
      <c r="M489" s="62">
        <v>29432</v>
      </c>
      <c r="N489" s="62"/>
      <c r="O489" s="62">
        <v>104233</v>
      </c>
      <c r="P489" s="62">
        <v>69055</v>
      </c>
      <c r="Q489" s="62">
        <v>29989</v>
      </c>
      <c r="R489" s="62"/>
      <c r="S489" s="62">
        <v>80048</v>
      </c>
      <c r="T489" s="62">
        <v>61001</v>
      </c>
      <c r="U489" s="62">
        <v>25854</v>
      </c>
      <c r="V489" s="62"/>
      <c r="W489" s="62">
        <v>118382</v>
      </c>
      <c r="X489" s="62">
        <v>73784</v>
      </c>
      <c r="Y489" s="62">
        <v>32463</v>
      </c>
    </row>
    <row r="490" spans="1:25" x14ac:dyDescent="0.25">
      <c r="A490" s="38">
        <v>2001</v>
      </c>
      <c r="B490" s="38"/>
      <c r="C490" s="58">
        <v>9.3000000000000007</v>
      </c>
      <c r="D490" s="58">
        <v>6.6</v>
      </c>
      <c r="E490" s="58">
        <v>33.6</v>
      </c>
      <c r="F490" s="38"/>
      <c r="G490" s="62">
        <v>142069</v>
      </c>
      <c r="H490" s="62">
        <v>92022</v>
      </c>
      <c r="I490" s="62">
        <v>40227</v>
      </c>
      <c r="J490" s="62"/>
      <c r="K490" s="62">
        <v>117689</v>
      </c>
      <c r="L490" s="62">
        <v>72997</v>
      </c>
      <c r="M490" s="62">
        <v>32087</v>
      </c>
      <c r="N490" s="62"/>
      <c r="O490" s="62">
        <v>118639</v>
      </c>
      <c r="P490" s="62">
        <v>74206</v>
      </c>
      <c r="Q490" s="62">
        <v>32553</v>
      </c>
      <c r="R490" s="62"/>
      <c r="S490" s="62">
        <v>92817</v>
      </c>
      <c r="T490" s="62">
        <v>70074</v>
      </c>
      <c r="U490" s="62">
        <v>28355</v>
      </c>
      <c r="V490" s="62"/>
      <c r="W490" s="62">
        <v>131170</v>
      </c>
      <c r="X490" s="62">
        <v>78705</v>
      </c>
      <c r="Y490" s="62">
        <v>34145</v>
      </c>
    </row>
    <row r="491" spans="1:25" x14ac:dyDescent="0.25">
      <c r="A491" s="38">
        <v>2002</v>
      </c>
      <c r="B491" s="38"/>
      <c r="C491" s="58">
        <v>9</v>
      </c>
      <c r="D491" s="58">
        <v>5.4</v>
      </c>
      <c r="E491" s="58">
        <v>26.1</v>
      </c>
      <c r="F491" s="38"/>
      <c r="G491" s="62">
        <v>168078</v>
      </c>
      <c r="H491" s="62">
        <v>101496</v>
      </c>
      <c r="I491" s="62">
        <v>44842</v>
      </c>
      <c r="J491" s="62"/>
      <c r="K491" s="62">
        <v>139768</v>
      </c>
      <c r="L491" s="62">
        <v>83305</v>
      </c>
      <c r="M491" s="62">
        <v>37008</v>
      </c>
      <c r="N491" s="62"/>
      <c r="O491" s="62">
        <v>142403</v>
      </c>
      <c r="P491" s="62">
        <v>85334</v>
      </c>
      <c r="Q491" s="62">
        <v>37376</v>
      </c>
      <c r="R491" s="62"/>
      <c r="S491" s="62">
        <v>115634</v>
      </c>
      <c r="T491" s="62">
        <v>84684</v>
      </c>
      <c r="U491" s="62">
        <v>31491</v>
      </c>
      <c r="V491" s="62"/>
      <c r="W491" s="62">
        <v>151443</v>
      </c>
      <c r="X491" s="62">
        <v>90646</v>
      </c>
      <c r="Y491" s="62">
        <v>39726</v>
      </c>
    </row>
    <row r="492" spans="1:25" x14ac:dyDescent="0.25">
      <c r="A492" s="37">
        <v>2003</v>
      </c>
      <c r="B492" s="40"/>
      <c r="C492" s="58">
        <v>8.5</v>
      </c>
      <c r="D492" s="58">
        <v>5.6</v>
      </c>
      <c r="E492" s="58">
        <v>20.5</v>
      </c>
      <c r="F492" s="37"/>
      <c r="G492" s="62">
        <v>207566</v>
      </c>
      <c r="H492" s="62">
        <v>122754</v>
      </c>
      <c r="I492" s="62">
        <v>47062</v>
      </c>
      <c r="J492" s="62"/>
      <c r="K492" s="62">
        <v>173506</v>
      </c>
      <c r="L492" s="62">
        <v>101302</v>
      </c>
      <c r="M492" s="62">
        <v>39471</v>
      </c>
      <c r="N492" s="62"/>
      <c r="O492" s="62">
        <v>174482</v>
      </c>
      <c r="P492" s="62">
        <v>102322</v>
      </c>
      <c r="Q492" s="62">
        <v>39799</v>
      </c>
      <c r="R492" s="62"/>
      <c r="S492" s="62">
        <v>125155</v>
      </c>
      <c r="T492" s="62">
        <v>93448</v>
      </c>
      <c r="U492" s="62">
        <v>31651</v>
      </c>
      <c r="V492" s="62"/>
      <c r="W492" s="62">
        <v>179553</v>
      </c>
      <c r="X492" s="62">
        <v>102656</v>
      </c>
      <c r="Y492" s="62">
        <v>37562</v>
      </c>
    </row>
    <row r="493" spans="1:25" x14ac:dyDescent="0.25">
      <c r="A493" s="37">
        <v>2004</v>
      </c>
      <c r="B493" s="37"/>
      <c r="C493" s="58">
        <v>8.5</v>
      </c>
      <c r="D493" s="58">
        <v>5.6</v>
      </c>
      <c r="E493" s="58">
        <v>19.3</v>
      </c>
      <c r="F493" s="37"/>
      <c r="G493" s="62">
        <v>216913</v>
      </c>
      <c r="H493" s="62">
        <v>129892</v>
      </c>
      <c r="I493" s="62">
        <v>48350</v>
      </c>
      <c r="J493" s="62"/>
      <c r="K493" s="62">
        <v>195644</v>
      </c>
      <c r="L493" s="62">
        <v>111977</v>
      </c>
      <c r="M493" s="62">
        <v>39042</v>
      </c>
      <c r="N493" s="62"/>
      <c r="O493" s="62">
        <v>197926</v>
      </c>
      <c r="P493" s="62">
        <v>109843</v>
      </c>
      <c r="Q493" s="62">
        <v>39748</v>
      </c>
      <c r="R493" s="62"/>
      <c r="S493" s="62">
        <v>145393</v>
      </c>
      <c r="T493" s="62">
        <v>108179</v>
      </c>
      <c r="U493" s="62">
        <v>34268</v>
      </c>
      <c r="V493" s="62"/>
      <c r="W493" s="62">
        <v>204662</v>
      </c>
      <c r="X493" s="62">
        <v>113786</v>
      </c>
      <c r="Y493" s="62">
        <v>39319</v>
      </c>
    </row>
    <row r="494" spans="1:25" x14ac:dyDescent="0.25">
      <c r="A494" s="37">
        <v>2005</v>
      </c>
      <c r="B494" s="37"/>
      <c r="C494" s="58">
        <v>9.1999999999999993</v>
      </c>
      <c r="D494" s="58">
        <v>4.8</v>
      </c>
      <c r="E494" s="58">
        <v>27.5</v>
      </c>
      <c r="F494" s="37"/>
      <c r="G494" s="62">
        <v>220829</v>
      </c>
      <c r="H494" s="62">
        <v>138993</v>
      </c>
      <c r="I494" s="62">
        <v>50698</v>
      </c>
      <c r="J494" s="62"/>
      <c r="K494" s="62">
        <v>201796</v>
      </c>
      <c r="L494" s="62">
        <v>123094</v>
      </c>
      <c r="M494" s="62">
        <v>42574</v>
      </c>
      <c r="N494" s="62"/>
      <c r="O494" s="62">
        <v>204686</v>
      </c>
      <c r="P494" s="62">
        <v>121366</v>
      </c>
      <c r="Q494" s="62">
        <v>43225</v>
      </c>
      <c r="R494" s="62"/>
      <c r="S494" s="62">
        <v>151398</v>
      </c>
      <c r="T494" s="62">
        <v>116606</v>
      </c>
      <c r="U494" s="62">
        <v>36224</v>
      </c>
      <c r="V494" s="62"/>
      <c r="W494" s="62">
        <v>215986</v>
      </c>
      <c r="X494" s="62">
        <v>125493</v>
      </c>
      <c r="Y494" s="62">
        <v>45583</v>
      </c>
    </row>
    <row r="495" spans="1:25" x14ac:dyDescent="0.25">
      <c r="A495" s="37">
        <v>2006</v>
      </c>
      <c r="B495" s="37"/>
      <c r="C495" s="58">
        <v>9.4144126783470679</v>
      </c>
      <c r="D495" s="58">
        <v>4.9420318333660838</v>
      </c>
      <c r="E495" s="58">
        <v>29.609615510578376</v>
      </c>
      <c r="F495" s="37"/>
      <c r="G495" s="62">
        <v>217252</v>
      </c>
      <c r="H495" s="62">
        <v>139216</v>
      </c>
      <c r="I495" s="62">
        <v>51165</v>
      </c>
      <c r="J495" s="62"/>
      <c r="K495" s="62">
        <v>213480</v>
      </c>
      <c r="L495" s="62">
        <v>136350</v>
      </c>
      <c r="M495" s="62">
        <v>49574</v>
      </c>
      <c r="N495" s="62"/>
      <c r="O495" s="62">
        <v>213586</v>
      </c>
      <c r="P495" s="62">
        <v>136437</v>
      </c>
      <c r="Q495" s="62">
        <v>49620</v>
      </c>
      <c r="R495" s="62"/>
      <c r="S495" s="62">
        <v>151842</v>
      </c>
      <c r="T495" s="62">
        <v>124157</v>
      </c>
      <c r="U495" s="62">
        <v>40187</v>
      </c>
      <c r="V495" s="62"/>
      <c r="W495" s="62">
        <v>239679</v>
      </c>
      <c r="X495" s="62">
        <v>141626</v>
      </c>
      <c r="Y495" s="62">
        <v>53605</v>
      </c>
    </row>
    <row r="496" spans="1:25" x14ac:dyDescent="0.25">
      <c r="A496" s="37">
        <v>2007</v>
      </c>
      <c r="B496" s="37"/>
      <c r="C496" s="58">
        <v>8.8739348635084845</v>
      </c>
      <c r="D496" s="58">
        <v>6.627562767240434</v>
      </c>
      <c r="E496" s="58">
        <v>29.223769323539084</v>
      </c>
      <c r="F496" s="37"/>
      <c r="G496" s="62">
        <v>218720</v>
      </c>
      <c r="H496" s="62">
        <v>140099</v>
      </c>
      <c r="I496" s="62">
        <v>51198</v>
      </c>
      <c r="J496" s="62"/>
      <c r="K496" s="62">
        <v>231798</v>
      </c>
      <c r="L496" s="62">
        <v>146794</v>
      </c>
      <c r="M496" s="62">
        <v>52287</v>
      </c>
      <c r="N496" s="62"/>
      <c r="O496" s="62">
        <v>230885</v>
      </c>
      <c r="P496" s="62">
        <v>146358</v>
      </c>
      <c r="Q496" s="62">
        <v>52182</v>
      </c>
      <c r="R496" s="62"/>
      <c r="S496" s="62">
        <v>163377</v>
      </c>
      <c r="T496" s="62">
        <v>131246</v>
      </c>
      <c r="U496" s="62">
        <v>40816</v>
      </c>
      <c r="V496" s="62"/>
      <c r="W496" s="62">
        <v>258794</v>
      </c>
      <c r="X496" s="62">
        <v>152612</v>
      </c>
      <c r="Y496" s="62">
        <v>56883</v>
      </c>
    </row>
    <row r="497" spans="1:25" x14ac:dyDescent="0.25">
      <c r="A497" s="37">
        <v>2008</v>
      </c>
      <c r="B497" s="37"/>
      <c r="C497" s="58">
        <v>9.2179530331667667</v>
      </c>
      <c r="D497" s="58">
        <v>8.472017414507409</v>
      </c>
      <c r="E497" s="58">
        <v>30.31037146267818</v>
      </c>
      <c r="F497" s="37"/>
      <c r="G497" s="62">
        <v>208701</v>
      </c>
      <c r="H497" s="62">
        <v>132878</v>
      </c>
      <c r="I497" s="62">
        <v>51409</v>
      </c>
      <c r="J497" s="62"/>
      <c r="K497" s="62">
        <v>231977</v>
      </c>
      <c r="L497" s="62">
        <v>140864</v>
      </c>
      <c r="M497" s="62">
        <v>52314</v>
      </c>
      <c r="N497" s="62"/>
      <c r="O497" s="62">
        <v>230085</v>
      </c>
      <c r="P497" s="62">
        <v>140232</v>
      </c>
      <c r="Q497" s="62">
        <v>52201</v>
      </c>
      <c r="R497" s="62"/>
      <c r="S497" s="62">
        <v>162087</v>
      </c>
      <c r="T497" s="62">
        <v>120921</v>
      </c>
      <c r="U497" s="62">
        <v>39619</v>
      </c>
      <c r="V497" s="62"/>
      <c r="W497" s="62">
        <v>260010</v>
      </c>
      <c r="X497" s="62">
        <v>148749</v>
      </c>
      <c r="Y497" s="62">
        <v>57796</v>
      </c>
    </row>
    <row r="498" spans="1:25" x14ac:dyDescent="0.25">
      <c r="A498" s="37">
        <v>2009</v>
      </c>
      <c r="B498" s="37"/>
      <c r="C498" s="58">
        <v>10.614172565766637</v>
      </c>
      <c r="D498" s="58">
        <v>5.9954414825091664</v>
      </c>
      <c r="E498" s="58">
        <v>31.235754632841147</v>
      </c>
      <c r="F498" s="37"/>
      <c r="G498" s="62">
        <v>195853</v>
      </c>
      <c r="H498" s="62">
        <v>121402</v>
      </c>
      <c r="I498" s="62">
        <v>47282</v>
      </c>
      <c r="J498" s="62"/>
      <c r="K498" s="62">
        <v>221996</v>
      </c>
      <c r="L498" s="62">
        <v>129714</v>
      </c>
      <c r="M498" s="62">
        <v>50760</v>
      </c>
      <c r="N498" s="62"/>
      <c r="O498" s="62">
        <v>220404</v>
      </c>
      <c r="P498" s="62">
        <v>129232</v>
      </c>
      <c r="Q498" s="62">
        <v>50557</v>
      </c>
      <c r="R498" s="62"/>
      <c r="S498" s="62">
        <v>159794</v>
      </c>
      <c r="T498" s="62">
        <v>110582</v>
      </c>
      <c r="U498" s="62">
        <v>38966</v>
      </c>
      <c r="V498" s="62"/>
      <c r="W498" s="62">
        <v>248279</v>
      </c>
      <c r="X498" s="62">
        <v>137811</v>
      </c>
      <c r="Y498" s="62">
        <v>55975</v>
      </c>
    </row>
    <row r="499" spans="1:25" x14ac:dyDescent="0.25">
      <c r="A499" s="37">
        <v>2010</v>
      </c>
      <c r="B499" s="38"/>
      <c r="C499" s="58">
        <v>9.9428808877474903</v>
      </c>
      <c r="D499" s="58">
        <v>5.138394080570019</v>
      </c>
      <c r="E499" s="58">
        <v>28.100164428610579</v>
      </c>
      <c r="F499" s="37"/>
      <c r="G499" s="62">
        <v>203760</v>
      </c>
      <c r="H499" s="62">
        <v>123926</v>
      </c>
      <c r="I499" s="62">
        <v>47574</v>
      </c>
      <c r="J499" s="62"/>
      <c r="K499" s="62">
        <v>241785</v>
      </c>
      <c r="L499" s="62">
        <v>141764</v>
      </c>
      <c r="M499" s="62">
        <v>53874</v>
      </c>
      <c r="N499" s="62"/>
      <c r="O499" s="62">
        <v>239924</v>
      </c>
      <c r="P499" s="62">
        <v>140975</v>
      </c>
      <c r="Q499" s="62">
        <v>53615</v>
      </c>
      <c r="R499" s="62"/>
      <c r="S499" s="62">
        <v>171872</v>
      </c>
      <c r="T499" s="62">
        <v>118918</v>
      </c>
      <c r="U499" s="62">
        <v>41101</v>
      </c>
      <c r="V499" s="62"/>
      <c r="W499" s="62">
        <v>266587</v>
      </c>
      <c r="X499" s="62">
        <v>149614</v>
      </c>
      <c r="Y499" s="62">
        <v>58512</v>
      </c>
    </row>
    <row r="500" spans="1:25" x14ac:dyDescent="0.25">
      <c r="A500" s="37">
        <v>2011</v>
      </c>
      <c r="B500" s="38"/>
      <c r="C500" s="58">
        <v>9.6856182323873306</v>
      </c>
      <c r="D500" s="58">
        <v>6.8025788464889354</v>
      </c>
      <c r="E500" s="58">
        <v>29.625370273566826</v>
      </c>
      <c r="F500" s="37"/>
      <c r="G500" s="62">
        <v>222368</v>
      </c>
      <c r="H500" s="62">
        <v>128888</v>
      </c>
      <c r="I500" s="62">
        <v>48785</v>
      </c>
      <c r="J500" s="62"/>
      <c r="K500" s="62">
        <v>233065</v>
      </c>
      <c r="L500" s="62">
        <v>140996</v>
      </c>
      <c r="M500" s="62">
        <v>52616</v>
      </c>
      <c r="N500" s="62"/>
      <c r="O500" s="62">
        <v>232171</v>
      </c>
      <c r="P500" s="62">
        <v>140691</v>
      </c>
      <c r="Q500" s="62">
        <v>52649</v>
      </c>
      <c r="R500" s="62"/>
      <c r="S500" s="62">
        <v>167136</v>
      </c>
      <c r="T500" s="62">
        <v>119430</v>
      </c>
      <c r="U500" s="62">
        <v>39923</v>
      </c>
      <c r="V500" s="62"/>
      <c r="W500" s="62">
        <v>259698</v>
      </c>
      <c r="X500" s="62">
        <v>149706</v>
      </c>
      <c r="Y500" s="62">
        <v>58052</v>
      </c>
    </row>
    <row r="501" spans="1:25" x14ac:dyDescent="0.25">
      <c r="A501" s="37">
        <v>2012</v>
      </c>
      <c r="B501" s="38"/>
      <c r="C501" s="58">
        <v>9.6589292869355639</v>
      </c>
      <c r="D501" s="58">
        <v>9.6456505905823491</v>
      </c>
      <c r="E501" s="58">
        <v>32.005446657588905</v>
      </c>
      <c r="F501" s="37"/>
      <c r="G501" s="62">
        <v>234917</v>
      </c>
      <c r="H501" s="62">
        <v>141799</v>
      </c>
      <c r="I501" s="62">
        <v>50703</v>
      </c>
      <c r="J501" s="62"/>
      <c r="K501" s="62">
        <v>231372</v>
      </c>
      <c r="L501" s="62">
        <v>142597</v>
      </c>
      <c r="M501" s="62">
        <v>51084</v>
      </c>
      <c r="N501" s="62"/>
      <c r="O501" s="62">
        <v>232471</v>
      </c>
      <c r="P501" s="62">
        <v>143085</v>
      </c>
      <c r="Q501" s="62">
        <v>51424</v>
      </c>
      <c r="R501" s="62"/>
      <c r="S501" s="62">
        <v>166965</v>
      </c>
      <c r="T501" s="62">
        <v>123023</v>
      </c>
      <c r="U501" s="62">
        <v>39652</v>
      </c>
      <c r="V501" s="62"/>
      <c r="W501" s="62">
        <v>262857</v>
      </c>
      <c r="X501" s="62">
        <v>152308</v>
      </c>
      <c r="Y501" s="62">
        <v>56908</v>
      </c>
    </row>
    <row r="502" spans="1:25" x14ac:dyDescent="0.25">
      <c r="A502" s="37">
        <v>2013</v>
      </c>
      <c r="B502" s="38"/>
      <c r="C502" s="58">
        <v>9.5996132429346943</v>
      </c>
      <c r="D502" s="58">
        <v>8.0061889448455794</v>
      </c>
      <c r="E502" s="58">
        <v>35.425641647958258</v>
      </c>
      <c r="F502" s="37"/>
      <c r="G502" s="62">
        <v>227031</v>
      </c>
      <c r="H502" s="62">
        <v>140607</v>
      </c>
      <c r="I502" s="62">
        <v>51314</v>
      </c>
      <c r="J502" s="62"/>
      <c r="K502" s="62">
        <v>229683</v>
      </c>
      <c r="L502" s="62">
        <v>144529</v>
      </c>
      <c r="M502" s="62">
        <v>51137</v>
      </c>
      <c r="N502" s="62"/>
      <c r="O502" s="62">
        <v>230048</v>
      </c>
      <c r="P502" s="62">
        <v>144679</v>
      </c>
      <c r="Q502" s="62">
        <v>51299</v>
      </c>
      <c r="R502" s="62"/>
      <c r="S502" s="62">
        <v>168578</v>
      </c>
      <c r="T502" s="62">
        <v>128061</v>
      </c>
      <c r="U502" s="62">
        <v>40461</v>
      </c>
      <c r="V502" s="62"/>
      <c r="W502" s="62">
        <v>263768</v>
      </c>
      <c r="X502" s="62">
        <v>153827</v>
      </c>
      <c r="Y502" s="62">
        <v>57247</v>
      </c>
    </row>
    <row r="503" spans="1:25" x14ac:dyDescent="0.25">
      <c r="A503" s="37">
        <v>2014</v>
      </c>
      <c r="B503" s="38"/>
      <c r="C503" s="58">
        <v>9.7023219883388201</v>
      </c>
      <c r="D503" s="58">
        <v>7.704807041299933</v>
      </c>
      <c r="E503" s="58">
        <v>36.706838185511174</v>
      </c>
      <c r="F503" s="37"/>
      <c r="G503" s="62">
        <v>242303</v>
      </c>
      <c r="H503" s="62">
        <v>154850</v>
      </c>
      <c r="I503" s="62">
        <v>57843</v>
      </c>
      <c r="J503" s="62"/>
      <c r="K503" s="62">
        <v>244085</v>
      </c>
      <c r="L503" s="62">
        <v>155723</v>
      </c>
      <c r="M503" s="62">
        <v>52573</v>
      </c>
      <c r="N503" s="62"/>
      <c r="O503" s="62">
        <v>243528</v>
      </c>
      <c r="P503" s="62">
        <v>156048</v>
      </c>
      <c r="Q503" s="62">
        <v>52971</v>
      </c>
      <c r="R503" s="62"/>
      <c r="S503" s="62">
        <v>180592</v>
      </c>
      <c r="T503" s="62">
        <v>138313</v>
      </c>
      <c r="U503" s="62">
        <v>42124</v>
      </c>
      <c r="V503" s="62"/>
      <c r="W503" s="62">
        <v>280091</v>
      </c>
      <c r="X503" s="62">
        <v>166344</v>
      </c>
      <c r="Y503" s="62">
        <v>59314</v>
      </c>
    </row>
    <row r="504" spans="1:25" x14ac:dyDescent="0.25">
      <c r="A504" s="37">
        <v>2015</v>
      </c>
      <c r="B504" s="38"/>
      <c r="C504" s="58">
        <v>9.4593016169659538</v>
      </c>
      <c r="D504" s="58">
        <v>11.362843260945427</v>
      </c>
      <c r="E504" s="58">
        <v>38.608971089576677</v>
      </c>
      <c r="F504" s="37"/>
      <c r="G504" s="62">
        <v>252581</v>
      </c>
      <c r="H504" s="62">
        <v>160275</v>
      </c>
      <c r="I504" s="62">
        <v>56135</v>
      </c>
      <c r="J504" s="62"/>
      <c r="K504" s="62">
        <v>260719</v>
      </c>
      <c r="L504" s="62">
        <v>168403</v>
      </c>
      <c r="M504" s="62">
        <v>56543</v>
      </c>
      <c r="N504" s="62"/>
      <c r="O504" s="62">
        <v>259479</v>
      </c>
      <c r="P504" s="62">
        <v>167372</v>
      </c>
      <c r="Q504" s="62">
        <v>56419</v>
      </c>
      <c r="R504" s="62"/>
      <c r="S504" s="62">
        <v>192902</v>
      </c>
      <c r="T504" s="62">
        <v>146602</v>
      </c>
      <c r="U504" s="62">
        <v>44515</v>
      </c>
      <c r="V504" s="62"/>
      <c r="W504" s="62">
        <v>301401</v>
      </c>
      <c r="X504" s="62">
        <v>180453</v>
      </c>
      <c r="Y504" s="62">
        <v>63888</v>
      </c>
    </row>
    <row r="505" spans="1:25" x14ac:dyDescent="0.25">
      <c r="A505" s="37">
        <v>2016</v>
      </c>
      <c r="B505" s="38"/>
      <c r="C505" s="58">
        <v>9.7629307138854866</v>
      </c>
      <c r="D505" s="58">
        <v>10.762354614251613</v>
      </c>
      <c r="E505" s="58">
        <v>43.130682106760119</v>
      </c>
      <c r="F505" s="37"/>
      <c r="G505" s="62">
        <v>265619</v>
      </c>
      <c r="H505" s="62">
        <v>167709</v>
      </c>
      <c r="I505" s="62">
        <v>55220</v>
      </c>
      <c r="J505" s="62"/>
      <c r="K505" s="62">
        <v>270868</v>
      </c>
      <c r="L505" s="62">
        <v>176930</v>
      </c>
      <c r="M505" s="62">
        <v>56727</v>
      </c>
      <c r="N505" s="62"/>
      <c r="O505" s="62">
        <v>270430</v>
      </c>
      <c r="P505" s="62">
        <v>176076</v>
      </c>
      <c r="Q505" s="62">
        <v>56595</v>
      </c>
      <c r="R505" s="62"/>
      <c r="S505" s="62">
        <v>201356</v>
      </c>
      <c r="T505" s="62">
        <v>156282</v>
      </c>
      <c r="U505" s="62">
        <v>45405</v>
      </c>
      <c r="V505" s="62"/>
      <c r="W505" s="62">
        <v>322314</v>
      </c>
      <c r="X505" s="62">
        <v>190760</v>
      </c>
      <c r="Y505" s="62">
        <v>64916</v>
      </c>
    </row>
    <row r="506" spans="1:25" x14ac:dyDescent="0.25">
      <c r="A506" s="37">
        <v>2017</v>
      </c>
      <c r="B506" s="38"/>
      <c r="C506" s="58">
        <v>9.5339381468897262</v>
      </c>
      <c r="D506" s="58">
        <v>15.053907581531625</v>
      </c>
      <c r="E506" s="58">
        <v>43.29267124992819</v>
      </c>
      <c r="F506" s="37"/>
      <c r="G506" s="62">
        <v>283205</v>
      </c>
      <c r="H506" s="62">
        <v>179559</v>
      </c>
      <c r="I506" s="62">
        <v>55564</v>
      </c>
      <c r="J506" s="62"/>
      <c r="K506" s="62">
        <v>276102</v>
      </c>
      <c r="L506" s="62">
        <v>180729</v>
      </c>
      <c r="M506" s="62">
        <v>55237</v>
      </c>
      <c r="N506" s="62"/>
      <c r="O506" s="62">
        <v>277221</v>
      </c>
      <c r="P506" s="62">
        <v>180679</v>
      </c>
      <c r="Q506" s="62">
        <v>55266</v>
      </c>
      <c r="R506" s="62"/>
      <c r="S506" s="62">
        <v>210328</v>
      </c>
      <c r="T506" s="62">
        <v>160264</v>
      </c>
      <c r="U506" s="62">
        <v>45004</v>
      </c>
      <c r="V506" s="62"/>
      <c r="W506" s="62">
        <v>328242</v>
      </c>
      <c r="X506" s="62">
        <v>196286</v>
      </c>
      <c r="Y506" s="62">
        <v>63122</v>
      </c>
    </row>
    <row r="507" spans="1:25" x14ac:dyDescent="0.25">
      <c r="A507" s="37">
        <v>2018</v>
      </c>
      <c r="B507" s="38"/>
      <c r="C507" s="58">
        <v>9.3844447422097161</v>
      </c>
      <c r="D507" s="58">
        <v>16.160314123666364</v>
      </c>
      <c r="E507" s="58">
        <v>44.9807638916432</v>
      </c>
      <c r="F507" s="37"/>
      <c r="G507" s="62">
        <v>289337</v>
      </c>
      <c r="H507" s="62">
        <v>185179</v>
      </c>
      <c r="I507" s="62">
        <v>55973</v>
      </c>
      <c r="J507" s="62"/>
      <c r="K507" s="62">
        <v>281519</v>
      </c>
      <c r="L507" s="62">
        <v>185678</v>
      </c>
      <c r="M507" s="62">
        <v>55418</v>
      </c>
      <c r="N507" s="62"/>
      <c r="O507" s="62">
        <v>282963</v>
      </c>
      <c r="P507" s="62">
        <v>185751</v>
      </c>
      <c r="Q507" s="62">
        <v>55503</v>
      </c>
      <c r="R507" s="62"/>
      <c r="S507" s="62">
        <v>216068</v>
      </c>
      <c r="T507" s="62">
        <v>165383</v>
      </c>
      <c r="U507" s="62">
        <v>45547</v>
      </c>
      <c r="V507" s="62"/>
      <c r="W507" s="62">
        <v>337491</v>
      </c>
      <c r="X507" s="62">
        <v>202349</v>
      </c>
      <c r="Y507" s="62">
        <v>63639</v>
      </c>
    </row>
    <row r="508" spans="1:25" x14ac:dyDescent="0.25">
      <c r="A508" s="37">
        <v>2019</v>
      </c>
      <c r="B508" s="38"/>
      <c r="C508" s="58">
        <v>9.149798484119346</v>
      </c>
      <c r="D508" s="58">
        <v>17.208365862678228</v>
      </c>
      <c r="E508" s="58">
        <v>44.927476681595927</v>
      </c>
      <c r="F508" s="37"/>
      <c r="G508" s="62">
        <v>286503</v>
      </c>
      <c r="H508" s="62">
        <v>183436</v>
      </c>
      <c r="I508" s="62">
        <v>55900</v>
      </c>
      <c r="J508" s="62"/>
      <c r="K508" s="62">
        <v>284221</v>
      </c>
      <c r="L508" s="62">
        <v>191020</v>
      </c>
      <c r="M508" s="62">
        <v>56739</v>
      </c>
      <c r="N508" s="62"/>
      <c r="O508" s="62">
        <v>284884</v>
      </c>
      <c r="P508" s="62">
        <v>189978</v>
      </c>
      <c r="Q508" s="62">
        <v>56622</v>
      </c>
      <c r="R508" s="62"/>
      <c r="S508" s="62">
        <v>217496</v>
      </c>
      <c r="T508" s="62">
        <v>169203</v>
      </c>
      <c r="U508" s="62">
        <v>46217</v>
      </c>
      <c r="V508" s="62"/>
      <c r="W508" s="62">
        <v>339922</v>
      </c>
      <c r="X508" s="62">
        <v>206951</v>
      </c>
      <c r="Y508" s="62">
        <v>65174</v>
      </c>
    </row>
    <row r="509" spans="1:25" x14ac:dyDescent="0.25">
      <c r="A509" s="37">
        <v>2020</v>
      </c>
      <c r="B509" s="38"/>
      <c r="C509" s="58">
        <v>9.241453786353695</v>
      </c>
      <c r="D509" s="58">
        <v>16.214661974098867</v>
      </c>
      <c r="E509" s="58">
        <v>42.460837761369127</v>
      </c>
      <c r="F509" s="37"/>
      <c r="G509" s="62">
        <v>299464</v>
      </c>
      <c r="H509" s="62">
        <v>194967</v>
      </c>
      <c r="I509" s="62">
        <v>59444</v>
      </c>
      <c r="J509" s="62"/>
      <c r="K509" s="62">
        <v>304896</v>
      </c>
      <c r="L509" s="62">
        <v>203611</v>
      </c>
      <c r="M509" s="62">
        <v>60911</v>
      </c>
      <c r="N509" s="62"/>
      <c r="O509" s="62">
        <v>303896</v>
      </c>
      <c r="P509" s="62">
        <v>202248</v>
      </c>
      <c r="Q509" s="62">
        <v>60647</v>
      </c>
      <c r="R509" s="62"/>
      <c r="S509" s="62">
        <v>228534</v>
      </c>
      <c r="T509" s="62">
        <v>176112</v>
      </c>
      <c r="U509" s="62">
        <v>48387</v>
      </c>
      <c r="V509" s="62"/>
      <c r="W509" s="62">
        <v>361916</v>
      </c>
      <c r="X509" s="62">
        <v>222306</v>
      </c>
      <c r="Y509" s="62">
        <v>70126</v>
      </c>
    </row>
    <row r="510" spans="1:25" x14ac:dyDescent="0.25">
      <c r="A510" s="37"/>
      <c r="B510" s="37"/>
      <c r="C510" s="37"/>
      <c r="D510" s="37"/>
      <c r="E510" s="37"/>
      <c r="F510" s="37"/>
      <c r="G510" s="62"/>
      <c r="H510" s="62"/>
      <c r="I510" s="62"/>
      <c r="J510" s="62"/>
      <c r="K510" s="62"/>
      <c r="L510" s="62"/>
      <c r="M510" s="62"/>
      <c r="N510" s="62"/>
      <c r="O510" s="62"/>
      <c r="P510" s="62"/>
      <c r="Q510" s="62"/>
      <c r="R510" s="62"/>
      <c r="S510" s="62"/>
      <c r="T510" s="62"/>
      <c r="U510" s="62"/>
      <c r="V510" s="62"/>
      <c r="W510" s="62"/>
      <c r="X510" s="62"/>
      <c r="Y510" s="62"/>
    </row>
    <row r="511" spans="1:25" x14ac:dyDescent="0.25">
      <c r="A511" s="39" t="s">
        <v>450</v>
      </c>
      <c r="B511" s="39"/>
      <c r="C511" s="39"/>
      <c r="D511" s="39"/>
      <c r="E511" s="39"/>
      <c r="F511" s="37"/>
      <c r="G511" s="62"/>
      <c r="H511" s="62"/>
      <c r="I511" s="62"/>
      <c r="J511" s="62"/>
      <c r="K511" s="62"/>
      <c r="L511" s="62"/>
      <c r="M511" s="62"/>
      <c r="N511" s="62"/>
      <c r="O511" s="62"/>
      <c r="P511" s="62"/>
      <c r="Q511" s="62"/>
      <c r="R511" s="62"/>
      <c r="S511" s="62"/>
      <c r="T511" s="62"/>
      <c r="U511" s="62"/>
      <c r="V511" s="62"/>
      <c r="W511" s="62"/>
      <c r="X511" s="62"/>
      <c r="Y511" s="62"/>
    </row>
    <row r="512" spans="1:25" x14ac:dyDescent="0.25">
      <c r="A512" s="39" t="s">
        <v>55</v>
      </c>
      <c r="B512" s="39"/>
      <c r="C512" s="39"/>
      <c r="D512" s="39"/>
      <c r="E512" s="39"/>
      <c r="F512" s="37"/>
      <c r="G512" s="62"/>
      <c r="H512" s="62"/>
      <c r="I512" s="62"/>
      <c r="J512" s="62"/>
      <c r="K512" s="62"/>
      <c r="L512" s="62"/>
      <c r="M512" s="62"/>
      <c r="N512" s="62"/>
      <c r="O512" s="62"/>
      <c r="P512" s="62"/>
      <c r="Q512" s="62"/>
      <c r="R512" s="62"/>
      <c r="S512" s="62"/>
      <c r="T512" s="62"/>
      <c r="U512" s="62"/>
      <c r="V512" s="62"/>
      <c r="W512" s="62"/>
      <c r="X512" s="62"/>
      <c r="Y512" s="62"/>
    </row>
    <row r="513" spans="1:25" x14ac:dyDescent="0.25">
      <c r="A513" s="38">
        <v>1986</v>
      </c>
      <c r="B513" s="38"/>
      <c r="C513" s="58">
        <v>3.8</v>
      </c>
      <c r="D513" s="58">
        <v>9.8000000000000007</v>
      </c>
      <c r="E513" s="58">
        <v>53.7</v>
      </c>
      <c r="F513" s="38"/>
      <c r="G513" s="62">
        <v>34700</v>
      </c>
      <c r="H513" s="62">
        <v>24934</v>
      </c>
      <c r="I513" s="62">
        <v>12096</v>
      </c>
      <c r="J513" s="62"/>
      <c r="K513" s="62">
        <v>26556</v>
      </c>
      <c r="L513" s="62">
        <v>19972</v>
      </c>
      <c r="M513" s="62">
        <v>10921</v>
      </c>
      <c r="N513" s="62"/>
      <c r="O513" s="62">
        <v>27354</v>
      </c>
      <c r="P513" s="62">
        <v>20458</v>
      </c>
      <c r="Q513" s="62">
        <v>11037</v>
      </c>
      <c r="R513" s="62"/>
      <c r="S513" s="62">
        <v>21126</v>
      </c>
      <c r="T513" s="62">
        <v>18628</v>
      </c>
      <c r="U513" s="62">
        <v>9884</v>
      </c>
      <c r="V513" s="62"/>
      <c r="W513" s="62">
        <v>34565</v>
      </c>
      <c r="X513" s="62">
        <v>22578</v>
      </c>
      <c r="Y513" s="62">
        <v>12376</v>
      </c>
    </row>
    <row r="514" spans="1:25" x14ac:dyDescent="0.25">
      <c r="A514" s="38">
        <v>1987</v>
      </c>
      <c r="B514" s="38"/>
      <c r="C514" s="58">
        <v>4.0999999999999996</v>
      </c>
      <c r="D514" s="58">
        <v>9.1999999999999993</v>
      </c>
      <c r="E514" s="58">
        <v>50.4</v>
      </c>
      <c r="F514" s="38"/>
      <c r="G514" s="62">
        <v>38122</v>
      </c>
      <c r="H514" s="62">
        <v>25230</v>
      </c>
      <c r="I514" s="62">
        <v>13138</v>
      </c>
      <c r="J514" s="62"/>
      <c r="K514" s="62">
        <v>28850</v>
      </c>
      <c r="L514" s="62">
        <v>21018</v>
      </c>
      <c r="M514" s="62">
        <v>11460</v>
      </c>
      <c r="N514" s="62"/>
      <c r="O514" s="62">
        <v>29704</v>
      </c>
      <c r="P514" s="62">
        <v>21406</v>
      </c>
      <c r="Q514" s="62">
        <v>11617</v>
      </c>
      <c r="R514" s="62"/>
      <c r="S514" s="62">
        <v>22038</v>
      </c>
      <c r="T514" s="62">
        <v>19290</v>
      </c>
      <c r="U514" s="62">
        <v>10350</v>
      </c>
      <c r="V514" s="62"/>
      <c r="W514" s="62">
        <v>37506</v>
      </c>
      <c r="X514" s="62">
        <v>23561</v>
      </c>
      <c r="Y514" s="62">
        <v>12903</v>
      </c>
    </row>
    <row r="515" spans="1:25" x14ac:dyDescent="0.25">
      <c r="A515" s="38">
        <v>1988</v>
      </c>
      <c r="B515" s="38"/>
      <c r="C515" s="58">
        <v>4.3</v>
      </c>
      <c r="D515" s="58">
        <v>10.1</v>
      </c>
      <c r="E515" s="58">
        <v>51.1</v>
      </c>
      <c r="F515" s="38"/>
      <c r="G515" s="62">
        <v>46955</v>
      </c>
      <c r="H515" s="62">
        <v>30427</v>
      </c>
      <c r="I515" s="62">
        <v>15191</v>
      </c>
      <c r="J515" s="62"/>
      <c r="K515" s="62">
        <v>32817</v>
      </c>
      <c r="L515" s="62">
        <v>24214</v>
      </c>
      <c r="M515" s="62">
        <v>12236</v>
      </c>
      <c r="N515" s="62"/>
      <c r="O515" s="62">
        <v>34244</v>
      </c>
      <c r="P515" s="62">
        <v>24842</v>
      </c>
      <c r="Q515" s="62">
        <v>12537</v>
      </c>
      <c r="R515" s="62"/>
      <c r="S515" s="62">
        <v>25669</v>
      </c>
      <c r="T515" s="62">
        <v>22112</v>
      </c>
      <c r="U515" s="62">
        <v>11255</v>
      </c>
      <c r="V515" s="62"/>
      <c r="W515" s="62">
        <v>43220</v>
      </c>
      <c r="X515" s="62">
        <v>27699</v>
      </c>
      <c r="Y515" s="62">
        <v>13881</v>
      </c>
    </row>
    <row r="516" spans="1:25" x14ac:dyDescent="0.25">
      <c r="A516" s="38">
        <v>1989</v>
      </c>
      <c r="B516" s="38"/>
      <c r="C516" s="58">
        <v>4.7</v>
      </c>
      <c r="D516" s="58">
        <v>12</v>
      </c>
      <c r="E516" s="58">
        <v>57.4</v>
      </c>
      <c r="F516" s="38"/>
      <c r="G516" s="62">
        <v>64871</v>
      </c>
      <c r="H516" s="62">
        <v>41008</v>
      </c>
      <c r="I516" s="62">
        <v>20313</v>
      </c>
      <c r="J516" s="62"/>
      <c r="K516" s="62">
        <v>39937</v>
      </c>
      <c r="L516" s="62">
        <v>27532</v>
      </c>
      <c r="M516" s="62">
        <v>13928</v>
      </c>
      <c r="N516" s="62"/>
      <c r="O516" s="62">
        <v>42981</v>
      </c>
      <c r="P516" s="62">
        <v>29181</v>
      </c>
      <c r="Q516" s="62">
        <v>14706</v>
      </c>
      <c r="R516" s="62"/>
      <c r="S516" s="62">
        <v>31839</v>
      </c>
      <c r="T516" s="62">
        <v>26044</v>
      </c>
      <c r="U516" s="62">
        <v>12950</v>
      </c>
      <c r="V516" s="62"/>
      <c r="W516" s="62">
        <v>57555</v>
      </c>
      <c r="X516" s="62">
        <v>33332</v>
      </c>
      <c r="Y516" s="62">
        <v>16670</v>
      </c>
    </row>
    <row r="517" spans="1:25" x14ac:dyDescent="0.25">
      <c r="A517" s="38">
        <v>1990</v>
      </c>
      <c r="B517" s="38"/>
      <c r="C517" s="58">
        <v>3.8</v>
      </c>
      <c r="D517" s="58">
        <v>13.3</v>
      </c>
      <c r="E517" s="58">
        <v>59.1</v>
      </c>
      <c r="F517" s="38"/>
      <c r="G517" s="62">
        <v>63125</v>
      </c>
      <c r="H517" s="62">
        <v>41072</v>
      </c>
      <c r="I517" s="62">
        <v>19417</v>
      </c>
      <c r="J517" s="62"/>
      <c r="K517" s="62">
        <v>43963</v>
      </c>
      <c r="L517" s="62">
        <v>32156</v>
      </c>
      <c r="M517" s="62">
        <v>16411</v>
      </c>
      <c r="N517" s="62"/>
      <c r="O517" s="62">
        <v>46464</v>
      </c>
      <c r="P517" s="62">
        <v>33315</v>
      </c>
      <c r="Q517" s="62">
        <v>16809</v>
      </c>
      <c r="R517" s="62"/>
      <c r="S517" s="62">
        <v>34715</v>
      </c>
      <c r="T517" s="62">
        <v>29518</v>
      </c>
      <c r="U517" s="62">
        <v>14454</v>
      </c>
      <c r="V517" s="62"/>
      <c r="W517" s="62">
        <v>61311</v>
      </c>
      <c r="X517" s="62">
        <v>38113</v>
      </c>
      <c r="Y517" s="62">
        <v>19787</v>
      </c>
    </row>
    <row r="518" spans="1:25" x14ac:dyDescent="0.25">
      <c r="A518" s="38">
        <v>1991</v>
      </c>
      <c r="B518" s="38"/>
      <c r="C518" s="58">
        <v>3.9</v>
      </c>
      <c r="D518" s="58">
        <v>15.1</v>
      </c>
      <c r="E518" s="58">
        <v>55.1</v>
      </c>
      <c r="F518" s="38"/>
      <c r="G518" s="62">
        <v>61212</v>
      </c>
      <c r="H518" s="62">
        <v>45375</v>
      </c>
      <c r="I518" s="62">
        <v>19911</v>
      </c>
      <c r="J518" s="62"/>
      <c r="K518" s="62">
        <v>46782</v>
      </c>
      <c r="L518" s="62">
        <v>33786</v>
      </c>
      <c r="M518" s="62">
        <v>17383</v>
      </c>
      <c r="N518" s="62"/>
      <c r="O518" s="62">
        <v>48989</v>
      </c>
      <c r="P518" s="62">
        <v>35558</v>
      </c>
      <c r="Q518" s="62">
        <v>17776</v>
      </c>
      <c r="R518" s="62"/>
      <c r="S518" s="62">
        <v>38278</v>
      </c>
      <c r="T518" s="62">
        <v>32675</v>
      </c>
      <c r="U518" s="62">
        <v>16149</v>
      </c>
      <c r="V518" s="62"/>
      <c r="W518" s="62">
        <v>61985</v>
      </c>
      <c r="X518" s="62">
        <v>39052</v>
      </c>
      <c r="Y518" s="62">
        <v>19758</v>
      </c>
    </row>
    <row r="519" spans="1:25" x14ac:dyDescent="0.25">
      <c r="A519" s="38">
        <v>1992</v>
      </c>
      <c r="B519" s="38"/>
      <c r="C519" s="58">
        <v>3.9</v>
      </c>
      <c r="D519" s="58">
        <v>12.9</v>
      </c>
      <c r="E519" s="58">
        <v>58.8</v>
      </c>
      <c r="F519" s="38"/>
      <c r="G519" s="62">
        <v>64981</v>
      </c>
      <c r="H519" s="62">
        <v>44421</v>
      </c>
      <c r="I519" s="62">
        <v>20318</v>
      </c>
      <c r="J519" s="62"/>
      <c r="K519" s="62">
        <v>47360</v>
      </c>
      <c r="L519" s="62">
        <v>35368</v>
      </c>
      <c r="M519" s="62">
        <v>17441</v>
      </c>
      <c r="N519" s="62"/>
      <c r="O519" s="62">
        <v>49551</v>
      </c>
      <c r="P519" s="62">
        <v>36493</v>
      </c>
      <c r="Q519" s="62">
        <v>17797</v>
      </c>
      <c r="R519" s="62"/>
      <c r="S519" s="62">
        <v>38589</v>
      </c>
      <c r="T519" s="62">
        <v>33028</v>
      </c>
      <c r="U519" s="62">
        <v>15939</v>
      </c>
      <c r="V519" s="62"/>
      <c r="W519" s="62">
        <v>64689</v>
      </c>
      <c r="X519" s="62">
        <v>41158</v>
      </c>
      <c r="Y519" s="62">
        <v>20375</v>
      </c>
    </row>
    <row r="520" spans="1:25" x14ac:dyDescent="0.25">
      <c r="A520" s="38">
        <v>1993</v>
      </c>
      <c r="B520" s="38"/>
      <c r="C520" s="58">
        <v>4.38</v>
      </c>
      <c r="D520" s="58">
        <v>12.6</v>
      </c>
      <c r="E520" s="58">
        <v>56.16</v>
      </c>
      <c r="F520" s="38"/>
      <c r="G520" s="62">
        <v>67860</v>
      </c>
      <c r="H520" s="62">
        <v>47995</v>
      </c>
      <c r="I520" s="62">
        <v>22611</v>
      </c>
      <c r="J520" s="62"/>
      <c r="K520" s="62">
        <v>50028</v>
      </c>
      <c r="L520" s="62">
        <v>37828</v>
      </c>
      <c r="M520" s="62">
        <v>18585</v>
      </c>
      <c r="N520" s="62"/>
      <c r="O520" s="62">
        <v>52465</v>
      </c>
      <c r="P520" s="62">
        <v>38975</v>
      </c>
      <c r="Q520" s="62">
        <v>19082</v>
      </c>
      <c r="R520" s="62"/>
      <c r="S520" s="62">
        <v>39801</v>
      </c>
      <c r="T520" s="62">
        <v>33737</v>
      </c>
      <c r="U520" s="62">
        <v>15910</v>
      </c>
      <c r="V520" s="62"/>
      <c r="W520" s="62">
        <v>69231</v>
      </c>
      <c r="X520" s="62">
        <v>45738</v>
      </c>
      <c r="Y520" s="62">
        <v>23367</v>
      </c>
    </row>
    <row r="521" spans="1:25" x14ac:dyDescent="0.25">
      <c r="A521" s="38">
        <v>1994</v>
      </c>
      <c r="B521" s="38"/>
      <c r="C521" s="58">
        <v>4.34</v>
      </c>
      <c r="D521" s="58">
        <v>15.04</v>
      </c>
      <c r="E521" s="58">
        <v>56.3</v>
      </c>
      <c r="F521" s="38"/>
      <c r="G521" s="62">
        <v>65527</v>
      </c>
      <c r="H521" s="62">
        <v>47862</v>
      </c>
      <c r="I521" s="62">
        <v>22051</v>
      </c>
      <c r="J521" s="62"/>
      <c r="K521" s="62">
        <v>50375</v>
      </c>
      <c r="L521" s="62">
        <v>38182</v>
      </c>
      <c r="M521" s="62">
        <v>18968</v>
      </c>
      <c r="N521" s="62"/>
      <c r="O521" s="62">
        <v>53106</v>
      </c>
      <c r="P521" s="62">
        <v>39680</v>
      </c>
      <c r="Q521" s="62">
        <v>19403</v>
      </c>
      <c r="R521" s="62"/>
      <c r="S521" s="62">
        <v>40238</v>
      </c>
      <c r="T521" s="62">
        <v>34077</v>
      </c>
      <c r="U521" s="62">
        <v>16088</v>
      </c>
      <c r="V521" s="62"/>
      <c r="W521" s="62">
        <v>70328</v>
      </c>
      <c r="X521" s="62">
        <v>47087</v>
      </c>
      <c r="Y521" s="62">
        <v>23888</v>
      </c>
    </row>
    <row r="522" spans="1:25" x14ac:dyDescent="0.25">
      <c r="A522" s="38">
        <v>1995</v>
      </c>
      <c r="B522" s="38"/>
      <c r="C522" s="58">
        <v>4.32</v>
      </c>
      <c r="D522" s="58">
        <v>12.46</v>
      </c>
      <c r="E522" s="58">
        <v>53.4</v>
      </c>
      <c r="F522" s="38"/>
      <c r="G522" s="62">
        <v>67364</v>
      </c>
      <c r="H522" s="62">
        <v>50788</v>
      </c>
      <c r="I522" s="62">
        <v>22008</v>
      </c>
      <c r="J522" s="62"/>
      <c r="K522" s="62">
        <v>50861</v>
      </c>
      <c r="L522" s="62">
        <v>38277</v>
      </c>
      <c r="M522" s="62">
        <v>18899</v>
      </c>
      <c r="N522" s="62"/>
      <c r="O522" s="62">
        <v>52978</v>
      </c>
      <c r="P522" s="62">
        <v>39501</v>
      </c>
      <c r="Q522" s="62">
        <v>19134</v>
      </c>
      <c r="R522" s="62"/>
      <c r="S522" s="62">
        <v>38336</v>
      </c>
      <c r="T522" s="62">
        <v>34144</v>
      </c>
      <c r="U522" s="62">
        <v>16022</v>
      </c>
      <c r="V522" s="62"/>
      <c r="W522" s="62">
        <v>71203</v>
      </c>
      <c r="X522" s="62">
        <v>46194</v>
      </c>
      <c r="Y522" s="62">
        <v>23111</v>
      </c>
    </row>
    <row r="523" spans="1:25" x14ac:dyDescent="0.25">
      <c r="A523" s="38">
        <v>1996</v>
      </c>
      <c r="B523" s="38"/>
      <c r="C523" s="58">
        <v>4.3099999999999996</v>
      </c>
      <c r="D523" s="58">
        <v>10.87</v>
      </c>
      <c r="E523" s="58">
        <v>52.5</v>
      </c>
      <c r="F523" s="38"/>
      <c r="G523" s="62">
        <v>67556</v>
      </c>
      <c r="H523" s="62">
        <v>53383</v>
      </c>
      <c r="I523" s="62">
        <v>24073</v>
      </c>
      <c r="J523" s="62"/>
      <c r="K523" s="62">
        <v>53114</v>
      </c>
      <c r="L523" s="62">
        <v>40257</v>
      </c>
      <c r="M523" s="62">
        <v>20584</v>
      </c>
      <c r="N523" s="62"/>
      <c r="O523" s="62">
        <v>54898</v>
      </c>
      <c r="P523" s="62">
        <v>41584</v>
      </c>
      <c r="Q523" s="62">
        <v>20927</v>
      </c>
      <c r="R523" s="62"/>
      <c r="S523" s="62">
        <v>42045</v>
      </c>
      <c r="T523" s="62">
        <v>37838</v>
      </c>
      <c r="U523" s="62">
        <v>17847</v>
      </c>
      <c r="V523" s="62"/>
      <c r="W523" s="62">
        <v>69614</v>
      </c>
      <c r="X523" s="62">
        <v>45890</v>
      </c>
      <c r="Y523" s="62">
        <v>24423</v>
      </c>
    </row>
    <row r="524" spans="1:25" x14ac:dyDescent="0.25">
      <c r="A524" s="38">
        <v>1997</v>
      </c>
      <c r="B524" s="38"/>
      <c r="C524" s="58">
        <v>4.2</v>
      </c>
      <c r="D524" s="58">
        <v>9.6999999999999993</v>
      </c>
      <c r="E524" s="58">
        <v>48.5</v>
      </c>
      <c r="F524" s="38"/>
      <c r="G524" s="62">
        <v>77094</v>
      </c>
      <c r="H524" s="62">
        <v>57835</v>
      </c>
      <c r="I524" s="62">
        <v>26863</v>
      </c>
      <c r="J524" s="62"/>
      <c r="K524" s="62">
        <v>56329</v>
      </c>
      <c r="L524" s="62">
        <v>42197</v>
      </c>
      <c r="M524" s="62">
        <v>21249</v>
      </c>
      <c r="N524" s="62"/>
      <c r="O524" s="62">
        <v>58372</v>
      </c>
      <c r="P524" s="62">
        <v>43508</v>
      </c>
      <c r="Q524" s="62">
        <v>21606</v>
      </c>
      <c r="R524" s="62"/>
      <c r="S524" s="62">
        <v>42022</v>
      </c>
      <c r="T524" s="62">
        <v>37557</v>
      </c>
      <c r="U524" s="62">
        <v>17929</v>
      </c>
      <c r="V524" s="62"/>
      <c r="W524" s="62">
        <v>75196</v>
      </c>
      <c r="X524" s="62">
        <v>49583</v>
      </c>
      <c r="Y524" s="62">
        <v>25519</v>
      </c>
    </row>
    <row r="525" spans="1:25" x14ac:dyDescent="0.25">
      <c r="A525" s="38">
        <v>1998</v>
      </c>
      <c r="B525" s="38"/>
      <c r="C525" s="58">
        <v>4.3</v>
      </c>
      <c r="D525" s="58">
        <v>12.1</v>
      </c>
      <c r="E525" s="58">
        <v>54</v>
      </c>
      <c r="F525" s="38"/>
      <c r="G525" s="62">
        <v>75980</v>
      </c>
      <c r="H525" s="62">
        <v>55172</v>
      </c>
      <c r="I525" s="62">
        <v>25681</v>
      </c>
      <c r="J525" s="62"/>
      <c r="K525" s="62">
        <v>58452</v>
      </c>
      <c r="L525" s="62">
        <v>44144</v>
      </c>
      <c r="M525" s="62">
        <v>22185</v>
      </c>
      <c r="N525" s="62"/>
      <c r="O525" s="62">
        <v>60902</v>
      </c>
      <c r="P525" s="62">
        <v>45354</v>
      </c>
      <c r="Q525" s="62">
        <v>22460</v>
      </c>
      <c r="R525" s="62"/>
      <c r="S525" s="62">
        <v>48047</v>
      </c>
      <c r="T525" s="62">
        <v>40616</v>
      </c>
      <c r="U525" s="62">
        <v>18848</v>
      </c>
      <c r="V525" s="62"/>
      <c r="W525" s="62">
        <v>76499</v>
      </c>
      <c r="X525" s="62">
        <v>51130</v>
      </c>
      <c r="Y525" s="62">
        <v>26889</v>
      </c>
    </row>
    <row r="526" spans="1:25" x14ac:dyDescent="0.25">
      <c r="A526" s="38">
        <v>1999</v>
      </c>
      <c r="B526" s="38"/>
      <c r="C526" s="58">
        <v>4.4000000000000004</v>
      </c>
      <c r="D526" s="58">
        <v>12.4</v>
      </c>
      <c r="E526" s="58">
        <v>49.7</v>
      </c>
      <c r="F526" s="38"/>
      <c r="G526" s="62">
        <v>83987</v>
      </c>
      <c r="H526" s="62">
        <v>62071</v>
      </c>
      <c r="I526" s="62">
        <v>28695</v>
      </c>
      <c r="J526" s="62"/>
      <c r="K526" s="62">
        <v>65145</v>
      </c>
      <c r="L526" s="62">
        <v>48309</v>
      </c>
      <c r="M526" s="62">
        <v>24438</v>
      </c>
      <c r="N526" s="62"/>
      <c r="O526" s="62">
        <v>67483</v>
      </c>
      <c r="P526" s="62">
        <v>50017</v>
      </c>
      <c r="Q526" s="62">
        <v>24956</v>
      </c>
      <c r="R526" s="62"/>
      <c r="S526" s="62">
        <v>52630</v>
      </c>
      <c r="T526" s="62">
        <v>43672</v>
      </c>
      <c r="U526" s="62">
        <v>20720</v>
      </c>
      <c r="V526" s="62"/>
      <c r="W526" s="62">
        <v>82187</v>
      </c>
      <c r="X526" s="62">
        <v>56257</v>
      </c>
      <c r="Y526" s="62">
        <v>29188</v>
      </c>
    </row>
    <row r="527" spans="1:25" x14ac:dyDescent="0.25">
      <c r="A527" s="38">
        <v>2000</v>
      </c>
      <c r="B527" s="38"/>
      <c r="C527" s="58">
        <v>5.0999999999999996</v>
      </c>
      <c r="D527" s="58">
        <v>10.9</v>
      </c>
      <c r="E527" s="58">
        <v>46.5</v>
      </c>
      <c r="F527" s="38"/>
      <c r="G527" s="62">
        <v>98325</v>
      </c>
      <c r="H527" s="62">
        <v>67143</v>
      </c>
      <c r="I527" s="62">
        <v>31391</v>
      </c>
      <c r="J527" s="62"/>
      <c r="K527" s="62">
        <v>69112</v>
      </c>
      <c r="L527" s="62">
        <v>52230</v>
      </c>
      <c r="M527" s="62">
        <v>25411</v>
      </c>
      <c r="N527" s="62"/>
      <c r="O527" s="62">
        <v>72285</v>
      </c>
      <c r="P527" s="62">
        <v>53850</v>
      </c>
      <c r="Q527" s="62">
        <v>26063</v>
      </c>
      <c r="R527" s="62"/>
      <c r="S527" s="62">
        <v>55263</v>
      </c>
      <c r="T527" s="62">
        <v>45770</v>
      </c>
      <c r="U527" s="62">
        <v>21766</v>
      </c>
      <c r="V527" s="62"/>
      <c r="W527" s="62">
        <v>87133</v>
      </c>
      <c r="X527" s="62">
        <v>60855</v>
      </c>
      <c r="Y527" s="62">
        <v>29846</v>
      </c>
    </row>
    <row r="528" spans="1:25" x14ac:dyDescent="0.25">
      <c r="A528" s="38">
        <v>2001</v>
      </c>
      <c r="B528" s="38"/>
      <c r="C528" s="58">
        <v>5.4</v>
      </c>
      <c r="D528" s="58">
        <v>9.6999999999999993</v>
      </c>
      <c r="E528" s="58">
        <v>39</v>
      </c>
      <c r="F528" s="38"/>
      <c r="G528" s="62">
        <v>113473</v>
      </c>
      <c r="H528" s="62">
        <v>82075</v>
      </c>
      <c r="I528" s="62">
        <v>36844</v>
      </c>
      <c r="J528" s="62"/>
      <c r="K528" s="62">
        <v>76294</v>
      </c>
      <c r="L528" s="62">
        <v>54954</v>
      </c>
      <c r="M528" s="62">
        <v>27037</v>
      </c>
      <c r="N528" s="62"/>
      <c r="O528" s="62">
        <v>79628</v>
      </c>
      <c r="P528" s="62">
        <v>57457</v>
      </c>
      <c r="Q528" s="62">
        <v>27894</v>
      </c>
      <c r="R528" s="62"/>
      <c r="S528" s="62">
        <v>62391</v>
      </c>
      <c r="T528" s="62">
        <v>51267</v>
      </c>
      <c r="U528" s="62">
        <v>23628</v>
      </c>
      <c r="V528" s="62"/>
      <c r="W528" s="62">
        <v>91293</v>
      </c>
      <c r="X528" s="62">
        <v>63259</v>
      </c>
      <c r="Y528" s="62">
        <v>30847</v>
      </c>
    </row>
    <row r="529" spans="1:25" x14ac:dyDescent="0.25">
      <c r="A529" s="38">
        <v>2002</v>
      </c>
      <c r="B529" s="38"/>
      <c r="C529" s="58">
        <v>5.3</v>
      </c>
      <c r="D529" s="58">
        <v>6.5</v>
      </c>
      <c r="E529" s="58">
        <v>32.299999999999997</v>
      </c>
      <c r="F529" s="38"/>
      <c r="G529" s="62">
        <v>149019</v>
      </c>
      <c r="H529" s="62">
        <v>83263</v>
      </c>
      <c r="I529" s="62">
        <v>36783</v>
      </c>
      <c r="J529" s="62"/>
      <c r="K529" s="62">
        <v>83346</v>
      </c>
      <c r="L529" s="62">
        <v>59505</v>
      </c>
      <c r="M529" s="62">
        <v>28202</v>
      </c>
      <c r="N529" s="62"/>
      <c r="O529" s="62">
        <v>88261</v>
      </c>
      <c r="P529" s="62">
        <v>61643</v>
      </c>
      <c r="Q529" s="62">
        <v>29008</v>
      </c>
      <c r="R529" s="62"/>
      <c r="S529" s="62">
        <v>73586</v>
      </c>
      <c r="T529" s="62">
        <v>58936</v>
      </c>
      <c r="U529" s="62">
        <v>25862</v>
      </c>
      <c r="V529" s="62"/>
      <c r="W529" s="62">
        <v>96963</v>
      </c>
      <c r="X529" s="62">
        <v>65354</v>
      </c>
      <c r="Y529" s="62">
        <v>30942</v>
      </c>
    </row>
    <row r="530" spans="1:25" x14ac:dyDescent="0.25">
      <c r="A530" s="37">
        <v>2003</v>
      </c>
      <c r="B530" s="40"/>
      <c r="C530" s="58">
        <v>4.7</v>
      </c>
      <c r="D530" s="58">
        <v>6.3</v>
      </c>
      <c r="E530" s="58">
        <v>25.3</v>
      </c>
      <c r="F530" s="37"/>
      <c r="G530" s="62">
        <v>149485</v>
      </c>
      <c r="H530" s="62">
        <v>95846</v>
      </c>
      <c r="I530" s="62">
        <v>40924</v>
      </c>
      <c r="J530" s="62"/>
      <c r="K530" s="62">
        <v>107542</v>
      </c>
      <c r="L530" s="62">
        <v>70266</v>
      </c>
      <c r="M530" s="62">
        <v>30366</v>
      </c>
      <c r="N530" s="62"/>
      <c r="O530" s="62">
        <v>109661</v>
      </c>
      <c r="P530" s="62">
        <v>71888</v>
      </c>
      <c r="Q530" s="62">
        <v>31050</v>
      </c>
      <c r="R530" s="62"/>
      <c r="S530" s="62">
        <v>71573</v>
      </c>
      <c r="T530" s="62">
        <v>55863</v>
      </c>
      <c r="U530" s="62">
        <v>22689</v>
      </c>
      <c r="V530" s="62"/>
      <c r="W530" s="62">
        <v>117966</v>
      </c>
      <c r="X530" s="62">
        <v>75792</v>
      </c>
      <c r="Y530" s="62">
        <v>31719</v>
      </c>
    </row>
    <row r="531" spans="1:25" x14ac:dyDescent="0.25">
      <c r="A531" s="37">
        <v>2004</v>
      </c>
      <c r="B531" s="37"/>
      <c r="C531" s="58">
        <v>4.5</v>
      </c>
      <c r="D531" s="58">
        <v>6.2</v>
      </c>
      <c r="E531" s="58">
        <v>24.6</v>
      </c>
      <c r="F531" s="37"/>
      <c r="G531" s="62">
        <v>183116</v>
      </c>
      <c r="H531" s="62">
        <v>115882</v>
      </c>
      <c r="I531" s="62">
        <v>45665</v>
      </c>
      <c r="J531" s="62"/>
      <c r="K531" s="62">
        <v>134350</v>
      </c>
      <c r="L531" s="62">
        <v>84200</v>
      </c>
      <c r="M531" s="62">
        <v>32810</v>
      </c>
      <c r="N531" s="62"/>
      <c r="O531" s="62">
        <v>138141</v>
      </c>
      <c r="P531" s="62">
        <v>84771</v>
      </c>
      <c r="Q531" s="62">
        <v>33850</v>
      </c>
      <c r="R531" s="62"/>
      <c r="S531" s="62">
        <v>95370</v>
      </c>
      <c r="T531" s="62">
        <v>72627</v>
      </c>
      <c r="U531" s="62">
        <v>26769</v>
      </c>
      <c r="V531" s="62"/>
      <c r="W531" s="62">
        <v>145836</v>
      </c>
      <c r="X531" s="62">
        <v>88157</v>
      </c>
      <c r="Y531" s="62">
        <v>34743</v>
      </c>
    </row>
    <row r="532" spans="1:25" x14ac:dyDescent="0.25">
      <c r="A532" s="37">
        <v>2005</v>
      </c>
      <c r="B532" s="37"/>
      <c r="C532" s="58">
        <v>4.4000000000000004</v>
      </c>
      <c r="D532" s="58">
        <v>6</v>
      </c>
      <c r="E532" s="58">
        <v>32.4</v>
      </c>
      <c r="F532" s="37"/>
      <c r="G532" s="62">
        <v>195666</v>
      </c>
      <c r="H532" s="62">
        <v>124432</v>
      </c>
      <c r="I532" s="62">
        <v>48315</v>
      </c>
      <c r="J532" s="62"/>
      <c r="K532" s="62">
        <v>146076</v>
      </c>
      <c r="L532" s="62">
        <v>96087</v>
      </c>
      <c r="M532" s="62">
        <v>35651</v>
      </c>
      <c r="N532" s="62"/>
      <c r="O532" s="62">
        <v>149979</v>
      </c>
      <c r="P532" s="62">
        <v>96769</v>
      </c>
      <c r="Q532" s="62">
        <v>36651</v>
      </c>
      <c r="R532" s="62"/>
      <c r="S532" s="62">
        <v>107857</v>
      </c>
      <c r="T532" s="62">
        <v>86635</v>
      </c>
      <c r="U532" s="62">
        <v>30528</v>
      </c>
      <c r="V532" s="62"/>
      <c r="W532" s="62">
        <v>164200</v>
      </c>
      <c r="X532" s="62">
        <v>101463</v>
      </c>
      <c r="Y532" s="62">
        <v>39540</v>
      </c>
    </row>
    <row r="533" spans="1:25" x14ac:dyDescent="0.25">
      <c r="A533" s="37">
        <v>2006</v>
      </c>
      <c r="B533" s="37"/>
      <c r="C533" s="58">
        <v>4.3196411090470423</v>
      </c>
      <c r="D533" s="58">
        <v>5.1391862955032117</v>
      </c>
      <c r="E533" s="58">
        <v>36.616702355460383</v>
      </c>
      <c r="F533" s="37"/>
      <c r="G533" s="62">
        <v>201518</v>
      </c>
      <c r="H533" s="62">
        <v>131190</v>
      </c>
      <c r="I533" s="62">
        <v>52506</v>
      </c>
      <c r="J533" s="62"/>
      <c r="K533" s="62">
        <v>155316</v>
      </c>
      <c r="L533" s="62">
        <v>105669</v>
      </c>
      <c r="M533" s="62">
        <v>40869</v>
      </c>
      <c r="N533" s="62"/>
      <c r="O533" s="62">
        <v>157457</v>
      </c>
      <c r="P533" s="62">
        <v>106906</v>
      </c>
      <c r="Q533" s="62">
        <v>41331</v>
      </c>
      <c r="R533" s="62"/>
      <c r="S533" s="62">
        <v>113332</v>
      </c>
      <c r="T533" s="62">
        <v>95861</v>
      </c>
      <c r="U533" s="62">
        <v>33345</v>
      </c>
      <c r="V533" s="62"/>
      <c r="W533" s="62">
        <v>183124</v>
      </c>
      <c r="X533" s="62">
        <v>113357</v>
      </c>
      <c r="Y533" s="62">
        <v>46001</v>
      </c>
    </row>
    <row r="534" spans="1:25" x14ac:dyDescent="0.25">
      <c r="A534" s="37">
        <v>2007</v>
      </c>
      <c r="B534" s="37"/>
      <c r="C534" s="58">
        <v>4.1984417184877696</v>
      </c>
      <c r="D534" s="58">
        <v>7.2995519851691641</v>
      </c>
      <c r="E534" s="58">
        <v>35.798702301869298</v>
      </c>
      <c r="F534" s="37"/>
      <c r="G534" s="62">
        <v>203562</v>
      </c>
      <c r="H534" s="62">
        <v>134731</v>
      </c>
      <c r="I534" s="62">
        <v>49608</v>
      </c>
      <c r="J534" s="62"/>
      <c r="K534" s="62">
        <v>167151</v>
      </c>
      <c r="L534" s="62">
        <v>113864</v>
      </c>
      <c r="M534" s="62">
        <v>43101</v>
      </c>
      <c r="N534" s="62"/>
      <c r="O534" s="62">
        <v>169848</v>
      </c>
      <c r="P534" s="62">
        <v>115418</v>
      </c>
      <c r="Q534" s="62">
        <v>43607</v>
      </c>
      <c r="R534" s="62"/>
      <c r="S534" s="62">
        <v>122313</v>
      </c>
      <c r="T534" s="62">
        <v>101940</v>
      </c>
      <c r="U534" s="62">
        <v>34153</v>
      </c>
      <c r="V534" s="62"/>
      <c r="W534" s="62">
        <v>196423</v>
      </c>
      <c r="X534" s="62">
        <v>122946</v>
      </c>
      <c r="Y534" s="62">
        <v>48903</v>
      </c>
    </row>
    <row r="535" spans="1:25" x14ac:dyDescent="0.25">
      <c r="A535" s="37">
        <v>2008</v>
      </c>
      <c r="B535" s="37"/>
      <c r="C535" s="58">
        <v>4.4099370841208607</v>
      </c>
      <c r="D535" s="58">
        <v>8.1755467488624696</v>
      </c>
      <c r="E535" s="58">
        <v>34.456186701893436</v>
      </c>
      <c r="F535" s="37"/>
      <c r="G535" s="62">
        <v>202638</v>
      </c>
      <c r="H535" s="62">
        <v>129130</v>
      </c>
      <c r="I535" s="62">
        <v>47732</v>
      </c>
      <c r="J535" s="62"/>
      <c r="K535" s="62">
        <v>167299</v>
      </c>
      <c r="L535" s="62">
        <v>110926</v>
      </c>
      <c r="M535" s="62">
        <v>44129</v>
      </c>
      <c r="N535" s="62"/>
      <c r="O535" s="62">
        <v>169948</v>
      </c>
      <c r="P535" s="62">
        <v>112243</v>
      </c>
      <c r="Q535" s="62">
        <v>44385</v>
      </c>
      <c r="R535" s="62"/>
      <c r="S535" s="62">
        <v>126082</v>
      </c>
      <c r="T535" s="62">
        <v>98486</v>
      </c>
      <c r="U535" s="62">
        <v>34609</v>
      </c>
      <c r="V535" s="62"/>
      <c r="W535" s="62">
        <v>192920</v>
      </c>
      <c r="X535" s="62">
        <v>119471</v>
      </c>
      <c r="Y535" s="62">
        <v>49520</v>
      </c>
    </row>
    <row r="536" spans="1:25" x14ac:dyDescent="0.25">
      <c r="A536" s="37">
        <v>2009</v>
      </c>
      <c r="B536" s="37"/>
      <c r="C536" s="58">
        <v>4.3258897736077948</v>
      </c>
      <c r="D536" s="58">
        <v>8.1131463770465242</v>
      </c>
      <c r="E536" s="58">
        <v>34.211379478035333</v>
      </c>
      <c r="F536" s="37"/>
      <c r="G536" s="62">
        <v>170867</v>
      </c>
      <c r="H536" s="62">
        <v>110632</v>
      </c>
      <c r="I536" s="62">
        <v>42429</v>
      </c>
      <c r="J536" s="62"/>
      <c r="K536" s="62">
        <v>165300</v>
      </c>
      <c r="L536" s="62">
        <v>103416</v>
      </c>
      <c r="M536" s="62">
        <v>43511</v>
      </c>
      <c r="N536" s="62"/>
      <c r="O536" s="62">
        <v>165659</v>
      </c>
      <c r="P536" s="62">
        <v>103983</v>
      </c>
      <c r="Q536" s="62">
        <v>43404</v>
      </c>
      <c r="R536" s="62"/>
      <c r="S536" s="62">
        <v>123463</v>
      </c>
      <c r="T536" s="62">
        <v>90171</v>
      </c>
      <c r="U536" s="62">
        <v>33425</v>
      </c>
      <c r="V536" s="62"/>
      <c r="W536" s="62">
        <v>187551</v>
      </c>
      <c r="X536" s="62">
        <v>111126</v>
      </c>
      <c r="Y536" s="62">
        <v>48636</v>
      </c>
    </row>
    <row r="537" spans="1:25" x14ac:dyDescent="0.25">
      <c r="A537" s="37">
        <v>2010</v>
      </c>
      <c r="B537" s="38"/>
      <c r="C537" s="58">
        <v>4.4731383495062964</v>
      </c>
      <c r="D537" s="58">
        <v>6.7311353080027407</v>
      </c>
      <c r="E537" s="58">
        <v>32.109952029239317</v>
      </c>
      <c r="F537" s="37"/>
      <c r="G537" s="62">
        <v>176992</v>
      </c>
      <c r="H537" s="62">
        <v>115775</v>
      </c>
      <c r="I537" s="62">
        <v>45149</v>
      </c>
      <c r="J537" s="62"/>
      <c r="K537" s="62">
        <v>170970</v>
      </c>
      <c r="L537" s="62">
        <v>109320</v>
      </c>
      <c r="M537" s="62">
        <v>45088</v>
      </c>
      <c r="N537" s="62"/>
      <c r="O537" s="62">
        <v>171529</v>
      </c>
      <c r="P537" s="62">
        <v>109914</v>
      </c>
      <c r="Q537" s="62">
        <v>45167</v>
      </c>
      <c r="R537" s="62"/>
      <c r="S537" s="62">
        <v>126285</v>
      </c>
      <c r="T537" s="62">
        <v>93363</v>
      </c>
      <c r="U537" s="62">
        <v>34658</v>
      </c>
      <c r="V537" s="62"/>
      <c r="W537" s="62">
        <v>192951</v>
      </c>
      <c r="X537" s="62">
        <v>117760</v>
      </c>
      <c r="Y537" s="62">
        <v>50139</v>
      </c>
    </row>
    <row r="538" spans="1:25" x14ac:dyDescent="0.25">
      <c r="A538" s="37">
        <v>2011</v>
      </c>
      <c r="B538" s="38"/>
      <c r="C538" s="58">
        <v>4.4490724488969295</v>
      </c>
      <c r="D538" s="58">
        <v>6.5548896138380996</v>
      </c>
      <c r="E538" s="58">
        <v>33.707609437827173</v>
      </c>
      <c r="F538" s="37"/>
      <c r="G538" s="62">
        <v>182505</v>
      </c>
      <c r="H538" s="62">
        <v>120488</v>
      </c>
      <c r="I538" s="62">
        <v>45015</v>
      </c>
      <c r="J538" s="62"/>
      <c r="K538" s="62">
        <v>162848</v>
      </c>
      <c r="L538" s="62">
        <v>106518</v>
      </c>
      <c r="M538" s="62">
        <v>43487</v>
      </c>
      <c r="N538" s="62"/>
      <c r="O538" s="62">
        <v>164572</v>
      </c>
      <c r="P538" s="62">
        <v>108043</v>
      </c>
      <c r="Q538" s="62">
        <v>43994</v>
      </c>
      <c r="R538" s="62"/>
      <c r="S538" s="62">
        <v>122133</v>
      </c>
      <c r="T538" s="62">
        <v>92259</v>
      </c>
      <c r="U538" s="62">
        <v>34077</v>
      </c>
      <c r="V538" s="62"/>
      <c r="W538" s="62">
        <v>186400</v>
      </c>
      <c r="X538" s="62">
        <v>116171</v>
      </c>
      <c r="Y538" s="62">
        <v>49093</v>
      </c>
    </row>
    <row r="539" spans="1:25" x14ac:dyDescent="0.25">
      <c r="A539" s="37">
        <v>2012</v>
      </c>
      <c r="B539" s="38"/>
      <c r="C539" s="58">
        <v>4.3090343517637741</v>
      </c>
      <c r="D539" s="58">
        <v>9.1212379329926172</v>
      </c>
      <c r="E539" s="58">
        <v>37.109596819988646</v>
      </c>
      <c r="F539" s="37"/>
      <c r="G539" s="62">
        <v>187733</v>
      </c>
      <c r="H539" s="62">
        <v>124213</v>
      </c>
      <c r="I539" s="62">
        <v>47981</v>
      </c>
      <c r="J539" s="62"/>
      <c r="K539" s="62">
        <v>162001</v>
      </c>
      <c r="L539" s="62">
        <v>108792</v>
      </c>
      <c r="M539" s="62">
        <v>43053</v>
      </c>
      <c r="N539" s="62"/>
      <c r="O539" s="62">
        <v>164654</v>
      </c>
      <c r="P539" s="62">
        <v>110601</v>
      </c>
      <c r="Q539" s="62">
        <v>43768</v>
      </c>
      <c r="R539" s="62"/>
      <c r="S539" s="62">
        <v>121690</v>
      </c>
      <c r="T539" s="62">
        <v>95048</v>
      </c>
      <c r="U539" s="62">
        <v>34218</v>
      </c>
      <c r="V539" s="62"/>
      <c r="W539" s="62">
        <v>189858</v>
      </c>
      <c r="X539" s="62">
        <v>119745</v>
      </c>
      <c r="Y539" s="62">
        <v>49422</v>
      </c>
    </row>
    <row r="540" spans="1:25" x14ac:dyDescent="0.25">
      <c r="A540" s="37">
        <v>2013</v>
      </c>
      <c r="B540" s="38"/>
      <c r="C540" s="58">
        <v>3.7056452552363646</v>
      </c>
      <c r="D540" s="58">
        <v>9.2502357749135502</v>
      </c>
      <c r="E540" s="58">
        <v>41.087708267840299</v>
      </c>
      <c r="F540" s="37"/>
      <c r="G540" s="62">
        <v>191235</v>
      </c>
      <c r="H540" s="62">
        <v>127329</v>
      </c>
      <c r="I540" s="62">
        <v>48821</v>
      </c>
      <c r="J540" s="62"/>
      <c r="K540" s="62">
        <v>166244</v>
      </c>
      <c r="L540" s="62">
        <v>112865</v>
      </c>
      <c r="M540" s="62">
        <v>45077</v>
      </c>
      <c r="N540" s="62"/>
      <c r="O540" s="62">
        <v>168734</v>
      </c>
      <c r="P540" s="62">
        <v>114507</v>
      </c>
      <c r="Q540" s="62">
        <v>45434</v>
      </c>
      <c r="R540" s="62"/>
      <c r="S540" s="62">
        <v>124987</v>
      </c>
      <c r="T540" s="62">
        <v>99313</v>
      </c>
      <c r="U540" s="62">
        <v>35143</v>
      </c>
      <c r="V540" s="62"/>
      <c r="W540" s="62">
        <v>199394</v>
      </c>
      <c r="X540" s="62">
        <v>125148</v>
      </c>
      <c r="Y540" s="62">
        <v>52631</v>
      </c>
    </row>
    <row r="541" spans="1:25" x14ac:dyDescent="0.25">
      <c r="A541" s="37">
        <v>2014</v>
      </c>
      <c r="B541" s="38"/>
      <c r="C541" s="58">
        <v>3.6541690424327147</v>
      </c>
      <c r="D541" s="58">
        <v>8.7222262170130147</v>
      </c>
      <c r="E541" s="58">
        <v>41.70561587689653</v>
      </c>
      <c r="F541" s="37"/>
      <c r="G541" s="62">
        <v>202710</v>
      </c>
      <c r="H541" s="62">
        <v>139778</v>
      </c>
      <c r="I541" s="62">
        <v>54130</v>
      </c>
      <c r="J541" s="62"/>
      <c r="K541" s="62">
        <v>174945</v>
      </c>
      <c r="L541" s="62">
        <v>119954</v>
      </c>
      <c r="M541" s="62">
        <v>45847</v>
      </c>
      <c r="N541" s="62"/>
      <c r="O541" s="62">
        <v>177771</v>
      </c>
      <c r="P541" s="62">
        <v>122499</v>
      </c>
      <c r="Q541" s="62">
        <v>46679</v>
      </c>
      <c r="R541" s="62"/>
      <c r="S541" s="62">
        <v>133106</v>
      </c>
      <c r="T541" s="62">
        <v>106175</v>
      </c>
      <c r="U541" s="62">
        <v>36813</v>
      </c>
      <c r="V541" s="62"/>
      <c r="W541" s="62">
        <v>209674</v>
      </c>
      <c r="X541" s="62">
        <v>134145</v>
      </c>
      <c r="Y541" s="62">
        <v>53754</v>
      </c>
    </row>
    <row r="542" spans="1:25" x14ac:dyDescent="0.25">
      <c r="A542" s="37">
        <v>2015</v>
      </c>
      <c r="B542" s="38"/>
      <c r="C542" s="58">
        <v>4.1295096286666126</v>
      </c>
      <c r="D542" s="58">
        <v>13.158703806185819</v>
      </c>
      <c r="E542" s="58">
        <v>46.227633277992993</v>
      </c>
      <c r="F542" s="37"/>
      <c r="G542" s="62">
        <v>200551</v>
      </c>
      <c r="H542" s="62">
        <v>138199</v>
      </c>
      <c r="I542" s="62">
        <v>50830</v>
      </c>
      <c r="J542" s="62"/>
      <c r="K542" s="62">
        <v>174416</v>
      </c>
      <c r="L542" s="62">
        <v>124980</v>
      </c>
      <c r="M542" s="62">
        <v>46354</v>
      </c>
      <c r="N542" s="62"/>
      <c r="O542" s="62">
        <v>178415</v>
      </c>
      <c r="P542" s="62">
        <v>126930</v>
      </c>
      <c r="Q542" s="62">
        <v>47134</v>
      </c>
      <c r="R542" s="62"/>
      <c r="S542" s="62">
        <v>136567</v>
      </c>
      <c r="T542" s="62">
        <v>109717</v>
      </c>
      <c r="U542" s="62">
        <v>37039</v>
      </c>
      <c r="V542" s="62"/>
      <c r="W542" s="62">
        <v>214159</v>
      </c>
      <c r="X542" s="62">
        <v>141613</v>
      </c>
      <c r="Y542" s="62">
        <v>55756</v>
      </c>
    </row>
    <row r="543" spans="1:25" x14ac:dyDescent="0.25">
      <c r="A543" s="37">
        <v>2016</v>
      </c>
      <c r="B543" s="38"/>
      <c r="C543" s="58">
        <v>4.572298446479663</v>
      </c>
      <c r="D543" s="58">
        <v>9.8579329790695152</v>
      </c>
      <c r="E543" s="58">
        <v>49.338466543758813</v>
      </c>
      <c r="F543" s="37"/>
      <c r="G543" s="62">
        <v>217521</v>
      </c>
      <c r="H543" s="62">
        <v>150814</v>
      </c>
      <c r="I543" s="62">
        <v>52367</v>
      </c>
      <c r="J543" s="62"/>
      <c r="K543" s="62">
        <v>177893</v>
      </c>
      <c r="L543" s="62">
        <v>128351</v>
      </c>
      <c r="M543" s="62">
        <v>46378</v>
      </c>
      <c r="N543" s="62"/>
      <c r="O543" s="62">
        <v>181877</v>
      </c>
      <c r="P543" s="62">
        <v>130630</v>
      </c>
      <c r="Q543" s="62">
        <v>46995</v>
      </c>
      <c r="R543" s="62"/>
      <c r="S543" s="62">
        <v>140877</v>
      </c>
      <c r="T543" s="62">
        <v>114570</v>
      </c>
      <c r="U543" s="62">
        <v>38158</v>
      </c>
      <c r="V543" s="62"/>
      <c r="W543" s="62">
        <v>221634</v>
      </c>
      <c r="X543" s="62">
        <v>146152</v>
      </c>
      <c r="Y543" s="62">
        <v>55546</v>
      </c>
    </row>
    <row r="544" spans="1:25" x14ac:dyDescent="0.25">
      <c r="A544" s="37">
        <v>2017</v>
      </c>
      <c r="B544" s="38"/>
      <c r="C544" s="58">
        <v>4.4900925112786352</v>
      </c>
      <c r="D544" s="58">
        <v>9.9581181637051195</v>
      </c>
      <c r="E544" s="58">
        <v>50.969788151099905</v>
      </c>
      <c r="F544" s="37"/>
      <c r="G544" s="62">
        <v>226666</v>
      </c>
      <c r="H544" s="62">
        <v>155028</v>
      </c>
      <c r="I544" s="62">
        <v>51426</v>
      </c>
      <c r="J544" s="62"/>
      <c r="K544" s="62">
        <v>178931</v>
      </c>
      <c r="L544" s="62">
        <v>129900</v>
      </c>
      <c r="M544" s="62">
        <v>45358</v>
      </c>
      <c r="N544" s="62"/>
      <c r="O544" s="62">
        <v>183683</v>
      </c>
      <c r="P544" s="62">
        <v>132427</v>
      </c>
      <c r="Q544" s="62">
        <v>45944</v>
      </c>
      <c r="R544" s="62"/>
      <c r="S544" s="62">
        <v>141981</v>
      </c>
      <c r="T544" s="62">
        <v>114940</v>
      </c>
      <c r="U544" s="62">
        <v>36963</v>
      </c>
      <c r="V544" s="62"/>
      <c r="W544" s="62">
        <v>226980</v>
      </c>
      <c r="X544" s="62">
        <v>150567</v>
      </c>
      <c r="Y544" s="62">
        <v>55277</v>
      </c>
    </row>
    <row r="545" spans="1:25" x14ac:dyDescent="0.25">
      <c r="A545" s="37">
        <v>2018</v>
      </c>
      <c r="B545" s="38"/>
      <c r="C545" s="58">
        <v>4.5625083746482646</v>
      </c>
      <c r="D545" s="58">
        <v>10.405449502365801</v>
      </c>
      <c r="E545" s="58">
        <v>51.529613313754282</v>
      </c>
      <c r="F545" s="37"/>
      <c r="G545" s="62">
        <v>231879</v>
      </c>
      <c r="H545" s="62">
        <v>161357</v>
      </c>
      <c r="I545" s="62">
        <v>52388</v>
      </c>
      <c r="J545" s="62"/>
      <c r="K545" s="62">
        <v>182397</v>
      </c>
      <c r="L545" s="62">
        <v>133411</v>
      </c>
      <c r="M545" s="62">
        <v>45249</v>
      </c>
      <c r="N545" s="62"/>
      <c r="O545" s="62">
        <v>187548</v>
      </c>
      <c r="P545" s="62">
        <v>136306</v>
      </c>
      <c r="Q545" s="62">
        <v>45967</v>
      </c>
      <c r="R545" s="62"/>
      <c r="S545" s="62">
        <v>145605</v>
      </c>
      <c r="T545" s="62">
        <v>118722</v>
      </c>
      <c r="U545" s="62">
        <v>37460</v>
      </c>
      <c r="V545" s="62"/>
      <c r="W545" s="62">
        <v>232111</v>
      </c>
      <c r="X545" s="62">
        <v>154988</v>
      </c>
      <c r="Y545" s="62">
        <v>55007</v>
      </c>
    </row>
    <row r="546" spans="1:25" x14ac:dyDescent="0.25">
      <c r="A546" s="37">
        <v>2019</v>
      </c>
      <c r="B546" s="38"/>
      <c r="C546" s="58">
        <v>4.5921935153994227</v>
      </c>
      <c r="D546" s="58">
        <v>10.638994637520979</v>
      </c>
      <c r="E546" s="58">
        <v>51.913709116214335</v>
      </c>
      <c r="F546" s="37"/>
      <c r="G546" s="62">
        <v>233233</v>
      </c>
      <c r="H546" s="62">
        <v>163905</v>
      </c>
      <c r="I546" s="62">
        <v>51633</v>
      </c>
      <c r="J546" s="62"/>
      <c r="K546" s="62">
        <v>184404</v>
      </c>
      <c r="L546" s="62">
        <v>137218</v>
      </c>
      <c r="M546" s="62">
        <v>45922</v>
      </c>
      <c r="N546" s="62"/>
      <c r="O546" s="62">
        <v>189732</v>
      </c>
      <c r="P546" s="62">
        <v>140170</v>
      </c>
      <c r="Q546" s="62">
        <v>46567</v>
      </c>
      <c r="R546" s="62"/>
      <c r="S546" s="62">
        <v>149220</v>
      </c>
      <c r="T546" s="62">
        <v>123203</v>
      </c>
      <c r="U546" s="62">
        <v>38550</v>
      </c>
      <c r="V546" s="62"/>
      <c r="W546" s="62">
        <v>233550</v>
      </c>
      <c r="X546" s="62">
        <v>158498</v>
      </c>
      <c r="Y546" s="62">
        <v>55220</v>
      </c>
    </row>
    <row r="547" spans="1:25" x14ac:dyDescent="0.25">
      <c r="A547" s="37">
        <v>2020</v>
      </c>
      <c r="B547" s="38"/>
      <c r="C547" s="58">
        <v>4.0995890844853351</v>
      </c>
      <c r="D547" s="58">
        <v>10.541871921182267</v>
      </c>
      <c r="E547" s="58">
        <v>50.500388903292716</v>
      </c>
      <c r="F547" s="37"/>
      <c r="G547" s="62">
        <v>243810</v>
      </c>
      <c r="H547" s="62">
        <v>171547</v>
      </c>
      <c r="I547" s="62">
        <v>55889</v>
      </c>
      <c r="J547" s="62"/>
      <c r="K547" s="62">
        <v>196287</v>
      </c>
      <c r="L547" s="62">
        <v>144291</v>
      </c>
      <c r="M547" s="62">
        <v>48256</v>
      </c>
      <c r="N547" s="62"/>
      <c r="O547" s="62">
        <v>201037</v>
      </c>
      <c r="P547" s="62">
        <v>146990</v>
      </c>
      <c r="Q547" s="62">
        <v>49005</v>
      </c>
      <c r="R547" s="62"/>
      <c r="S547" s="62">
        <v>157338</v>
      </c>
      <c r="T547" s="62">
        <v>128076</v>
      </c>
      <c r="U547" s="62">
        <v>39991</v>
      </c>
      <c r="V547" s="62"/>
      <c r="W547" s="62">
        <v>247011</v>
      </c>
      <c r="X547" s="62">
        <v>166935</v>
      </c>
      <c r="Y547" s="62">
        <v>58601</v>
      </c>
    </row>
    <row r="548" spans="1:25" x14ac:dyDescent="0.25">
      <c r="A548" s="37"/>
      <c r="B548" s="37"/>
      <c r="C548" s="37"/>
      <c r="D548" s="37"/>
      <c r="E548" s="37"/>
      <c r="F548" s="37"/>
      <c r="G548" s="62"/>
      <c r="H548" s="62"/>
      <c r="I548" s="62"/>
      <c r="J548" s="62"/>
      <c r="K548" s="62"/>
      <c r="L548" s="62"/>
      <c r="M548" s="62"/>
      <c r="N548" s="62"/>
      <c r="O548" s="62"/>
      <c r="P548" s="62"/>
      <c r="Q548" s="62"/>
      <c r="R548" s="62"/>
      <c r="S548" s="62"/>
      <c r="T548" s="62"/>
      <c r="U548" s="62"/>
      <c r="V548" s="62"/>
      <c r="W548" s="62"/>
      <c r="X548" s="62"/>
      <c r="Y548" s="62"/>
    </row>
    <row r="549" spans="1:25" x14ac:dyDescent="0.25">
      <c r="A549" s="39" t="s">
        <v>451</v>
      </c>
      <c r="B549" s="39"/>
      <c r="C549" s="39"/>
      <c r="D549" s="39"/>
      <c r="E549" s="39"/>
      <c r="F549" s="37"/>
      <c r="G549" s="62"/>
      <c r="H549" s="62"/>
      <c r="I549" s="62"/>
      <c r="J549" s="62"/>
      <c r="K549" s="62"/>
      <c r="L549" s="62"/>
      <c r="M549" s="62"/>
      <c r="N549" s="62"/>
      <c r="O549" s="62"/>
      <c r="P549" s="62"/>
      <c r="Q549" s="62"/>
      <c r="R549" s="62"/>
      <c r="S549" s="62"/>
      <c r="T549" s="62"/>
      <c r="U549" s="62"/>
      <c r="V549" s="62"/>
      <c r="W549" s="62"/>
      <c r="X549" s="62"/>
      <c r="Y549" s="62"/>
    </row>
    <row r="550" spans="1:25" x14ac:dyDescent="0.25">
      <c r="A550" s="39" t="s">
        <v>57</v>
      </c>
      <c r="B550" s="39"/>
      <c r="C550" s="39"/>
      <c r="D550" s="39"/>
      <c r="E550" s="39"/>
      <c r="F550" s="37"/>
      <c r="G550" s="62"/>
      <c r="H550" s="62"/>
      <c r="I550" s="62"/>
      <c r="J550" s="62"/>
      <c r="K550" s="62"/>
      <c r="L550" s="62"/>
      <c r="M550" s="62"/>
      <c r="N550" s="62"/>
      <c r="O550" s="62"/>
      <c r="P550" s="62"/>
      <c r="Q550" s="62"/>
      <c r="R550" s="62"/>
      <c r="S550" s="62"/>
      <c r="T550" s="62"/>
      <c r="U550" s="62"/>
      <c r="V550" s="62"/>
      <c r="W550" s="62"/>
      <c r="X550" s="62"/>
      <c r="Y550" s="62"/>
    </row>
    <row r="551" spans="1:25" x14ac:dyDescent="0.25">
      <c r="A551" s="38">
        <v>1986</v>
      </c>
      <c r="B551" s="38"/>
      <c r="C551" s="58">
        <v>7.2</v>
      </c>
      <c r="D551" s="58">
        <v>9.8000000000000007</v>
      </c>
      <c r="E551" s="58">
        <v>59.6</v>
      </c>
      <c r="F551" s="38"/>
      <c r="G551" s="62">
        <v>35871</v>
      </c>
      <c r="H551" s="62">
        <v>26985</v>
      </c>
      <c r="I551" s="62">
        <v>14146</v>
      </c>
      <c r="J551" s="62"/>
      <c r="K551" s="62">
        <v>27410</v>
      </c>
      <c r="L551" s="62">
        <v>22156</v>
      </c>
      <c r="M551" s="62">
        <v>12213</v>
      </c>
      <c r="N551" s="62"/>
      <c r="O551" s="62">
        <v>28242</v>
      </c>
      <c r="P551" s="62">
        <v>22631</v>
      </c>
      <c r="Q551" s="62">
        <v>12403</v>
      </c>
      <c r="R551" s="62"/>
      <c r="S551" s="62">
        <v>22086</v>
      </c>
      <c r="T551" s="62">
        <v>20238</v>
      </c>
      <c r="U551" s="62">
        <v>11098</v>
      </c>
      <c r="V551" s="62"/>
      <c r="W551" s="62">
        <v>37322</v>
      </c>
      <c r="X551" s="62">
        <v>26161</v>
      </c>
      <c r="Y551" s="62">
        <v>14341</v>
      </c>
    </row>
    <row r="552" spans="1:25" x14ac:dyDescent="0.25">
      <c r="A552" s="38">
        <v>1987</v>
      </c>
      <c r="B552" s="38"/>
      <c r="C552" s="58">
        <v>6.3</v>
      </c>
      <c r="D552" s="58">
        <v>9</v>
      </c>
      <c r="E552" s="58">
        <v>56.1</v>
      </c>
      <c r="F552" s="38"/>
      <c r="G552" s="62">
        <v>40946</v>
      </c>
      <c r="H552" s="62">
        <v>27304</v>
      </c>
      <c r="I552" s="62">
        <v>14533</v>
      </c>
      <c r="J552" s="62"/>
      <c r="K552" s="62">
        <v>28467</v>
      </c>
      <c r="L552" s="62">
        <v>22391</v>
      </c>
      <c r="M552" s="62">
        <v>12892</v>
      </c>
      <c r="N552" s="62"/>
      <c r="O552" s="62">
        <v>29591</v>
      </c>
      <c r="P552" s="62">
        <v>22833</v>
      </c>
      <c r="Q552" s="62">
        <v>13038</v>
      </c>
      <c r="R552" s="62"/>
      <c r="S552" s="62">
        <v>21712</v>
      </c>
      <c r="T552" s="62">
        <v>19298</v>
      </c>
      <c r="U552" s="62">
        <v>11565</v>
      </c>
      <c r="V552" s="62"/>
      <c r="W552" s="62">
        <v>39670</v>
      </c>
      <c r="X552" s="62">
        <v>27355</v>
      </c>
      <c r="Y552" s="62">
        <v>14928</v>
      </c>
    </row>
    <row r="553" spans="1:25" x14ac:dyDescent="0.25">
      <c r="A553" s="38">
        <v>1988</v>
      </c>
      <c r="B553" s="38"/>
      <c r="C553" s="58">
        <v>7.2</v>
      </c>
      <c r="D553" s="58">
        <v>9.8000000000000007</v>
      </c>
      <c r="E553" s="58">
        <v>53.1</v>
      </c>
      <c r="F553" s="38"/>
      <c r="G553" s="62">
        <v>45070</v>
      </c>
      <c r="H553" s="62">
        <v>31013</v>
      </c>
      <c r="I553" s="62">
        <v>16686</v>
      </c>
      <c r="J553" s="62"/>
      <c r="K553" s="62">
        <v>30006</v>
      </c>
      <c r="L553" s="62">
        <v>23259</v>
      </c>
      <c r="M553" s="62">
        <v>13590</v>
      </c>
      <c r="N553" s="62"/>
      <c r="O553" s="62">
        <v>31479</v>
      </c>
      <c r="P553" s="62">
        <v>24017</v>
      </c>
      <c r="Q553" s="62">
        <v>13892</v>
      </c>
      <c r="R553" s="62"/>
      <c r="S553" s="62">
        <v>21749</v>
      </c>
      <c r="T553" s="62">
        <v>18934</v>
      </c>
      <c r="U553" s="62">
        <v>11698</v>
      </c>
      <c r="V553" s="62"/>
      <c r="W553" s="62">
        <v>42501</v>
      </c>
      <c r="X553" s="62">
        <v>29774</v>
      </c>
      <c r="Y553" s="62">
        <v>16378</v>
      </c>
    </row>
    <row r="554" spans="1:25" x14ac:dyDescent="0.25">
      <c r="A554" s="38">
        <v>1989</v>
      </c>
      <c r="B554" s="38"/>
      <c r="C554" s="58">
        <v>9.6999999999999993</v>
      </c>
      <c r="D554" s="58">
        <v>8.8000000000000007</v>
      </c>
      <c r="E554" s="58">
        <v>56.2</v>
      </c>
      <c r="F554" s="38"/>
      <c r="G554" s="62">
        <v>55724</v>
      </c>
      <c r="H554" s="62">
        <v>36942</v>
      </c>
      <c r="I554" s="62">
        <v>18730</v>
      </c>
      <c r="J554" s="62"/>
      <c r="K554" s="62">
        <v>33376</v>
      </c>
      <c r="L554" s="62">
        <v>24601</v>
      </c>
      <c r="M554" s="62">
        <v>14584</v>
      </c>
      <c r="N554" s="62"/>
      <c r="O554" s="62">
        <v>35394</v>
      </c>
      <c r="P554" s="62">
        <v>25713</v>
      </c>
      <c r="Q554" s="62">
        <v>14958</v>
      </c>
      <c r="R554" s="62"/>
      <c r="S554" s="62">
        <v>22596</v>
      </c>
      <c r="T554" s="62">
        <v>18925</v>
      </c>
      <c r="U554" s="62">
        <v>12259</v>
      </c>
      <c r="V554" s="62"/>
      <c r="W554" s="62">
        <v>51684</v>
      </c>
      <c r="X554" s="62">
        <v>34342</v>
      </c>
      <c r="Y554" s="62">
        <v>18379</v>
      </c>
    </row>
    <row r="555" spans="1:25" x14ac:dyDescent="0.25">
      <c r="A555" s="38">
        <v>1990</v>
      </c>
      <c r="B555" s="38"/>
      <c r="C555" s="58">
        <v>8.9</v>
      </c>
      <c r="D555" s="58">
        <v>9.8000000000000007</v>
      </c>
      <c r="E555" s="58">
        <v>48.3</v>
      </c>
      <c r="F555" s="38"/>
      <c r="G555" s="62">
        <v>63262</v>
      </c>
      <c r="H555" s="62">
        <v>40946</v>
      </c>
      <c r="I555" s="62">
        <v>20205</v>
      </c>
      <c r="J555" s="62"/>
      <c r="K555" s="62">
        <v>39414</v>
      </c>
      <c r="L555" s="62">
        <v>28361</v>
      </c>
      <c r="M555" s="62">
        <v>16730</v>
      </c>
      <c r="N555" s="62"/>
      <c r="O555" s="62">
        <v>41744</v>
      </c>
      <c r="P555" s="62">
        <v>29590</v>
      </c>
      <c r="Q555" s="62">
        <v>17069</v>
      </c>
      <c r="R555" s="62"/>
      <c r="S555" s="62">
        <v>25950</v>
      </c>
      <c r="T555" s="62">
        <v>21064</v>
      </c>
      <c r="U555" s="62">
        <v>13629</v>
      </c>
      <c r="V555" s="62"/>
      <c r="W555" s="62">
        <v>57925</v>
      </c>
      <c r="X555" s="62">
        <v>38316</v>
      </c>
      <c r="Y555" s="62">
        <v>20540</v>
      </c>
    </row>
    <row r="556" spans="1:25" x14ac:dyDescent="0.25">
      <c r="A556" s="38">
        <v>1991</v>
      </c>
      <c r="B556" s="38"/>
      <c r="C556" s="58">
        <v>8.6</v>
      </c>
      <c r="D556" s="58">
        <v>10.8</v>
      </c>
      <c r="E556" s="58">
        <v>43.1</v>
      </c>
      <c r="F556" s="38"/>
      <c r="G556" s="62">
        <v>69208</v>
      </c>
      <c r="H556" s="62">
        <v>45547</v>
      </c>
      <c r="I556" s="62">
        <v>23208</v>
      </c>
      <c r="J556" s="62"/>
      <c r="K556" s="62">
        <v>46287</v>
      </c>
      <c r="L556" s="62">
        <v>33417</v>
      </c>
      <c r="M556" s="62">
        <v>18492</v>
      </c>
      <c r="N556" s="62"/>
      <c r="O556" s="62">
        <v>48772</v>
      </c>
      <c r="P556" s="62">
        <v>34732</v>
      </c>
      <c r="Q556" s="62">
        <v>19003</v>
      </c>
      <c r="R556" s="62"/>
      <c r="S556" s="62">
        <v>32904</v>
      </c>
      <c r="T556" s="62">
        <v>26982</v>
      </c>
      <c r="U556" s="62">
        <v>15378</v>
      </c>
      <c r="V556" s="62"/>
      <c r="W556" s="62">
        <v>61063</v>
      </c>
      <c r="X556" s="62">
        <v>40735</v>
      </c>
      <c r="Y556" s="62">
        <v>21795</v>
      </c>
    </row>
    <row r="557" spans="1:25" x14ac:dyDescent="0.25">
      <c r="A557" s="38">
        <v>1992</v>
      </c>
      <c r="B557" s="38"/>
      <c r="C557" s="58">
        <v>8.1</v>
      </c>
      <c r="D557" s="58">
        <v>11.8</v>
      </c>
      <c r="E557" s="58">
        <v>49.1</v>
      </c>
      <c r="F557" s="38"/>
      <c r="G557" s="62">
        <v>72332</v>
      </c>
      <c r="H557" s="62">
        <v>50037</v>
      </c>
      <c r="I557" s="62">
        <v>28767</v>
      </c>
      <c r="J557" s="62"/>
      <c r="K557" s="62">
        <v>46985</v>
      </c>
      <c r="L557" s="62">
        <v>33852</v>
      </c>
      <c r="M557" s="62">
        <v>18858</v>
      </c>
      <c r="N557" s="62"/>
      <c r="O557" s="62">
        <v>50010</v>
      </c>
      <c r="P557" s="62">
        <v>35783</v>
      </c>
      <c r="Q557" s="62">
        <v>20059</v>
      </c>
      <c r="R557" s="62"/>
      <c r="S557" s="62">
        <v>32819</v>
      </c>
      <c r="T557" s="62">
        <v>26806</v>
      </c>
      <c r="U557" s="62">
        <v>15557</v>
      </c>
      <c r="V557" s="62"/>
      <c r="W557" s="62">
        <v>66505</v>
      </c>
      <c r="X557" s="62">
        <v>44407</v>
      </c>
      <c r="Y557" s="62">
        <v>24292</v>
      </c>
    </row>
    <row r="558" spans="1:25" x14ac:dyDescent="0.25">
      <c r="A558" s="38">
        <v>1993</v>
      </c>
      <c r="B558" s="38"/>
      <c r="C558" s="58">
        <v>7.66</v>
      </c>
      <c r="D558" s="58">
        <v>11.7</v>
      </c>
      <c r="E558" s="58">
        <v>56.25</v>
      </c>
      <c r="F558" s="38"/>
      <c r="G558" s="62">
        <v>73618</v>
      </c>
      <c r="H558" s="62">
        <v>51104</v>
      </c>
      <c r="I558" s="62">
        <v>24248</v>
      </c>
      <c r="J558" s="62"/>
      <c r="K558" s="62">
        <v>46299</v>
      </c>
      <c r="L558" s="62">
        <v>34954</v>
      </c>
      <c r="M558" s="62">
        <v>18533</v>
      </c>
      <c r="N558" s="62"/>
      <c r="O558" s="62">
        <v>49568</v>
      </c>
      <c r="P558" s="62">
        <v>36905</v>
      </c>
      <c r="Q558" s="62">
        <v>19233</v>
      </c>
      <c r="R558" s="62"/>
      <c r="S558" s="62">
        <v>35044</v>
      </c>
      <c r="T558" s="62">
        <v>28402</v>
      </c>
      <c r="U558" s="62">
        <v>15507</v>
      </c>
      <c r="V558" s="62"/>
      <c r="W558" s="62">
        <v>68195</v>
      </c>
      <c r="X558" s="62">
        <v>47771</v>
      </c>
      <c r="Y558" s="62">
        <v>23968</v>
      </c>
    </row>
    <row r="559" spans="1:25" x14ac:dyDescent="0.25">
      <c r="A559" s="38">
        <v>1994</v>
      </c>
      <c r="B559" s="38"/>
      <c r="C559" s="58">
        <v>8.82</v>
      </c>
      <c r="D559" s="58">
        <v>11.07</v>
      </c>
      <c r="E559" s="58">
        <v>57.1</v>
      </c>
      <c r="F559" s="38"/>
      <c r="G559" s="62">
        <v>70969</v>
      </c>
      <c r="H559" s="62">
        <v>51123</v>
      </c>
      <c r="I559" s="62">
        <v>24526</v>
      </c>
      <c r="J559" s="62"/>
      <c r="K559" s="62">
        <v>48055</v>
      </c>
      <c r="L559" s="62">
        <v>36273</v>
      </c>
      <c r="M559" s="62">
        <v>19343</v>
      </c>
      <c r="N559" s="62"/>
      <c r="O559" s="62">
        <v>50651</v>
      </c>
      <c r="P559" s="62">
        <v>37949</v>
      </c>
      <c r="Q559" s="62">
        <v>19928</v>
      </c>
      <c r="R559" s="62"/>
      <c r="S559" s="62">
        <v>35821</v>
      </c>
      <c r="T559" s="62">
        <v>30072</v>
      </c>
      <c r="U559" s="62">
        <v>16048</v>
      </c>
      <c r="V559" s="62"/>
      <c r="W559" s="62">
        <v>70508</v>
      </c>
      <c r="X559" s="62">
        <v>48517</v>
      </c>
      <c r="Y559" s="62">
        <v>25105</v>
      </c>
    </row>
    <row r="560" spans="1:25" x14ac:dyDescent="0.25">
      <c r="A560" s="38">
        <v>1995</v>
      </c>
      <c r="B560" s="38"/>
      <c r="C560" s="58">
        <v>7.41</v>
      </c>
      <c r="D560" s="58">
        <v>12.94</v>
      </c>
      <c r="E560" s="58">
        <v>53.5</v>
      </c>
      <c r="F560" s="38"/>
      <c r="G560" s="62">
        <v>75335</v>
      </c>
      <c r="H560" s="62">
        <v>53166</v>
      </c>
      <c r="I560" s="62">
        <v>25622</v>
      </c>
      <c r="J560" s="62"/>
      <c r="K560" s="62">
        <v>49566</v>
      </c>
      <c r="L560" s="62">
        <v>38376</v>
      </c>
      <c r="M560" s="62">
        <v>20131</v>
      </c>
      <c r="N560" s="62"/>
      <c r="O560" s="62">
        <v>53143</v>
      </c>
      <c r="P560" s="62">
        <v>40443</v>
      </c>
      <c r="Q560" s="62">
        <v>20928</v>
      </c>
      <c r="R560" s="62"/>
      <c r="S560" s="62">
        <v>36312</v>
      </c>
      <c r="T560" s="62">
        <v>32634</v>
      </c>
      <c r="U560" s="62">
        <v>17087</v>
      </c>
      <c r="V560" s="62"/>
      <c r="W560" s="62">
        <v>73173</v>
      </c>
      <c r="X560" s="62">
        <v>49571</v>
      </c>
      <c r="Y560" s="62">
        <v>25495</v>
      </c>
    </row>
    <row r="561" spans="1:25" x14ac:dyDescent="0.25">
      <c r="A561" s="38">
        <v>1996</v>
      </c>
      <c r="B561" s="38"/>
      <c r="C561" s="58">
        <v>6.9</v>
      </c>
      <c r="D561" s="58">
        <v>10.79</v>
      </c>
      <c r="E561" s="58">
        <v>49.5</v>
      </c>
      <c r="F561" s="38"/>
      <c r="G561" s="62">
        <v>70766</v>
      </c>
      <c r="H561" s="62">
        <v>53077</v>
      </c>
      <c r="I561" s="62">
        <v>25078</v>
      </c>
      <c r="J561" s="62"/>
      <c r="K561" s="62">
        <v>54948</v>
      </c>
      <c r="L561" s="62">
        <v>41478</v>
      </c>
      <c r="M561" s="62">
        <v>21242</v>
      </c>
      <c r="N561" s="62"/>
      <c r="O561" s="62">
        <v>56674</v>
      </c>
      <c r="P561" s="62">
        <v>43176</v>
      </c>
      <c r="Q561" s="62">
        <v>21877</v>
      </c>
      <c r="R561" s="62"/>
      <c r="S561" s="62">
        <v>37727</v>
      </c>
      <c r="T561" s="62">
        <v>33855</v>
      </c>
      <c r="U561" s="62">
        <v>16878</v>
      </c>
      <c r="V561" s="62"/>
      <c r="W561" s="62">
        <v>76063</v>
      </c>
      <c r="X561" s="62">
        <v>51677</v>
      </c>
      <c r="Y561" s="62">
        <v>26551</v>
      </c>
    </row>
    <row r="562" spans="1:25" x14ac:dyDescent="0.25">
      <c r="A562" s="38">
        <v>1997</v>
      </c>
      <c r="B562" s="38"/>
      <c r="C562" s="58">
        <v>6.3</v>
      </c>
      <c r="D562" s="58">
        <v>11.8</v>
      </c>
      <c r="E562" s="58">
        <v>50.2</v>
      </c>
      <c r="F562" s="38"/>
      <c r="G562" s="62">
        <v>78535</v>
      </c>
      <c r="H562" s="62">
        <v>57110</v>
      </c>
      <c r="I562" s="62">
        <v>27601</v>
      </c>
      <c r="J562" s="62"/>
      <c r="K562" s="62">
        <v>54959</v>
      </c>
      <c r="L562" s="62">
        <v>41487</v>
      </c>
      <c r="M562" s="62">
        <v>21724</v>
      </c>
      <c r="N562" s="62"/>
      <c r="O562" s="62">
        <v>57883</v>
      </c>
      <c r="P562" s="62">
        <v>43316</v>
      </c>
      <c r="Q562" s="62">
        <v>22450</v>
      </c>
      <c r="R562" s="62"/>
      <c r="S562" s="62">
        <v>38845</v>
      </c>
      <c r="T562" s="62">
        <v>34793</v>
      </c>
      <c r="U562" s="62">
        <v>17887</v>
      </c>
      <c r="V562" s="62"/>
      <c r="W562" s="62">
        <v>78472</v>
      </c>
      <c r="X562" s="62">
        <v>52262</v>
      </c>
      <c r="Y562" s="62">
        <v>27266</v>
      </c>
    </row>
    <row r="563" spans="1:25" x14ac:dyDescent="0.25">
      <c r="A563" s="38">
        <v>1998</v>
      </c>
      <c r="B563" s="38"/>
      <c r="C563" s="58">
        <v>6.2</v>
      </c>
      <c r="D563" s="58">
        <v>13.8</v>
      </c>
      <c r="E563" s="58">
        <v>52.7</v>
      </c>
      <c r="F563" s="38"/>
      <c r="G563" s="62">
        <v>82601</v>
      </c>
      <c r="H563" s="62">
        <v>60151</v>
      </c>
      <c r="I563" s="62">
        <v>31210</v>
      </c>
      <c r="J563" s="62"/>
      <c r="K563" s="62">
        <v>60556</v>
      </c>
      <c r="L563" s="62">
        <v>45628</v>
      </c>
      <c r="M563" s="62">
        <v>22995</v>
      </c>
      <c r="N563" s="62"/>
      <c r="O563" s="62">
        <v>63585</v>
      </c>
      <c r="P563" s="62">
        <v>47582</v>
      </c>
      <c r="Q563" s="62">
        <v>24151</v>
      </c>
      <c r="R563" s="62"/>
      <c r="S563" s="62">
        <v>48978</v>
      </c>
      <c r="T563" s="62">
        <v>40849</v>
      </c>
      <c r="U563" s="62">
        <v>20420</v>
      </c>
      <c r="V563" s="62"/>
      <c r="W563" s="62">
        <v>79990</v>
      </c>
      <c r="X563" s="62">
        <v>54934</v>
      </c>
      <c r="Y563" s="62">
        <v>28385</v>
      </c>
    </row>
    <row r="564" spans="1:25" x14ac:dyDescent="0.25">
      <c r="A564" s="38">
        <v>1999</v>
      </c>
      <c r="B564" s="38"/>
      <c r="C564" s="58">
        <v>6</v>
      </c>
      <c r="D564" s="58">
        <v>15.8</v>
      </c>
      <c r="E564" s="58">
        <v>50.1</v>
      </c>
      <c r="F564" s="38"/>
      <c r="G564" s="62">
        <v>89816</v>
      </c>
      <c r="H564" s="62">
        <v>64326</v>
      </c>
      <c r="I564" s="62">
        <v>30976</v>
      </c>
      <c r="J564" s="62"/>
      <c r="K564" s="62">
        <v>65451</v>
      </c>
      <c r="L564" s="62">
        <v>49346</v>
      </c>
      <c r="M564" s="62">
        <v>24980</v>
      </c>
      <c r="N564" s="62"/>
      <c r="O564" s="62">
        <v>69312</v>
      </c>
      <c r="P564" s="62">
        <v>51720</v>
      </c>
      <c r="Q564" s="62">
        <v>25936</v>
      </c>
      <c r="R564" s="62"/>
      <c r="S564" s="62">
        <v>56119</v>
      </c>
      <c r="T564" s="62">
        <v>44698</v>
      </c>
      <c r="U564" s="62">
        <v>21574</v>
      </c>
      <c r="V564" s="62"/>
      <c r="W564" s="62">
        <v>83452</v>
      </c>
      <c r="X564" s="62">
        <v>59128</v>
      </c>
      <c r="Y564" s="62">
        <v>30613</v>
      </c>
    </row>
    <row r="565" spans="1:25" x14ac:dyDescent="0.25">
      <c r="A565" s="38">
        <v>2000</v>
      </c>
      <c r="B565" s="38"/>
      <c r="C565" s="58">
        <v>7.5</v>
      </c>
      <c r="D565" s="58">
        <v>14.9</v>
      </c>
      <c r="E565" s="58">
        <v>48.9</v>
      </c>
      <c r="F565" s="38"/>
      <c r="G565" s="62">
        <v>92742</v>
      </c>
      <c r="H565" s="62">
        <v>68063</v>
      </c>
      <c r="I565" s="62">
        <v>33743</v>
      </c>
      <c r="J565" s="62"/>
      <c r="K565" s="62">
        <v>65959</v>
      </c>
      <c r="L565" s="62">
        <v>51017</v>
      </c>
      <c r="M565" s="62">
        <v>25693</v>
      </c>
      <c r="N565" s="62"/>
      <c r="O565" s="62">
        <v>69961</v>
      </c>
      <c r="P565" s="62">
        <v>53572</v>
      </c>
      <c r="Q565" s="62">
        <v>26877</v>
      </c>
      <c r="R565" s="62"/>
      <c r="S565" s="62">
        <v>54214</v>
      </c>
      <c r="T565" s="62">
        <v>44576</v>
      </c>
      <c r="U565" s="62">
        <v>22355</v>
      </c>
      <c r="V565" s="62"/>
      <c r="W565" s="62">
        <v>85532</v>
      </c>
      <c r="X565" s="62">
        <v>62401</v>
      </c>
      <c r="Y565" s="62">
        <v>31615</v>
      </c>
    </row>
    <row r="566" spans="1:25" x14ac:dyDescent="0.25">
      <c r="A566" s="38">
        <v>2001</v>
      </c>
      <c r="B566" s="38"/>
      <c r="C566" s="58">
        <v>8</v>
      </c>
      <c r="D566" s="58">
        <v>12.6</v>
      </c>
      <c r="E566" s="58">
        <v>41.3</v>
      </c>
      <c r="F566" s="38"/>
      <c r="G566" s="62">
        <v>98092</v>
      </c>
      <c r="H566" s="62">
        <v>74746</v>
      </c>
      <c r="I566" s="62">
        <v>35155</v>
      </c>
      <c r="J566" s="62"/>
      <c r="K566" s="62">
        <v>69246</v>
      </c>
      <c r="L566" s="62">
        <v>52921</v>
      </c>
      <c r="M566" s="62">
        <v>27478</v>
      </c>
      <c r="N566" s="62"/>
      <c r="O566" s="62">
        <v>73570</v>
      </c>
      <c r="P566" s="62">
        <v>56134</v>
      </c>
      <c r="Q566" s="62">
        <v>28495</v>
      </c>
      <c r="R566" s="62"/>
      <c r="S566" s="62">
        <v>58347</v>
      </c>
      <c r="T566" s="62">
        <v>47126</v>
      </c>
      <c r="U566" s="62">
        <v>23275</v>
      </c>
      <c r="V566" s="62"/>
      <c r="W566" s="62">
        <v>83604</v>
      </c>
      <c r="X566" s="62">
        <v>62559</v>
      </c>
      <c r="Y566" s="62">
        <v>32112</v>
      </c>
    </row>
    <row r="567" spans="1:25" x14ac:dyDescent="0.25">
      <c r="A567" s="38">
        <v>2002</v>
      </c>
      <c r="B567" s="38"/>
      <c r="C567" s="58">
        <v>8.9</v>
      </c>
      <c r="D567" s="58">
        <v>9.3000000000000007</v>
      </c>
      <c r="E567" s="58">
        <v>34.1</v>
      </c>
      <c r="F567" s="38"/>
      <c r="G567" s="62">
        <v>111776</v>
      </c>
      <c r="H567" s="62">
        <v>81908</v>
      </c>
      <c r="I567" s="62">
        <v>37387</v>
      </c>
      <c r="J567" s="62"/>
      <c r="K567" s="62">
        <v>72742</v>
      </c>
      <c r="L567" s="62">
        <v>55822</v>
      </c>
      <c r="M567" s="62">
        <v>27466</v>
      </c>
      <c r="N567" s="62"/>
      <c r="O567" s="62">
        <v>77655</v>
      </c>
      <c r="P567" s="62">
        <v>59124</v>
      </c>
      <c r="Q567" s="62">
        <v>28669</v>
      </c>
      <c r="R567" s="62"/>
      <c r="S567" s="62">
        <v>66426</v>
      </c>
      <c r="T567" s="62">
        <v>54840</v>
      </c>
      <c r="U567" s="62">
        <v>24998</v>
      </c>
      <c r="V567" s="62"/>
      <c r="W567" s="62">
        <v>82861</v>
      </c>
      <c r="X567" s="62">
        <v>61822</v>
      </c>
      <c r="Y567" s="62">
        <v>30387</v>
      </c>
    </row>
    <row r="568" spans="1:25" x14ac:dyDescent="0.25">
      <c r="A568" s="37">
        <v>2003</v>
      </c>
      <c r="B568" s="40"/>
      <c r="C568" s="58">
        <v>10.1</v>
      </c>
      <c r="D568" s="58">
        <v>8</v>
      </c>
      <c r="E568" s="58">
        <v>27.1</v>
      </c>
      <c r="F568" s="37"/>
      <c r="G568" s="62">
        <v>129925</v>
      </c>
      <c r="H568" s="62">
        <v>90603</v>
      </c>
      <c r="I568" s="62">
        <v>41964</v>
      </c>
      <c r="J568" s="62"/>
      <c r="K568" s="62">
        <v>101959</v>
      </c>
      <c r="L568" s="62">
        <v>66198</v>
      </c>
      <c r="M568" s="62">
        <v>30865</v>
      </c>
      <c r="N568" s="62"/>
      <c r="O568" s="62">
        <v>103641</v>
      </c>
      <c r="P568" s="62">
        <v>68943</v>
      </c>
      <c r="Q568" s="62">
        <v>31945</v>
      </c>
      <c r="R568" s="62"/>
      <c r="S568" s="62">
        <v>65309</v>
      </c>
      <c r="T568" s="62">
        <v>49434</v>
      </c>
      <c r="U568" s="62">
        <v>22729</v>
      </c>
      <c r="V568" s="62"/>
      <c r="W568" s="62">
        <v>104509</v>
      </c>
      <c r="X568" s="62">
        <v>73812</v>
      </c>
      <c r="Y568" s="62">
        <v>32905</v>
      </c>
    </row>
    <row r="569" spans="1:25" x14ac:dyDescent="0.25">
      <c r="A569" s="37">
        <v>2004</v>
      </c>
      <c r="B569" s="37"/>
      <c r="C569" s="58">
        <v>9.9</v>
      </c>
      <c r="D569" s="58">
        <v>7.3</v>
      </c>
      <c r="E569" s="58">
        <v>22.1</v>
      </c>
      <c r="F569" s="37"/>
      <c r="G569" s="62">
        <v>157666</v>
      </c>
      <c r="H569" s="62">
        <v>108161</v>
      </c>
      <c r="I569" s="62">
        <v>48374</v>
      </c>
      <c r="J569" s="62"/>
      <c r="K569" s="62">
        <v>114829</v>
      </c>
      <c r="L569" s="62">
        <v>74188</v>
      </c>
      <c r="M569" s="62">
        <v>33047</v>
      </c>
      <c r="N569" s="62"/>
      <c r="O569" s="62">
        <v>118932</v>
      </c>
      <c r="P569" s="62">
        <v>76034</v>
      </c>
      <c r="Q569" s="62">
        <v>34080</v>
      </c>
      <c r="R569" s="62"/>
      <c r="S569" s="62">
        <v>79641</v>
      </c>
      <c r="T569" s="62">
        <v>61585</v>
      </c>
      <c r="U569" s="62">
        <v>24280</v>
      </c>
      <c r="V569" s="62"/>
      <c r="W569" s="62">
        <v>125695</v>
      </c>
      <c r="X569" s="62">
        <v>82010</v>
      </c>
      <c r="Y569" s="62">
        <v>34138</v>
      </c>
    </row>
    <row r="570" spans="1:25" x14ac:dyDescent="0.25">
      <c r="A570" s="37">
        <v>2005</v>
      </c>
      <c r="B570" s="37"/>
      <c r="C570" s="58">
        <v>10</v>
      </c>
      <c r="D570" s="58">
        <v>6.6</v>
      </c>
      <c r="E570" s="58">
        <v>32.1</v>
      </c>
      <c r="F570" s="37"/>
      <c r="G570" s="62">
        <v>175942</v>
      </c>
      <c r="H570" s="62">
        <v>116303</v>
      </c>
      <c r="I570" s="62">
        <v>47879</v>
      </c>
      <c r="J570" s="62"/>
      <c r="K570" s="62">
        <v>125213</v>
      </c>
      <c r="L570" s="62">
        <v>83581</v>
      </c>
      <c r="M570" s="62">
        <v>35686</v>
      </c>
      <c r="N570" s="62"/>
      <c r="O570" s="62">
        <v>129631</v>
      </c>
      <c r="P570" s="62">
        <v>85323</v>
      </c>
      <c r="Q570" s="62">
        <v>36714</v>
      </c>
      <c r="R570" s="62"/>
      <c r="S570" s="62">
        <v>85501</v>
      </c>
      <c r="T570" s="62">
        <v>68062</v>
      </c>
      <c r="U570" s="62">
        <v>26626</v>
      </c>
      <c r="V570" s="62"/>
      <c r="W570" s="62">
        <v>145163</v>
      </c>
      <c r="X570" s="62">
        <v>94944</v>
      </c>
      <c r="Y570" s="62">
        <v>39164</v>
      </c>
    </row>
    <row r="571" spans="1:25" x14ac:dyDescent="0.25">
      <c r="A571" s="37">
        <v>2006</v>
      </c>
      <c r="B571" s="37"/>
      <c r="C571" s="58">
        <v>7.9170295915457132</v>
      </c>
      <c r="D571" s="58">
        <v>6.3148671015480478</v>
      </c>
      <c r="E571" s="58">
        <v>42.358095608996202</v>
      </c>
      <c r="F571" s="37"/>
      <c r="G571" s="62">
        <v>190090</v>
      </c>
      <c r="H571" s="62">
        <v>132023</v>
      </c>
      <c r="I571" s="62">
        <v>50076</v>
      </c>
      <c r="J571" s="62"/>
      <c r="K571" s="62">
        <v>133778</v>
      </c>
      <c r="L571" s="62">
        <v>98098</v>
      </c>
      <c r="M571" s="62">
        <v>39417</v>
      </c>
      <c r="N571" s="62"/>
      <c r="O571" s="62">
        <v>137192</v>
      </c>
      <c r="P571" s="62">
        <v>100177</v>
      </c>
      <c r="Q571" s="62">
        <v>40079</v>
      </c>
      <c r="R571" s="62"/>
      <c r="S571" s="62">
        <v>92894</v>
      </c>
      <c r="T571" s="62">
        <v>78177</v>
      </c>
      <c r="U571" s="62">
        <v>30872</v>
      </c>
      <c r="V571" s="62"/>
      <c r="W571" s="62">
        <v>170157</v>
      </c>
      <c r="X571" s="62">
        <v>116588</v>
      </c>
      <c r="Y571" s="62">
        <v>46971</v>
      </c>
    </row>
    <row r="572" spans="1:25" x14ac:dyDescent="0.25">
      <c r="A572" s="37">
        <v>2007</v>
      </c>
      <c r="B572" s="37"/>
      <c r="C572" s="58">
        <v>8.1935447255981391</v>
      </c>
      <c r="D572" s="58">
        <v>8.3772016623787842</v>
      </c>
      <c r="E572" s="58">
        <v>38.27429249950525</v>
      </c>
      <c r="F572" s="37"/>
      <c r="G572" s="62">
        <v>208446</v>
      </c>
      <c r="H572" s="62">
        <v>142924</v>
      </c>
      <c r="I572" s="62">
        <v>52197</v>
      </c>
      <c r="J572" s="62"/>
      <c r="K572" s="62">
        <v>154150</v>
      </c>
      <c r="L572" s="62">
        <v>110874</v>
      </c>
      <c r="M572" s="62">
        <v>41903</v>
      </c>
      <c r="N572" s="62"/>
      <c r="O572" s="62">
        <v>158798</v>
      </c>
      <c r="P572" s="62">
        <v>113629</v>
      </c>
      <c r="Q572" s="62">
        <v>42781</v>
      </c>
      <c r="R572" s="62"/>
      <c r="S572" s="62">
        <v>108446</v>
      </c>
      <c r="T572" s="62">
        <v>90124</v>
      </c>
      <c r="U572" s="62">
        <v>33267</v>
      </c>
      <c r="V572" s="62"/>
      <c r="W572" s="62">
        <v>190118</v>
      </c>
      <c r="X572" s="62">
        <v>128319</v>
      </c>
      <c r="Y572" s="62">
        <v>48718</v>
      </c>
    </row>
    <row r="573" spans="1:25" x14ac:dyDescent="0.25">
      <c r="A573" s="37">
        <v>2008</v>
      </c>
      <c r="B573" s="37"/>
      <c r="C573" s="58">
        <v>8.9056391269450845</v>
      </c>
      <c r="D573" s="58">
        <v>8.9253915761165832</v>
      </c>
      <c r="E573" s="58">
        <v>36.62463204564451</v>
      </c>
      <c r="F573" s="37"/>
      <c r="G573" s="62">
        <v>222480</v>
      </c>
      <c r="H573" s="62">
        <v>140309</v>
      </c>
      <c r="I573" s="62">
        <v>52996</v>
      </c>
      <c r="J573" s="62"/>
      <c r="K573" s="62">
        <v>163283</v>
      </c>
      <c r="L573" s="62">
        <v>111152</v>
      </c>
      <c r="M573" s="62">
        <v>44293</v>
      </c>
      <c r="N573" s="62"/>
      <c r="O573" s="62">
        <v>168593</v>
      </c>
      <c r="P573" s="62">
        <v>113804</v>
      </c>
      <c r="Q573" s="62">
        <v>45088</v>
      </c>
      <c r="R573" s="62"/>
      <c r="S573" s="62">
        <v>116837</v>
      </c>
      <c r="T573" s="62">
        <v>90052</v>
      </c>
      <c r="U573" s="62">
        <v>34555</v>
      </c>
      <c r="V573" s="62"/>
      <c r="W573" s="62">
        <v>198769</v>
      </c>
      <c r="X573" s="62">
        <v>127640</v>
      </c>
      <c r="Y573" s="62">
        <v>51249</v>
      </c>
    </row>
    <row r="574" spans="1:25" x14ac:dyDescent="0.25">
      <c r="A574" s="37">
        <v>2009</v>
      </c>
      <c r="B574" s="37"/>
      <c r="C574" s="58">
        <v>6.1669699487751259</v>
      </c>
      <c r="D574" s="58">
        <v>11.29114787651373</v>
      </c>
      <c r="E574" s="58">
        <v>33.890499744158284</v>
      </c>
      <c r="F574" s="37"/>
      <c r="G574" s="62">
        <v>201701</v>
      </c>
      <c r="H574" s="62">
        <v>126169</v>
      </c>
      <c r="I574" s="62">
        <v>50526</v>
      </c>
      <c r="J574" s="62"/>
      <c r="K574" s="62">
        <v>171102</v>
      </c>
      <c r="L574" s="62">
        <v>110010</v>
      </c>
      <c r="M574" s="62">
        <v>47608</v>
      </c>
      <c r="N574" s="62"/>
      <c r="O574" s="62">
        <v>174433</v>
      </c>
      <c r="P574" s="62">
        <v>111794</v>
      </c>
      <c r="Q574" s="62">
        <v>47955</v>
      </c>
      <c r="R574" s="62"/>
      <c r="S574" s="62">
        <v>123975</v>
      </c>
      <c r="T574" s="62">
        <v>88397</v>
      </c>
      <c r="U574" s="62">
        <v>35486</v>
      </c>
      <c r="V574" s="62"/>
      <c r="W574" s="62">
        <v>201581</v>
      </c>
      <c r="X574" s="62">
        <v>124345</v>
      </c>
      <c r="Y574" s="62">
        <v>54784</v>
      </c>
    </row>
    <row r="575" spans="1:25" x14ac:dyDescent="0.25">
      <c r="A575" s="37">
        <v>2010</v>
      </c>
      <c r="B575" s="38"/>
      <c r="C575" s="58">
        <v>6.3961825223009781</v>
      </c>
      <c r="D575" s="58">
        <v>10.44251557590926</v>
      </c>
      <c r="E575" s="58">
        <v>32.546993982640181</v>
      </c>
      <c r="F575" s="37"/>
      <c r="G575" s="62">
        <v>206168</v>
      </c>
      <c r="H575" s="62">
        <v>131684</v>
      </c>
      <c r="I575" s="62">
        <v>52415</v>
      </c>
      <c r="J575" s="62"/>
      <c r="K575" s="62">
        <v>182313</v>
      </c>
      <c r="L575" s="62">
        <v>118702</v>
      </c>
      <c r="M575" s="62">
        <v>49196</v>
      </c>
      <c r="N575" s="62"/>
      <c r="O575" s="62">
        <v>184806</v>
      </c>
      <c r="P575" s="62">
        <v>120149</v>
      </c>
      <c r="Q575" s="62">
        <v>49608</v>
      </c>
      <c r="R575" s="62"/>
      <c r="S575" s="62">
        <v>125583</v>
      </c>
      <c r="T575" s="62">
        <v>90258</v>
      </c>
      <c r="U575" s="62">
        <v>35605</v>
      </c>
      <c r="V575" s="62"/>
      <c r="W575" s="62">
        <v>213425</v>
      </c>
      <c r="X575" s="62">
        <v>134616</v>
      </c>
      <c r="Y575" s="62">
        <v>56380</v>
      </c>
    </row>
    <row r="576" spans="1:25" x14ac:dyDescent="0.25">
      <c r="A576" s="37">
        <v>2011</v>
      </c>
      <c r="B576" s="38"/>
      <c r="C576" s="58">
        <v>6.2677206815542892</v>
      </c>
      <c r="D576" s="58">
        <v>8.2987775324465503</v>
      </c>
      <c r="E576" s="58">
        <v>33.965210835263072</v>
      </c>
      <c r="F576" s="37"/>
      <c r="G576" s="62">
        <v>213068</v>
      </c>
      <c r="H576" s="62">
        <v>140728</v>
      </c>
      <c r="I576" s="62">
        <v>55002</v>
      </c>
      <c r="J576" s="62"/>
      <c r="K576" s="62">
        <v>177306</v>
      </c>
      <c r="L576" s="62">
        <v>117686</v>
      </c>
      <c r="M576" s="62">
        <v>49224</v>
      </c>
      <c r="N576" s="62"/>
      <c r="O576" s="62">
        <v>179863</v>
      </c>
      <c r="P576" s="62">
        <v>120310</v>
      </c>
      <c r="Q576" s="62">
        <v>49843</v>
      </c>
      <c r="R576" s="62"/>
      <c r="S576" s="62">
        <v>124104</v>
      </c>
      <c r="T576" s="62">
        <v>92125</v>
      </c>
      <c r="U576" s="62">
        <v>35874</v>
      </c>
      <c r="V576" s="62"/>
      <c r="W576" s="62">
        <v>208868</v>
      </c>
      <c r="X576" s="62">
        <v>135001</v>
      </c>
      <c r="Y576" s="62">
        <v>57152</v>
      </c>
    </row>
    <row r="577" spans="1:25" x14ac:dyDescent="0.25">
      <c r="A577" s="37">
        <v>2012</v>
      </c>
      <c r="B577" s="38"/>
      <c r="C577" s="58">
        <v>6.330194132886362</v>
      </c>
      <c r="D577" s="58">
        <v>9.3496327792810217</v>
      </c>
      <c r="E577" s="58">
        <v>36.292037108620022</v>
      </c>
      <c r="F577" s="37"/>
      <c r="G577" s="62">
        <v>220291</v>
      </c>
      <c r="H577" s="62">
        <v>149433</v>
      </c>
      <c r="I577" s="62">
        <v>57268</v>
      </c>
      <c r="J577" s="62"/>
      <c r="K577" s="62">
        <v>176501</v>
      </c>
      <c r="L577" s="62">
        <v>120596</v>
      </c>
      <c r="M577" s="62">
        <v>49883</v>
      </c>
      <c r="N577" s="62"/>
      <c r="O577" s="62">
        <v>180494</v>
      </c>
      <c r="P577" s="62">
        <v>123719</v>
      </c>
      <c r="Q577" s="62">
        <v>50716</v>
      </c>
      <c r="R577" s="62"/>
      <c r="S577" s="62">
        <v>126324</v>
      </c>
      <c r="T577" s="62">
        <v>97093</v>
      </c>
      <c r="U577" s="62">
        <v>37598</v>
      </c>
      <c r="V577" s="62"/>
      <c r="W577" s="62">
        <v>211057</v>
      </c>
      <c r="X577" s="62">
        <v>138726</v>
      </c>
      <c r="Y577" s="62">
        <v>58135</v>
      </c>
    </row>
    <row r="578" spans="1:25" x14ac:dyDescent="0.25">
      <c r="A578" s="37">
        <v>2013</v>
      </c>
      <c r="B578" s="38"/>
      <c r="C578" s="58">
        <v>6.7129144241746461</v>
      </c>
      <c r="D578" s="58">
        <v>9.297180043383948</v>
      </c>
      <c r="E578" s="58">
        <v>38.550976138828638</v>
      </c>
      <c r="F578" s="37"/>
      <c r="G578" s="62">
        <v>216460</v>
      </c>
      <c r="H578" s="62">
        <v>149778</v>
      </c>
      <c r="I578" s="62">
        <v>57917</v>
      </c>
      <c r="J578" s="62"/>
      <c r="K578" s="62">
        <v>178390</v>
      </c>
      <c r="L578" s="62">
        <v>124312</v>
      </c>
      <c r="M578" s="62">
        <v>51271</v>
      </c>
      <c r="N578" s="62"/>
      <c r="O578" s="62">
        <v>181289</v>
      </c>
      <c r="P578" s="62">
        <v>126761</v>
      </c>
      <c r="Q578" s="62">
        <v>51658</v>
      </c>
      <c r="R578" s="62"/>
      <c r="S578" s="62">
        <v>129085</v>
      </c>
      <c r="T578" s="62">
        <v>101317</v>
      </c>
      <c r="U578" s="62">
        <v>38493</v>
      </c>
      <c r="V578" s="62"/>
      <c r="W578" s="62">
        <v>214147</v>
      </c>
      <c r="X578" s="62">
        <v>142788</v>
      </c>
      <c r="Y578" s="62">
        <v>59969</v>
      </c>
    </row>
    <row r="579" spans="1:25" x14ac:dyDescent="0.25">
      <c r="A579" s="37">
        <v>2014</v>
      </c>
      <c r="B579" s="38"/>
      <c r="C579" s="58">
        <v>6.2312949479608699</v>
      </c>
      <c r="D579" s="58">
        <v>12.245414294750159</v>
      </c>
      <c r="E579" s="58">
        <v>38.637992831541219</v>
      </c>
      <c r="F579" s="37"/>
      <c r="G579" s="62">
        <v>220767</v>
      </c>
      <c r="H579" s="62">
        <v>158730</v>
      </c>
      <c r="I579" s="62">
        <v>61182</v>
      </c>
      <c r="J579" s="62"/>
      <c r="K579" s="62">
        <v>187051</v>
      </c>
      <c r="L579" s="62">
        <v>129738</v>
      </c>
      <c r="M579" s="62">
        <v>52440</v>
      </c>
      <c r="N579" s="62"/>
      <c r="O579" s="62">
        <v>190992</v>
      </c>
      <c r="P579" s="62">
        <v>133778</v>
      </c>
      <c r="Q579" s="62">
        <v>53257</v>
      </c>
      <c r="R579" s="62"/>
      <c r="S579" s="62">
        <v>137402</v>
      </c>
      <c r="T579" s="62">
        <v>108130</v>
      </c>
      <c r="U579" s="62">
        <v>40643</v>
      </c>
      <c r="V579" s="62"/>
      <c r="W579" s="62">
        <v>224887</v>
      </c>
      <c r="X579" s="62">
        <v>150050</v>
      </c>
      <c r="Y579" s="62">
        <v>61256</v>
      </c>
    </row>
    <row r="580" spans="1:25" x14ac:dyDescent="0.25">
      <c r="A580" s="37">
        <v>2015</v>
      </c>
      <c r="B580" s="38"/>
      <c r="C580" s="58">
        <v>7.3357641992362073</v>
      </c>
      <c r="D580" s="58">
        <v>14.150224991346485</v>
      </c>
      <c r="E580" s="58">
        <v>43.004499826929731</v>
      </c>
      <c r="F580" s="37"/>
      <c r="G580" s="62">
        <v>231419</v>
      </c>
      <c r="H580" s="62">
        <v>163121</v>
      </c>
      <c r="I580" s="62">
        <v>62205</v>
      </c>
      <c r="J580" s="62"/>
      <c r="K580" s="62">
        <v>186529</v>
      </c>
      <c r="L580" s="62">
        <v>133176</v>
      </c>
      <c r="M580" s="62">
        <v>53117</v>
      </c>
      <c r="N580" s="62"/>
      <c r="O580" s="62">
        <v>193411</v>
      </c>
      <c r="P580" s="62">
        <v>137928</v>
      </c>
      <c r="Q580" s="62">
        <v>54513</v>
      </c>
      <c r="R580" s="62"/>
      <c r="S580" s="62">
        <v>141486</v>
      </c>
      <c r="T580" s="62">
        <v>113093</v>
      </c>
      <c r="U580" s="62">
        <v>41769</v>
      </c>
      <c r="V580" s="62"/>
      <c r="W580" s="62">
        <v>231952</v>
      </c>
      <c r="X580" s="62">
        <v>156358</v>
      </c>
      <c r="Y580" s="62">
        <v>64018</v>
      </c>
    </row>
    <row r="581" spans="1:25" x14ac:dyDescent="0.25">
      <c r="A581" s="37">
        <v>2016</v>
      </c>
      <c r="B581" s="38"/>
      <c r="C581" s="58">
        <v>7.1686062944102025</v>
      </c>
      <c r="D581" s="58">
        <v>13.128588227156396</v>
      </c>
      <c r="E581" s="58">
        <v>48.153143805768835</v>
      </c>
      <c r="F581" s="37"/>
      <c r="G581" s="62">
        <v>245802</v>
      </c>
      <c r="H581" s="62">
        <v>174232</v>
      </c>
      <c r="I581" s="62">
        <v>61956</v>
      </c>
      <c r="J581" s="62"/>
      <c r="K581" s="62">
        <v>178309</v>
      </c>
      <c r="L581" s="62">
        <v>129714</v>
      </c>
      <c r="M581" s="62">
        <v>50175</v>
      </c>
      <c r="N581" s="62"/>
      <c r="O581" s="62">
        <v>187250</v>
      </c>
      <c r="P581" s="62">
        <v>135669</v>
      </c>
      <c r="Q581" s="62">
        <v>51754</v>
      </c>
      <c r="R581" s="62"/>
      <c r="S581" s="62">
        <v>138582</v>
      </c>
      <c r="T581" s="62">
        <v>112232</v>
      </c>
      <c r="U581" s="62">
        <v>40093</v>
      </c>
      <c r="V581" s="62"/>
      <c r="W581" s="62">
        <v>232214</v>
      </c>
      <c r="X581" s="62">
        <v>157302</v>
      </c>
      <c r="Y581" s="62">
        <v>62504</v>
      </c>
    </row>
    <row r="582" spans="1:25" x14ac:dyDescent="0.25">
      <c r="A582" s="37">
        <v>2017</v>
      </c>
      <c r="B582" s="38"/>
      <c r="C582" s="58">
        <v>8.0826412180012674</v>
      </c>
      <c r="D582" s="58">
        <v>12.85746555229275</v>
      </c>
      <c r="E582" s="58">
        <v>51.097808899932232</v>
      </c>
      <c r="F582" s="37"/>
      <c r="G582" s="62">
        <v>254854</v>
      </c>
      <c r="H582" s="62">
        <v>179837</v>
      </c>
      <c r="I582" s="62">
        <v>62258</v>
      </c>
      <c r="J582" s="62"/>
      <c r="K582" s="62">
        <v>174668</v>
      </c>
      <c r="L582" s="62">
        <v>127870</v>
      </c>
      <c r="M582" s="62">
        <v>47695</v>
      </c>
      <c r="N582" s="62"/>
      <c r="O582" s="62">
        <v>185005</v>
      </c>
      <c r="P582" s="62">
        <v>134603</v>
      </c>
      <c r="Q582" s="62">
        <v>49555</v>
      </c>
      <c r="R582" s="62"/>
      <c r="S582" s="62">
        <v>137413</v>
      </c>
      <c r="T582" s="62">
        <v>110286</v>
      </c>
      <c r="U582" s="62">
        <v>38478</v>
      </c>
      <c r="V582" s="62"/>
      <c r="W582" s="62">
        <v>234800</v>
      </c>
      <c r="X582" s="62">
        <v>160078</v>
      </c>
      <c r="Y582" s="62">
        <v>61171</v>
      </c>
    </row>
    <row r="583" spans="1:25" x14ac:dyDescent="0.25">
      <c r="A583" s="37">
        <v>2018</v>
      </c>
      <c r="B583" s="38"/>
      <c r="C583" s="58">
        <v>8.0424538836035548</v>
      </c>
      <c r="D583" s="58">
        <v>13.999768598866137</v>
      </c>
      <c r="E583" s="58">
        <v>51.109568436885347</v>
      </c>
      <c r="F583" s="37"/>
      <c r="G583" s="62">
        <v>252392</v>
      </c>
      <c r="H583" s="62">
        <v>178488</v>
      </c>
      <c r="I583" s="62">
        <v>61505</v>
      </c>
      <c r="J583" s="62"/>
      <c r="K583" s="62">
        <v>180320</v>
      </c>
      <c r="L583" s="62">
        <v>132312</v>
      </c>
      <c r="M583" s="62">
        <v>48382</v>
      </c>
      <c r="N583" s="62"/>
      <c r="O583" s="62">
        <v>190464</v>
      </c>
      <c r="P583" s="62">
        <v>138834</v>
      </c>
      <c r="Q583" s="62">
        <v>50211</v>
      </c>
      <c r="R583" s="62"/>
      <c r="S583" s="62">
        <v>145166</v>
      </c>
      <c r="T583" s="62">
        <v>116401</v>
      </c>
      <c r="U583" s="62">
        <v>39686</v>
      </c>
      <c r="V583" s="62"/>
      <c r="W583" s="62">
        <v>238005</v>
      </c>
      <c r="X583" s="62">
        <v>162397</v>
      </c>
      <c r="Y583" s="62">
        <v>61257</v>
      </c>
    </row>
    <row r="584" spans="1:25" x14ac:dyDescent="0.25">
      <c r="A584" s="37">
        <v>2019</v>
      </c>
      <c r="B584" s="38"/>
      <c r="C584" s="58">
        <v>8.4694944056785371</v>
      </c>
      <c r="D584" s="58">
        <v>15.110420597048051</v>
      </c>
      <c r="E584" s="58">
        <v>50.331816668516261</v>
      </c>
      <c r="F584" s="37"/>
      <c r="G584" s="62">
        <v>254760</v>
      </c>
      <c r="H584" s="62">
        <v>186356</v>
      </c>
      <c r="I584" s="62">
        <v>62847</v>
      </c>
      <c r="J584" s="62"/>
      <c r="K584" s="62">
        <v>181152</v>
      </c>
      <c r="L584" s="62">
        <v>135201</v>
      </c>
      <c r="M584" s="62">
        <v>48921</v>
      </c>
      <c r="N584" s="62"/>
      <c r="O584" s="62">
        <v>192538</v>
      </c>
      <c r="P584" s="62">
        <v>143103</v>
      </c>
      <c r="Q584" s="62">
        <v>51045</v>
      </c>
      <c r="R584" s="62"/>
      <c r="S584" s="62">
        <v>145588</v>
      </c>
      <c r="T584" s="62">
        <v>119426</v>
      </c>
      <c r="U584" s="62">
        <v>40039</v>
      </c>
      <c r="V584" s="62"/>
      <c r="W584" s="62">
        <v>240210</v>
      </c>
      <c r="X584" s="62">
        <v>167166</v>
      </c>
      <c r="Y584" s="62">
        <v>62196</v>
      </c>
    </row>
    <row r="585" spans="1:25" x14ac:dyDescent="0.25">
      <c r="A585" s="37">
        <v>2020</v>
      </c>
      <c r="B585" s="38"/>
      <c r="C585" s="58">
        <v>7.8830729592932167</v>
      </c>
      <c r="D585" s="58">
        <v>13.812258986597634</v>
      </c>
      <c r="E585" s="58">
        <v>48.849877302267885</v>
      </c>
      <c r="F585" s="37"/>
      <c r="G585" s="62">
        <v>267047</v>
      </c>
      <c r="H585" s="62">
        <v>192663</v>
      </c>
      <c r="I585" s="62">
        <v>65006</v>
      </c>
      <c r="J585" s="62"/>
      <c r="K585" s="62">
        <v>191702</v>
      </c>
      <c r="L585" s="62">
        <v>139762</v>
      </c>
      <c r="M585" s="62">
        <v>51060</v>
      </c>
      <c r="N585" s="62"/>
      <c r="O585" s="62">
        <v>201857</v>
      </c>
      <c r="P585" s="62">
        <v>146894</v>
      </c>
      <c r="Q585" s="62">
        <v>52954</v>
      </c>
      <c r="R585" s="62"/>
      <c r="S585" s="62">
        <v>153292</v>
      </c>
      <c r="T585" s="62">
        <v>121516</v>
      </c>
      <c r="U585" s="62">
        <v>41303</v>
      </c>
      <c r="V585" s="62"/>
      <c r="W585" s="62">
        <v>250330</v>
      </c>
      <c r="X585" s="62">
        <v>172236</v>
      </c>
      <c r="Y585" s="62">
        <v>64638</v>
      </c>
    </row>
    <row r="586" spans="1:25" x14ac:dyDescent="0.25">
      <c r="A586" s="37"/>
      <c r="B586" s="37"/>
      <c r="C586" s="37"/>
      <c r="D586" s="37"/>
      <c r="E586" s="37"/>
      <c r="F586" s="37"/>
      <c r="G586" s="62"/>
      <c r="H586" s="62"/>
      <c r="I586" s="62"/>
      <c r="J586" s="62"/>
      <c r="K586" s="62"/>
      <c r="L586" s="62"/>
      <c r="M586" s="62"/>
      <c r="N586" s="62"/>
      <c r="O586" s="62"/>
      <c r="P586" s="62"/>
      <c r="Q586" s="62"/>
      <c r="R586" s="62"/>
      <c r="S586" s="62"/>
      <c r="T586" s="62"/>
      <c r="U586" s="62"/>
      <c r="V586" s="62"/>
      <c r="W586" s="62"/>
      <c r="X586" s="62"/>
      <c r="Y586" s="62"/>
    </row>
    <row r="587" spans="1:25" x14ac:dyDescent="0.25">
      <c r="A587" s="39" t="s">
        <v>452</v>
      </c>
      <c r="B587" s="39"/>
      <c r="C587" s="39"/>
      <c r="D587" s="39"/>
      <c r="E587" s="39"/>
      <c r="F587" s="37"/>
      <c r="G587" s="62"/>
      <c r="H587" s="62"/>
      <c r="I587" s="62"/>
      <c r="J587" s="62"/>
      <c r="K587" s="62"/>
      <c r="L587" s="62"/>
      <c r="M587" s="62"/>
      <c r="N587" s="62"/>
      <c r="O587" s="62"/>
      <c r="P587" s="62"/>
      <c r="Q587" s="62"/>
      <c r="R587" s="62"/>
      <c r="S587" s="62"/>
      <c r="T587" s="62"/>
      <c r="U587" s="62"/>
      <c r="V587" s="62"/>
      <c r="W587" s="62"/>
      <c r="X587" s="62"/>
      <c r="Y587" s="62"/>
    </row>
    <row r="588" spans="1:25" x14ac:dyDescent="0.25">
      <c r="A588" s="39" t="s">
        <v>59</v>
      </c>
      <c r="B588" s="39"/>
      <c r="C588" s="39"/>
      <c r="D588" s="39"/>
      <c r="E588" s="39"/>
      <c r="F588" s="37"/>
      <c r="G588" s="62"/>
      <c r="H588" s="62"/>
      <c r="I588" s="62"/>
      <c r="J588" s="62"/>
      <c r="K588" s="62"/>
      <c r="L588" s="62"/>
      <c r="M588" s="62"/>
      <c r="N588" s="62"/>
      <c r="O588" s="62"/>
      <c r="P588" s="62"/>
      <c r="Q588" s="62"/>
      <c r="R588" s="62"/>
      <c r="S588" s="62"/>
      <c r="T588" s="62"/>
      <c r="U588" s="62"/>
      <c r="V588" s="62"/>
      <c r="W588" s="62"/>
      <c r="X588" s="62"/>
      <c r="Y588" s="62"/>
    </row>
    <row r="589" spans="1:25" x14ac:dyDescent="0.25">
      <c r="A589" s="38">
        <v>1986</v>
      </c>
      <c r="B589" s="38"/>
      <c r="C589" s="58">
        <v>2.1</v>
      </c>
      <c r="D589" s="58">
        <v>27.7</v>
      </c>
      <c r="E589" s="58">
        <v>63.9</v>
      </c>
      <c r="F589" s="38"/>
      <c r="G589" s="62">
        <v>31529</v>
      </c>
      <c r="H589" s="62">
        <v>21625</v>
      </c>
      <c r="I589" s="62">
        <v>12398</v>
      </c>
      <c r="J589" s="62"/>
      <c r="K589" s="62">
        <v>23522</v>
      </c>
      <c r="L589" s="62">
        <v>19293</v>
      </c>
      <c r="M589" s="62">
        <v>11297</v>
      </c>
      <c r="N589" s="62"/>
      <c r="O589" s="62">
        <v>25748</v>
      </c>
      <c r="P589" s="62">
        <v>19940</v>
      </c>
      <c r="Q589" s="62">
        <v>11605</v>
      </c>
      <c r="R589" s="62"/>
      <c r="S589" s="62">
        <v>21223</v>
      </c>
      <c r="T589" s="62">
        <v>17990</v>
      </c>
      <c r="U589" s="62">
        <v>10608</v>
      </c>
      <c r="V589" s="62"/>
      <c r="W589" s="62">
        <v>33734</v>
      </c>
      <c r="X589" s="62">
        <v>23388</v>
      </c>
      <c r="Y589" s="62">
        <v>13387</v>
      </c>
    </row>
    <row r="590" spans="1:25" x14ac:dyDescent="0.25">
      <c r="A590" s="38">
        <v>1987</v>
      </c>
      <c r="B590" s="38"/>
      <c r="C590" s="58">
        <v>2</v>
      </c>
      <c r="D590" s="58">
        <v>25.5</v>
      </c>
      <c r="E590" s="58">
        <v>64</v>
      </c>
      <c r="F590" s="38"/>
      <c r="G590" s="62">
        <v>35018</v>
      </c>
      <c r="H590" s="62">
        <v>24426</v>
      </c>
      <c r="I590" s="62">
        <v>12967</v>
      </c>
      <c r="J590" s="62"/>
      <c r="K590" s="62">
        <v>25295</v>
      </c>
      <c r="L590" s="62">
        <v>20203</v>
      </c>
      <c r="M590" s="62">
        <v>12148</v>
      </c>
      <c r="N590" s="62"/>
      <c r="O590" s="62">
        <v>27773</v>
      </c>
      <c r="P590" s="62">
        <v>21279</v>
      </c>
      <c r="Q590" s="62">
        <v>12357</v>
      </c>
      <c r="R590" s="62"/>
      <c r="S590" s="62">
        <v>22596</v>
      </c>
      <c r="T590" s="62">
        <v>18776</v>
      </c>
      <c r="U590" s="62">
        <v>10678</v>
      </c>
      <c r="V590" s="62"/>
      <c r="W590" s="62">
        <v>36976</v>
      </c>
      <c r="X590" s="62">
        <v>25729</v>
      </c>
      <c r="Y590" s="62">
        <v>15349</v>
      </c>
    </row>
    <row r="591" spans="1:25" x14ac:dyDescent="0.25">
      <c r="A591" s="38">
        <v>1988</v>
      </c>
      <c r="B591" s="38"/>
      <c r="C591" s="58">
        <v>1.8</v>
      </c>
      <c r="D591" s="58">
        <v>27.7</v>
      </c>
      <c r="E591" s="58">
        <v>62.9</v>
      </c>
      <c r="F591" s="38"/>
      <c r="G591" s="62">
        <v>35007</v>
      </c>
      <c r="H591" s="62">
        <v>26754</v>
      </c>
      <c r="I591" s="62">
        <v>14508</v>
      </c>
      <c r="J591" s="62"/>
      <c r="K591" s="62">
        <v>27909</v>
      </c>
      <c r="L591" s="62">
        <v>22368</v>
      </c>
      <c r="M591" s="62">
        <v>12489</v>
      </c>
      <c r="N591" s="62"/>
      <c r="O591" s="62">
        <v>29875</v>
      </c>
      <c r="P591" s="62">
        <v>23583</v>
      </c>
      <c r="Q591" s="62">
        <v>14045</v>
      </c>
      <c r="R591" s="62"/>
      <c r="S591" s="62">
        <v>24828</v>
      </c>
      <c r="T591" s="62">
        <v>21270</v>
      </c>
      <c r="U591" s="62">
        <v>11677</v>
      </c>
      <c r="V591" s="62"/>
      <c r="W591" s="62">
        <v>38442</v>
      </c>
      <c r="X591" s="62">
        <v>27509</v>
      </c>
      <c r="Y591" s="62">
        <v>15379</v>
      </c>
    </row>
    <row r="592" spans="1:25" x14ac:dyDescent="0.25">
      <c r="A592" s="38">
        <v>1989</v>
      </c>
      <c r="B592" s="38"/>
      <c r="C592" s="58">
        <v>2.2999999999999998</v>
      </c>
      <c r="D592" s="58">
        <v>26.5</v>
      </c>
      <c r="E592" s="58">
        <v>63.9</v>
      </c>
      <c r="F592" s="38"/>
      <c r="G592" s="62">
        <v>37575</v>
      </c>
      <c r="H592" s="62">
        <v>27473</v>
      </c>
      <c r="I592" s="62">
        <v>15310</v>
      </c>
      <c r="J592" s="62"/>
      <c r="K592" s="62">
        <v>27594</v>
      </c>
      <c r="L592" s="62">
        <v>21681</v>
      </c>
      <c r="M592" s="62">
        <v>13356</v>
      </c>
      <c r="N592" s="62"/>
      <c r="O592" s="62">
        <v>30280</v>
      </c>
      <c r="P592" s="62">
        <v>23195</v>
      </c>
      <c r="Q592" s="62">
        <v>13871</v>
      </c>
      <c r="R592" s="62"/>
      <c r="S592" s="62">
        <v>24292</v>
      </c>
      <c r="T592" s="62">
        <v>19888</v>
      </c>
      <c r="U592" s="62">
        <v>12146</v>
      </c>
      <c r="V592" s="62"/>
      <c r="W592" s="62">
        <v>40856</v>
      </c>
      <c r="X592" s="62">
        <v>29036</v>
      </c>
      <c r="Y592" s="62">
        <v>16895</v>
      </c>
    </row>
    <row r="593" spans="1:25" x14ac:dyDescent="0.25">
      <c r="A593" s="38">
        <v>1990</v>
      </c>
      <c r="B593" s="38"/>
      <c r="C593" s="58">
        <v>2.6</v>
      </c>
      <c r="D593" s="58">
        <v>22.7</v>
      </c>
      <c r="E593" s="58">
        <v>65.400000000000006</v>
      </c>
      <c r="F593" s="38"/>
      <c r="G593" s="62">
        <v>43489</v>
      </c>
      <c r="H593" s="62">
        <v>30388</v>
      </c>
      <c r="I593" s="62">
        <v>17182</v>
      </c>
      <c r="J593" s="62"/>
      <c r="K593" s="62">
        <v>28502</v>
      </c>
      <c r="L593" s="62">
        <v>22489</v>
      </c>
      <c r="M593" s="62">
        <v>13820</v>
      </c>
      <c r="N593" s="62"/>
      <c r="O593" s="62">
        <v>31849</v>
      </c>
      <c r="P593" s="62">
        <v>24253</v>
      </c>
      <c r="Q593" s="62">
        <v>14583</v>
      </c>
      <c r="R593" s="62"/>
      <c r="S593" s="62">
        <v>25368</v>
      </c>
      <c r="T593" s="62">
        <v>20807</v>
      </c>
      <c r="U593" s="62">
        <v>12808</v>
      </c>
      <c r="V593" s="62"/>
      <c r="W593" s="62">
        <v>44390</v>
      </c>
      <c r="X593" s="62">
        <v>30971</v>
      </c>
      <c r="Y593" s="62">
        <v>18091</v>
      </c>
    </row>
    <row r="594" spans="1:25" x14ac:dyDescent="0.25">
      <c r="A594" s="38">
        <v>1991</v>
      </c>
      <c r="B594" s="38"/>
      <c r="C594" s="58">
        <v>2.8</v>
      </c>
      <c r="D594" s="58">
        <v>22.4</v>
      </c>
      <c r="E594" s="58">
        <v>54.2</v>
      </c>
      <c r="F594" s="38"/>
      <c r="G594" s="62">
        <v>48263</v>
      </c>
      <c r="H594" s="62">
        <v>34540</v>
      </c>
      <c r="I594" s="62">
        <v>19842</v>
      </c>
      <c r="J594" s="62"/>
      <c r="K594" s="62">
        <v>31732</v>
      </c>
      <c r="L594" s="62">
        <v>24482</v>
      </c>
      <c r="M594" s="62">
        <v>15409</v>
      </c>
      <c r="N594" s="62"/>
      <c r="O594" s="62">
        <v>35392</v>
      </c>
      <c r="P594" s="62">
        <v>26707</v>
      </c>
      <c r="Q594" s="62">
        <v>16404</v>
      </c>
      <c r="R594" s="62"/>
      <c r="S594" s="62">
        <v>26564</v>
      </c>
      <c r="T594" s="62">
        <v>22226</v>
      </c>
      <c r="U594" s="62">
        <v>13666</v>
      </c>
      <c r="V594" s="62"/>
      <c r="W594" s="62">
        <v>46021</v>
      </c>
      <c r="X594" s="62">
        <v>32059</v>
      </c>
      <c r="Y594" s="62">
        <v>19684</v>
      </c>
    </row>
    <row r="595" spans="1:25" x14ac:dyDescent="0.25">
      <c r="A595" s="38">
        <v>1992</v>
      </c>
      <c r="B595" s="38"/>
      <c r="C595" s="58">
        <v>2.6</v>
      </c>
      <c r="D595" s="58">
        <v>21.7</v>
      </c>
      <c r="E595" s="58">
        <v>52.7</v>
      </c>
      <c r="F595" s="38"/>
      <c r="G595" s="62">
        <v>50848</v>
      </c>
      <c r="H595" s="62">
        <v>36771</v>
      </c>
      <c r="I595" s="62">
        <v>21729</v>
      </c>
      <c r="J595" s="62"/>
      <c r="K595" s="62">
        <v>34865</v>
      </c>
      <c r="L595" s="62">
        <v>27463</v>
      </c>
      <c r="M595" s="62">
        <v>17077</v>
      </c>
      <c r="N595" s="62"/>
      <c r="O595" s="62">
        <v>38287</v>
      </c>
      <c r="P595" s="62">
        <v>29456</v>
      </c>
      <c r="Q595" s="62">
        <v>18077</v>
      </c>
      <c r="R595" s="62"/>
      <c r="S595" s="62">
        <v>30160</v>
      </c>
      <c r="T595" s="62">
        <v>23996</v>
      </c>
      <c r="U595" s="62">
        <v>14803</v>
      </c>
      <c r="V595" s="62"/>
      <c r="W595" s="62">
        <v>47623</v>
      </c>
      <c r="X595" s="62">
        <v>35764</v>
      </c>
      <c r="Y595" s="62">
        <v>21888</v>
      </c>
    </row>
    <row r="596" spans="1:25" x14ac:dyDescent="0.25">
      <c r="A596" s="38">
        <v>1993</v>
      </c>
      <c r="B596" s="38"/>
      <c r="C596" s="58">
        <v>2.17</v>
      </c>
      <c r="D596" s="58">
        <v>25</v>
      </c>
      <c r="E596" s="58">
        <v>60</v>
      </c>
      <c r="F596" s="38"/>
      <c r="G596" s="62">
        <v>53005</v>
      </c>
      <c r="H596" s="62">
        <v>37243</v>
      </c>
      <c r="I596" s="62">
        <v>19630</v>
      </c>
      <c r="J596" s="62"/>
      <c r="K596" s="62">
        <v>34172</v>
      </c>
      <c r="L596" s="62">
        <v>26456</v>
      </c>
      <c r="M596" s="62">
        <v>15698</v>
      </c>
      <c r="N596" s="62"/>
      <c r="O596" s="62">
        <v>38880</v>
      </c>
      <c r="P596" s="62">
        <v>29153</v>
      </c>
      <c r="Q596" s="62">
        <v>16678</v>
      </c>
      <c r="R596" s="62"/>
      <c r="S596" s="62">
        <v>31000</v>
      </c>
      <c r="T596" s="62">
        <v>23922</v>
      </c>
      <c r="U596" s="62">
        <v>14096</v>
      </c>
      <c r="V596" s="62"/>
      <c r="W596" s="62">
        <v>51101</v>
      </c>
      <c r="X596" s="62">
        <v>37266</v>
      </c>
      <c r="Y596" s="62">
        <v>20664</v>
      </c>
    </row>
    <row r="597" spans="1:25" x14ac:dyDescent="0.25">
      <c r="A597" s="38">
        <v>1994</v>
      </c>
      <c r="B597" s="38"/>
      <c r="C597" s="58">
        <v>2.14</v>
      </c>
      <c r="D597" s="58">
        <v>26.63</v>
      </c>
      <c r="E597" s="58">
        <v>66.400000000000006</v>
      </c>
      <c r="F597" s="38"/>
      <c r="G597" s="62">
        <v>51455</v>
      </c>
      <c r="H597" s="62">
        <v>37645</v>
      </c>
      <c r="I597" s="62">
        <v>18379</v>
      </c>
      <c r="J597" s="62"/>
      <c r="K597" s="62">
        <v>34004</v>
      </c>
      <c r="L597" s="62">
        <v>27570</v>
      </c>
      <c r="M597" s="62">
        <v>15532</v>
      </c>
      <c r="N597" s="62"/>
      <c r="O597" s="62">
        <v>38651</v>
      </c>
      <c r="P597" s="62">
        <v>30253</v>
      </c>
      <c r="Q597" s="62">
        <v>16293</v>
      </c>
      <c r="R597" s="62"/>
      <c r="S597" s="62">
        <v>30434</v>
      </c>
      <c r="T597" s="62">
        <v>25409</v>
      </c>
      <c r="U597" s="62">
        <v>13850</v>
      </c>
      <c r="V597" s="62"/>
      <c r="W597" s="62">
        <v>54916</v>
      </c>
      <c r="X597" s="62">
        <v>39840</v>
      </c>
      <c r="Y597" s="62">
        <v>21099</v>
      </c>
    </row>
    <row r="598" spans="1:25" x14ac:dyDescent="0.25">
      <c r="A598" s="38">
        <v>1995</v>
      </c>
      <c r="B598" s="38"/>
      <c r="C598" s="58">
        <v>2.63</v>
      </c>
      <c r="D598" s="58">
        <v>19.739999999999998</v>
      </c>
      <c r="E598" s="58">
        <v>63.7</v>
      </c>
      <c r="F598" s="38"/>
      <c r="G598" s="62">
        <v>57267</v>
      </c>
      <c r="H598" s="62">
        <v>42073</v>
      </c>
      <c r="I598" s="62">
        <v>22011</v>
      </c>
      <c r="J598" s="62"/>
      <c r="K598" s="62">
        <v>39254</v>
      </c>
      <c r="L598" s="62">
        <v>31566</v>
      </c>
      <c r="M598" s="62">
        <v>17440</v>
      </c>
      <c r="N598" s="62"/>
      <c r="O598" s="62">
        <v>42810</v>
      </c>
      <c r="P598" s="62">
        <v>33640</v>
      </c>
      <c r="Q598" s="62">
        <v>18341</v>
      </c>
      <c r="R598" s="62"/>
      <c r="S598" s="62">
        <v>34125</v>
      </c>
      <c r="T598" s="62">
        <v>30234</v>
      </c>
      <c r="U598" s="62">
        <v>16255</v>
      </c>
      <c r="V598" s="62"/>
      <c r="W598" s="62">
        <v>58025</v>
      </c>
      <c r="X598" s="62">
        <v>39607</v>
      </c>
      <c r="Y598" s="62">
        <v>21985</v>
      </c>
    </row>
    <row r="599" spans="1:25" x14ac:dyDescent="0.25">
      <c r="A599" s="38">
        <v>1996</v>
      </c>
      <c r="B599" s="38"/>
      <c r="C599" s="58">
        <v>2.61</v>
      </c>
      <c r="D599" s="58">
        <v>25.77</v>
      </c>
      <c r="E599" s="58">
        <v>54.1</v>
      </c>
      <c r="F599" s="38"/>
      <c r="G599" s="62">
        <v>63588</v>
      </c>
      <c r="H599" s="62">
        <v>45319</v>
      </c>
      <c r="I599" s="62">
        <v>23703</v>
      </c>
      <c r="J599" s="62"/>
      <c r="K599" s="62">
        <v>42155</v>
      </c>
      <c r="L599" s="62">
        <v>32536</v>
      </c>
      <c r="M599" s="62">
        <v>17631</v>
      </c>
      <c r="N599" s="62"/>
      <c r="O599" s="62">
        <v>47678</v>
      </c>
      <c r="P599" s="62">
        <v>35830</v>
      </c>
      <c r="Q599" s="62">
        <v>19197</v>
      </c>
      <c r="R599" s="62"/>
      <c r="S599" s="62">
        <v>34894</v>
      </c>
      <c r="T599" s="62">
        <v>30773</v>
      </c>
      <c r="U599" s="62">
        <v>16584</v>
      </c>
      <c r="V599" s="62"/>
      <c r="W599" s="62">
        <v>63026</v>
      </c>
      <c r="X599" s="62">
        <v>41737</v>
      </c>
      <c r="Y599" s="62">
        <v>22383</v>
      </c>
    </row>
    <row r="600" spans="1:25" x14ac:dyDescent="0.25">
      <c r="A600" s="38">
        <v>1997</v>
      </c>
      <c r="B600" s="38"/>
      <c r="C600" s="58">
        <v>2.2000000000000002</v>
      </c>
      <c r="D600" s="58">
        <v>28.4</v>
      </c>
      <c r="E600" s="58">
        <v>54.5</v>
      </c>
      <c r="F600" s="38"/>
      <c r="G600" s="62">
        <v>68678</v>
      </c>
      <c r="H600" s="62">
        <v>47436</v>
      </c>
      <c r="I600" s="62">
        <v>23353</v>
      </c>
      <c r="J600" s="62"/>
      <c r="K600" s="62">
        <v>47218</v>
      </c>
      <c r="L600" s="62">
        <v>35679</v>
      </c>
      <c r="M600" s="62">
        <v>19299</v>
      </c>
      <c r="N600" s="62"/>
      <c r="O600" s="62">
        <v>53309</v>
      </c>
      <c r="P600" s="62">
        <v>39016</v>
      </c>
      <c r="Q600" s="62">
        <v>20457</v>
      </c>
      <c r="R600" s="62"/>
      <c r="S600" s="62">
        <v>39956</v>
      </c>
      <c r="T600" s="62">
        <v>34876</v>
      </c>
      <c r="U600" s="62">
        <v>17684</v>
      </c>
      <c r="V600" s="62"/>
      <c r="W600" s="62">
        <v>69758</v>
      </c>
      <c r="X600" s="62">
        <v>44047</v>
      </c>
      <c r="Y600" s="62">
        <v>23904</v>
      </c>
    </row>
    <row r="601" spans="1:25" x14ac:dyDescent="0.25">
      <c r="A601" s="38">
        <v>1998</v>
      </c>
      <c r="B601" s="38"/>
      <c r="C601" s="58">
        <v>2.2999999999999998</v>
      </c>
      <c r="D601" s="58">
        <v>28.7</v>
      </c>
      <c r="E601" s="58">
        <v>58</v>
      </c>
      <c r="F601" s="38"/>
      <c r="G601" s="62">
        <v>73033</v>
      </c>
      <c r="H601" s="62">
        <v>50296</v>
      </c>
      <c r="I601" s="62">
        <v>25811</v>
      </c>
      <c r="J601" s="62"/>
      <c r="K601" s="62">
        <v>53876</v>
      </c>
      <c r="L601" s="62">
        <v>38306</v>
      </c>
      <c r="M601" s="62">
        <v>19758</v>
      </c>
      <c r="N601" s="62"/>
      <c r="O601" s="62">
        <v>59376</v>
      </c>
      <c r="P601" s="62">
        <v>41749</v>
      </c>
      <c r="Q601" s="62">
        <v>21505</v>
      </c>
      <c r="R601" s="62"/>
      <c r="S601" s="62">
        <v>48919</v>
      </c>
      <c r="T601" s="62">
        <v>38938</v>
      </c>
      <c r="U601" s="62">
        <v>18767</v>
      </c>
      <c r="V601" s="62"/>
      <c r="W601" s="62">
        <v>73920</v>
      </c>
      <c r="X601" s="62">
        <v>45733</v>
      </c>
      <c r="Y601" s="62">
        <v>25268</v>
      </c>
    </row>
    <row r="602" spans="1:25" x14ac:dyDescent="0.25">
      <c r="A602" s="38">
        <v>1999</v>
      </c>
      <c r="B602" s="38"/>
      <c r="C602" s="58">
        <v>2.5</v>
      </c>
      <c r="D602" s="58">
        <v>29.3</v>
      </c>
      <c r="E602" s="58">
        <v>57.3</v>
      </c>
      <c r="F602" s="38"/>
      <c r="G602" s="62">
        <v>75279</v>
      </c>
      <c r="H602" s="62">
        <v>53085</v>
      </c>
      <c r="I602" s="62">
        <v>24954</v>
      </c>
      <c r="J602" s="62"/>
      <c r="K602" s="62">
        <v>62539</v>
      </c>
      <c r="L602" s="62">
        <v>44478</v>
      </c>
      <c r="M602" s="62">
        <v>22441</v>
      </c>
      <c r="N602" s="62"/>
      <c r="O602" s="62">
        <v>66267</v>
      </c>
      <c r="P602" s="62">
        <v>46996</v>
      </c>
      <c r="Q602" s="62">
        <v>23176</v>
      </c>
      <c r="R602" s="62"/>
      <c r="S602" s="62">
        <v>54601</v>
      </c>
      <c r="T602" s="62">
        <v>43118</v>
      </c>
      <c r="U602" s="62">
        <v>20122</v>
      </c>
      <c r="V602" s="62"/>
      <c r="W602" s="62">
        <v>81890</v>
      </c>
      <c r="X602" s="62">
        <v>52189</v>
      </c>
      <c r="Y602" s="62">
        <v>27266</v>
      </c>
    </row>
    <row r="603" spans="1:25" x14ac:dyDescent="0.25">
      <c r="A603" s="38">
        <v>2000</v>
      </c>
      <c r="B603" s="38"/>
      <c r="C603" s="58">
        <v>2.6</v>
      </c>
      <c r="D603" s="58">
        <v>28.6</v>
      </c>
      <c r="E603" s="58">
        <v>59.1</v>
      </c>
      <c r="F603" s="38"/>
      <c r="G603" s="62">
        <v>87096</v>
      </c>
      <c r="H603" s="62">
        <v>60823</v>
      </c>
      <c r="I603" s="62">
        <v>27278</v>
      </c>
      <c r="J603" s="62"/>
      <c r="K603" s="62">
        <v>66676</v>
      </c>
      <c r="L603" s="62">
        <v>47358</v>
      </c>
      <c r="M603" s="62">
        <v>22971</v>
      </c>
      <c r="N603" s="62"/>
      <c r="O603" s="62">
        <v>72514</v>
      </c>
      <c r="P603" s="62">
        <v>51208</v>
      </c>
      <c r="Q603" s="62">
        <v>24202</v>
      </c>
      <c r="R603" s="62"/>
      <c r="S603" s="62">
        <v>59383</v>
      </c>
      <c r="T603" s="62">
        <v>47573</v>
      </c>
      <c r="U603" s="62">
        <v>21711</v>
      </c>
      <c r="V603" s="62"/>
      <c r="W603" s="62">
        <v>91480</v>
      </c>
      <c r="X603" s="62">
        <v>56458</v>
      </c>
      <c r="Y603" s="62">
        <v>27813</v>
      </c>
    </row>
    <row r="604" spans="1:25" x14ac:dyDescent="0.25">
      <c r="A604" s="38">
        <v>2001</v>
      </c>
      <c r="B604" s="38"/>
      <c r="C604" s="58">
        <v>2.2000000000000002</v>
      </c>
      <c r="D604" s="58">
        <v>24.9</v>
      </c>
      <c r="E604" s="58">
        <v>56.4</v>
      </c>
      <c r="F604" s="38"/>
      <c r="G604" s="62">
        <v>97712</v>
      </c>
      <c r="H604" s="62">
        <v>68135</v>
      </c>
      <c r="I604" s="62">
        <v>30404</v>
      </c>
      <c r="J604" s="62"/>
      <c r="K604" s="62">
        <v>73328</v>
      </c>
      <c r="L604" s="62">
        <v>52263</v>
      </c>
      <c r="M604" s="62">
        <v>24754</v>
      </c>
      <c r="N604" s="62"/>
      <c r="O604" s="62">
        <v>79885</v>
      </c>
      <c r="P604" s="62">
        <v>56434</v>
      </c>
      <c r="Q604" s="62">
        <v>26326</v>
      </c>
      <c r="R604" s="62"/>
      <c r="S604" s="62">
        <v>63381</v>
      </c>
      <c r="T604" s="62">
        <v>50872</v>
      </c>
      <c r="U604" s="62">
        <v>22937</v>
      </c>
      <c r="V604" s="62"/>
      <c r="W604" s="62">
        <v>101233</v>
      </c>
      <c r="X604" s="62">
        <v>63710</v>
      </c>
      <c r="Y604" s="62">
        <v>30724</v>
      </c>
    </row>
    <row r="605" spans="1:25" x14ac:dyDescent="0.25">
      <c r="A605" s="38">
        <v>2002</v>
      </c>
      <c r="B605" s="38"/>
      <c r="C605" s="58">
        <v>2.1</v>
      </c>
      <c r="D605" s="58">
        <v>18.2</v>
      </c>
      <c r="E605" s="58">
        <v>42.2</v>
      </c>
      <c r="F605" s="38"/>
      <c r="G605" s="62">
        <v>107008</v>
      </c>
      <c r="H605" s="62">
        <v>73929</v>
      </c>
      <c r="I605" s="62">
        <v>39572</v>
      </c>
      <c r="J605" s="62"/>
      <c r="K605" s="62">
        <v>79385</v>
      </c>
      <c r="L605" s="62">
        <v>59632</v>
      </c>
      <c r="M605" s="62">
        <v>25691</v>
      </c>
      <c r="N605" s="62"/>
      <c r="O605" s="62">
        <v>83829</v>
      </c>
      <c r="P605" s="62">
        <v>61336</v>
      </c>
      <c r="Q605" s="62">
        <v>28057</v>
      </c>
      <c r="R605" s="62"/>
      <c r="S605" s="62">
        <v>73745</v>
      </c>
      <c r="T605" s="62">
        <v>58879</v>
      </c>
      <c r="U605" s="62">
        <v>28229</v>
      </c>
      <c r="V605" s="62"/>
      <c r="W605" s="62">
        <v>90335</v>
      </c>
      <c r="X605" s="62">
        <v>62443</v>
      </c>
      <c r="Y605" s="62">
        <v>27861</v>
      </c>
    </row>
    <row r="606" spans="1:25" x14ac:dyDescent="0.25">
      <c r="A606" s="37">
        <v>2003</v>
      </c>
      <c r="B606" s="40"/>
      <c r="C606" s="58">
        <v>2.7</v>
      </c>
      <c r="D606" s="58">
        <v>16.3</v>
      </c>
      <c r="E606" s="58">
        <v>34.299999999999997</v>
      </c>
      <c r="F606" s="37"/>
      <c r="G606" s="62">
        <v>115689</v>
      </c>
      <c r="H606" s="62">
        <v>79557</v>
      </c>
      <c r="I606" s="62">
        <v>35143</v>
      </c>
      <c r="J606" s="62"/>
      <c r="K606" s="62">
        <v>93416</v>
      </c>
      <c r="L606" s="62">
        <v>62726</v>
      </c>
      <c r="M606" s="62">
        <v>25961</v>
      </c>
      <c r="N606" s="62"/>
      <c r="O606" s="62">
        <v>95217</v>
      </c>
      <c r="P606" s="62">
        <v>64413</v>
      </c>
      <c r="Q606" s="62">
        <v>27643</v>
      </c>
      <c r="R606" s="62"/>
      <c r="S606" s="62">
        <v>70886</v>
      </c>
      <c r="T606" s="62">
        <v>56081</v>
      </c>
      <c r="U606" s="62">
        <v>22044</v>
      </c>
      <c r="V606" s="62"/>
      <c r="W606" s="62">
        <v>106470</v>
      </c>
      <c r="X606" s="62">
        <v>67380</v>
      </c>
      <c r="Y606" s="62">
        <v>30152</v>
      </c>
    </row>
    <row r="607" spans="1:25" x14ac:dyDescent="0.25">
      <c r="A607" s="37">
        <v>2004</v>
      </c>
      <c r="B607" s="37"/>
      <c r="C607" s="58">
        <v>2.4</v>
      </c>
      <c r="D607" s="58">
        <v>14.4</v>
      </c>
      <c r="E607" s="58">
        <v>31</v>
      </c>
      <c r="F607" s="37"/>
      <c r="G607" s="62">
        <v>127657</v>
      </c>
      <c r="H607" s="62">
        <v>86966</v>
      </c>
      <c r="I607" s="62">
        <v>39425</v>
      </c>
      <c r="J607" s="62"/>
      <c r="K607" s="62">
        <v>107618</v>
      </c>
      <c r="L607" s="62">
        <v>71390</v>
      </c>
      <c r="M607" s="62">
        <v>29368</v>
      </c>
      <c r="N607" s="62"/>
      <c r="O607" s="62">
        <v>110188</v>
      </c>
      <c r="P607" s="62">
        <v>73697</v>
      </c>
      <c r="Q607" s="62">
        <v>30576</v>
      </c>
      <c r="R607" s="62"/>
      <c r="S607" s="62">
        <v>79073</v>
      </c>
      <c r="T607" s="62">
        <v>64351</v>
      </c>
      <c r="U607" s="62">
        <v>24103</v>
      </c>
      <c r="V607" s="62"/>
      <c r="W607" s="62">
        <v>122747</v>
      </c>
      <c r="X607" s="62">
        <v>76565</v>
      </c>
      <c r="Y607" s="62">
        <v>33099</v>
      </c>
    </row>
    <row r="608" spans="1:25" x14ac:dyDescent="0.25">
      <c r="A608" s="37">
        <v>2005</v>
      </c>
      <c r="B608" s="37"/>
      <c r="C608" s="58">
        <v>2.5</v>
      </c>
      <c r="D608" s="58">
        <v>17.100000000000001</v>
      </c>
      <c r="E608" s="58">
        <v>30.3</v>
      </c>
      <c r="F608" s="37"/>
      <c r="G608" s="62">
        <v>150641</v>
      </c>
      <c r="H608" s="62">
        <v>92386</v>
      </c>
      <c r="I608" s="62">
        <v>39193</v>
      </c>
      <c r="J608" s="62"/>
      <c r="K608" s="62">
        <v>124493</v>
      </c>
      <c r="L608" s="62">
        <v>85660</v>
      </c>
      <c r="M608" s="62">
        <v>33589</v>
      </c>
      <c r="N608" s="62"/>
      <c r="O608" s="62">
        <v>129229</v>
      </c>
      <c r="P608" s="62">
        <v>86899</v>
      </c>
      <c r="Q608" s="62">
        <v>34619</v>
      </c>
      <c r="R608" s="62"/>
      <c r="S608" s="62">
        <v>98296</v>
      </c>
      <c r="T608" s="62">
        <v>76861</v>
      </c>
      <c r="U608" s="62">
        <v>28003</v>
      </c>
      <c r="V608" s="62"/>
      <c r="W608" s="62">
        <v>142341</v>
      </c>
      <c r="X608" s="62">
        <v>91136</v>
      </c>
      <c r="Y608" s="62">
        <v>37393</v>
      </c>
    </row>
    <row r="609" spans="1:25" x14ac:dyDescent="0.25">
      <c r="A609" s="37">
        <v>2006</v>
      </c>
      <c r="B609" s="37"/>
      <c r="C609" s="58">
        <v>1.6054511959177695</v>
      </c>
      <c r="D609" s="58">
        <v>18.340695217975803</v>
      </c>
      <c r="E609" s="58">
        <v>30.526214710966009</v>
      </c>
      <c r="F609" s="37"/>
      <c r="G609" s="62">
        <v>202091</v>
      </c>
      <c r="H609" s="62">
        <v>120065</v>
      </c>
      <c r="I609" s="62">
        <v>45622</v>
      </c>
      <c r="J609" s="62"/>
      <c r="K609" s="62">
        <v>161965</v>
      </c>
      <c r="L609" s="62">
        <v>105677</v>
      </c>
      <c r="M609" s="62">
        <v>40168</v>
      </c>
      <c r="N609" s="62"/>
      <c r="O609" s="62">
        <v>169259</v>
      </c>
      <c r="P609" s="62">
        <v>108293</v>
      </c>
      <c r="Q609" s="62">
        <v>41177</v>
      </c>
      <c r="R609" s="62"/>
      <c r="S609" s="62">
        <v>119603</v>
      </c>
      <c r="T609" s="62">
        <v>93487</v>
      </c>
      <c r="U609" s="62">
        <v>32799</v>
      </c>
      <c r="V609" s="62"/>
      <c r="W609" s="62">
        <v>191229</v>
      </c>
      <c r="X609" s="62">
        <v>115064</v>
      </c>
      <c r="Y609" s="62">
        <v>44933</v>
      </c>
    </row>
    <row r="610" spans="1:25" x14ac:dyDescent="0.25">
      <c r="A610" s="37">
        <v>2007</v>
      </c>
      <c r="B610" s="37"/>
      <c r="C610" s="58">
        <v>1.3182964302219051</v>
      </c>
      <c r="D610" s="58">
        <v>16.469864698646987</v>
      </c>
      <c r="E610" s="58">
        <v>26.605166051660518</v>
      </c>
      <c r="F610" s="37"/>
      <c r="G610" s="62">
        <v>278663</v>
      </c>
      <c r="H610" s="62">
        <v>146487</v>
      </c>
      <c r="I610" s="62">
        <v>52363</v>
      </c>
      <c r="J610" s="62"/>
      <c r="K610" s="62">
        <v>220238</v>
      </c>
      <c r="L610" s="62">
        <v>129197</v>
      </c>
      <c r="M610" s="62">
        <v>45418</v>
      </c>
      <c r="N610" s="62"/>
      <c r="O610" s="62">
        <v>229701</v>
      </c>
      <c r="P610" s="62">
        <v>131970</v>
      </c>
      <c r="Q610" s="62">
        <v>46532</v>
      </c>
      <c r="R610" s="62"/>
      <c r="S610" s="62">
        <v>164811</v>
      </c>
      <c r="T610" s="62">
        <v>119409</v>
      </c>
      <c r="U610" s="62">
        <v>37635</v>
      </c>
      <c r="V610" s="62"/>
      <c r="W610" s="62">
        <v>253263</v>
      </c>
      <c r="X610" s="62">
        <v>136559</v>
      </c>
      <c r="Y610" s="62">
        <v>49777</v>
      </c>
    </row>
    <row r="611" spans="1:25" x14ac:dyDescent="0.25">
      <c r="A611" s="37">
        <v>2008</v>
      </c>
      <c r="B611" s="37"/>
      <c r="C611" s="58">
        <v>1.4664189731507133</v>
      </c>
      <c r="D611" s="58">
        <v>22.489516662988301</v>
      </c>
      <c r="E611" s="58">
        <v>28.448466122268819</v>
      </c>
      <c r="F611" s="37"/>
      <c r="G611" s="62">
        <v>253292</v>
      </c>
      <c r="H611" s="62">
        <v>136666</v>
      </c>
      <c r="I611" s="62">
        <v>49427</v>
      </c>
      <c r="J611" s="62"/>
      <c r="K611" s="62">
        <v>208752</v>
      </c>
      <c r="L611" s="62">
        <v>122516</v>
      </c>
      <c r="M611" s="62">
        <v>46175</v>
      </c>
      <c r="N611" s="62"/>
      <c r="O611" s="62">
        <v>218282</v>
      </c>
      <c r="P611" s="62">
        <v>125193</v>
      </c>
      <c r="Q611" s="62">
        <v>46803</v>
      </c>
      <c r="R611" s="62"/>
      <c r="S611" s="62">
        <v>159040</v>
      </c>
      <c r="T611" s="62">
        <v>110201</v>
      </c>
      <c r="U611" s="62">
        <v>36440</v>
      </c>
      <c r="V611" s="62"/>
      <c r="W611" s="62">
        <v>241697</v>
      </c>
      <c r="X611" s="62">
        <v>131042</v>
      </c>
      <c r="Y611" s="62">
        <v>50890</v>
      </c>
    </row>
    <row r="612" spans="1:25" x14ac:dyDescent="0.25">
      <c r="A612" s="37">
        <v>2009</v>
      </c>
      <c r="B612" s="37"/>
      <c r="C612" s="58">
        <v>1.3509201894724292</v>
      </c>
      <c r="D612" s="58">
        <v>21.801193874902676</v>
      </c>
      <c r="E612" s="58">
        <v>30.002595380223202</v>
      </c>
      <c r="F612" s="37"/>
      <c r="G612" s="62">
        <v>212160</v>
      </c>
      <c r="H612" s="62">
        <v>120422</v>
      </c>
      <c r="I612" s="62">
        <v>47607</v>
      </c>
      <c r="J612" s="62"/>
      <c r="K612" s="62">
        <v>177535</v>
      </c>
      <c r="L612" s="62">
        <v>110072</v>
      </c>
      <c r="M612" s="62">
        <v>43327</v>
      </c>
      <c r="N612" s="62"/>
      <c r="O612" s="62">
        <v>184867</v>
      </c>
      <c r="P612" s="62">
        <v>112269</v>
      </c>
      <c r="Q612" s="62">
        <v>44214</v>
      </c>
      <c r="R612" s="62"/>
      <c r="S612" s="62">
        <v>135325</v>
      </c>
      <c r="T612" s="62">
        <v>89061</v>
      </c>
      <c r="U612" s="62">
        <v>32434</v>
      </c>
      <c r="V612" s="62"/>
      <c r="W612" s="62">
        <v>207331</v>
      </c>
      <c r="X612" s="62">
        <v>122666</v>
      </c>
      <c r="Y612" s="62">
        <v>49511</v>
      </c>
    </row>
    <row r="613" spans="1:25" x14ac:dyDescent="0.25">
      <c r="A613" s="37">
        <v>2010</v>
      </c>
      <c r="B613" s="38"/>
      <c r="C613" s="58">
        <v>1.2547812137044998</v>
      </c>
      <c r="D613" s="58">
        <v>15.418023887079263</v>
      </c>
      <c r="E613" s="58">
        <v>32.980456026058633</v>
      </c>
      <c r="F613" s="37"/>
      <c r="G613" s="62">
        <v>202935</v>
      </c>
      <c r="H613" s="62">
        <v>122805</v>
      </c>
      <c r="I613" s="62">
        <v>47609</v>
      </c>
      <c r="J613" s="62"/>
      <c r="K613" s="62">
        <v>162008</v>
      </c>
      <c r="L613" s="62">
        <v>103857</v>
      </c>
      <c r="M613" s="62">
        <v>40862</v>
      </c>
      <c r="N613" s="62"/>
      <c r="O613" s="62">
        <v>168018</v>
      </c>
      <c r="P613" s="62">
        <v>106707</v>
      </c>
      <c r="Q613" s="62">
        <v>41879</v>
      </c>
      <c r="R613" s="62"/>
      <c r="S613" s="62">
        <v>115254</v>
      </c>
      <c r="T613" s="62">
        <v>81788</v>
      </c>
      <c r="U613" s="62">
        <v>30544</v>
      </c>
      <c r="V613" s="62"/>
      <c r="W613" s="62">
        <v>193349</v>
      </c>
      <c r="X613" s="62">
        <v>118750</v>
      </c>
      <c r="Y613" s="62">
        <v>47401</v>
      </c>
    </row>
    <row r="614" spans="1:25" x14ac:dyDescent="0.25">
      <c r="A614" s="37">
        <v>2011</v>
      </c>
      <c r="B614" s="38"/>
      <c r="C614" s="58">
        <v>1.2708260200361838</v>
      </c>
      <c r="D614" s="58">
        <v>10.96945551128818</v>
      </c>
      <c r="E614" s="58">
        <v>44.727755644090308</v>
      </c>
      <c r="F614" s="37"/>
      <c r="G614" s="62">
        <v>158351</v>
      </c>
      <c r="H614" s="62">
        <v>105783</v>
      </c>
      <c r="I614" s="62">
        <v>39911</v>
      </c>
      <c r="J614" s="62"/>
      <c r="K614" s="62">
        <v>139264</v>
      </c>
      <c r="L614" s="62">
        <v>94881</v>
      </c>
      <c r="M614" s="62">
        <v>38798</v>
      </c>
      <c r="N614" s="62"/>
      <c r="O614" s="62">
        <v>141331</v>
      </c>
      <c r="P614" s="62">
        <v>96521</v>
      </c>
      <c r="Q614" s="62">
        <v>39072</v>
      </c>
      <c r="R614" s="62"/>
      <c r="S614" s="62">
        <v>102975</v>
      </c>
      <c r="T614" s="62">
        <v>78098</v>
      </c>
      <c r="U614" s="62">
        <v>29342</v>
      </c>
      <c r="V614" s="62"/>
      <c r="W614" s="62">
        <v>171497</v>
      </c>
      <c r="X614" s="62">
        <v>111073</v>
      </c>
      <c r="Y614" s="62">
        <v>46894</v>
      </c>
    </row>
    <row r="615" spans="1:25" x14ac:dyDescent="0.25">
      <c r="A615" s="37">
        <v>2012</v>
      </c>
      <c r="B615" s="38"/>
      <c r="C615" s="58">
        <v>1.0760351256037022</v>
      </c>
      <c r="D615" s="58">
        <v>11.768050028425241</v>
      </c>
      <c r="E615" s="58">
        <v>47.953382603752132</v>
      </c>
      <c r="F615" s="37"/>
      <c r="G615" s="62">
        <v>147243</v>
      </c>
      <c r="H615" s="62">
        <v>100365</v>
      </c>
      <c r="I615" s="62">
        <v>41805</v>
      </c>
      <c r="J615" s="62"/>
      <c r="K615" s="62">
        <v>128523</v>
      </c>
      <c r="L615" s="62">
        <v>89545</v>
      </c>
      <c r="M615" s="62">
        <v>39167</v>
      </c>
      <c r="N615" s="62"/>
      <c r="O615" s="62">
        <v>130702</v>
      </c>
      <c r="P615" s="62">
        <v>90877</v>
      </c>
      <c r="Q615" s="62">
        <v>39491</v>
      </c>
      <c r="R615" s="62"/>
      <c r="S615" s="62">
        <v>93475</v>
      </c>
      <c r="T615" s="62">
        <v>72560</v>
      </c>
      <c r="U615" s="62">
        <v>28431</v>
      </c>
      <c r="V615" s="62"/>
      <c r="W615" s="62">
        <v>165053</v>
      </c>
      <c r="X615" s="62">
        <v>107883</v>
      </c>
      <c r="Y615" s="62">
        <v>49707</v>
      </c>
    </row>
    <row r="616" spans="1:25" x14ac:dyDescent="0.25">
      <c r="A616" s="37">
        <v>2013</v>
      </c>
      <c r="B616" s="38"/>
      <c r="C616" s="58">
        <v>1.0548449476946018</v>
      </c>
      <c r="D616" s="58">
        <v>11.126449475427941</v>
      </c>
      <c r="E616" s="58">
        <v>47.018221976808391</v>
      </c>
      <c r="F616" s="37"/>
      <c r="G616" s="62">
        <v>151192</v>
      </c>
      <c r="H616" s="62">
        <v>103247</v>
      </c>
      <c r="I616" s="62">
        <v>43220</v>
      </c>
      <c r="J616" s="62"/>
      <c r="K616" s="62">
        <v>133119</v>
      </c>
      <c r="L616" s="62">
        <v>94464</v>
      </c>
      <c r="M616" s="62">
        <v>42252</v>
      </c>
      <c r="N616" s="62"/>
      <c r="O616" s="62">
        <v>135575</v>
      </c>
      <c r="P616" s="62">
        <v>95748</v>
      </c>
      <c r="Q616" s="62">
        <v>42415</v>
      </c>
      <c r="R616" s="62"/>
      <c r="S616" s="62">
        <v>104015</v>
      </c>
      <c r="T616" s="62">
        <v>80118</v>
      </c>
      <c r="U616" s="62">
        <v>32437</v>
      </c>
      <c r="V616" s="62"/>
      <c r="W616" s="62">
        <v>163257</v>
      </c>
      <c r="X616" s="62">
        <v>109458</v>
      </c>
      <c r="Y616" s="62">
        <v>51207</v>
      </c>
    </row>
    <row r="617" spans="1:25" x14ac:dyDescent="0.25">
      <c r="A617" s="37">
        <v>2014</v>
      </c>
      <c r="B617" s="38"/>
      <c r="C617" s="58">
        <v>1.2649147745934484</v>
      </c>
      <c r="D617" s="58">
        <v>16.431242210220191</v>
      </c>
      <c r="E617" s="58">
        <v>45.076859160781055</v>
      </c>
      <c r="F617" s="37"/>
      <c r="G617" s="62">
        <v>155450</v>
      </c>
      <c r="H617" s="62">
        <v>108319</v>
      </c>
      <c r="I617" s="62">
        <v>45467</v>
      </c>
      <c r="J617" s="62"/>
      <c r="K617" s="62">
        <v>141648</v>
      </c>
      <c r="L617" s="62">
        <v>102362</v>
      </c>
      <c r="M617" s="62">
        <v>44940</v>
      </c>
      <c r="N617" s="62"/>
      <c r="O617" s="62">
        <v>144092</v>
      </c>
      <c r="P617" s="62">
        <v>103508</v>
      </c>
      <c r="Q617" s="62">
        <v>45058</v>
      </c>
      <c r="R617" s="62"/>
      <c r="S617" s="62">
        <v>109676</v>
      </c>
      <c r="T617" s="62">
        <v>85631</v>
      </c>
      <c r="U617" s="62">
        <v>34598</v>
      </c>
      <c r="V617" s="62"/>
      <c r="W617" s="62">
        <v>172814</v>
      </c>
      <c r="X617" s="62">
        <v>118446</v>
      </c>
      <c r="Y617" s="62">
        <v>53908</v>
      </c>
    </row>
    <row r="618" spans="1:25" x14ac:dyDescent="0.25">
      <c r="A618" s="37">
        <v>2015</v>
      </c>
      <c r="B618" s="38"/>
      <c r="C618" s="58">
        <v>1.8292435199479971</v>
      </c>
      <c r="D618" s="58">
        <v>17.531926707384788</v>
      </c>
      <c r="E618" s="58">
        <v>50.138811771238203</v>
      </c>
      <c r="F618" s="37"/>
      <c r="G618" s="62">
        <v>165774</v>
      </c>
      <c r="H618" s="62">
        <v>102766</v>
      </c>
      <c r="I618" s="62">
        <v>48076</v>
      </c>
      <c r="J618" s="62"/>
      <c r="K618" s="62">
        <v>148927</v>
      </c>
      <c r="L618" s="62">
        <v>109522</v>
      </c>
      <c r="M618" s="62">
        <v>46009</v>
      </c>
      <c r="N618" s="62"/>
      <c r="O618" s="62">
        <v>151628</v>
      </c>
      <c r="P618" s="62">
        <v>107930</v>
      </c>
      <c r="Q618" s="62">
        <v>46346</v>
      </c>
      <c r="R618" s="62"/>
      <c r="S618" s="62">
        <v>120769</v>
      </c>
      <c r="T618" s="62">
        <v>93375</v>
      </c>
      <c r="U618" s="62">
        <v>36571</v>
      </c>
      <c r="V618" s="62"/>
      <c r="W618" s="62">
        <v>182801</v>
      </c>
      <c r="X618" s="62">
        <v>122622</v>
      </c>
      <c r="Y618" s="62">
        <v>56257</v>
      </c>
    </row>
    <row r="619" spans="1:25" x14ac:dyDescent="0.25">
      <c r="A619" s="37">
        <v>2016</v>
      </c>
      <c r="B619" s="38"/>
      <c r="C619" s="58">
        <v>1.915496030663804</v>
      </c>
      <c r="D619" s="58">
        <v>14.884804556044525</v>
      </c>
      <c r="E619" s="58">
        <v>55.992751747346624</v>
      </c>
      <c r="F619" s="37"/>
      <c r="G619" s="62">
        <v>165532</v>
      </c>
      <c r="H619" s="62">
        <v>111695</v>
      </c>
      <c r="I619" s="62">
        <v>46308</v>
      </c>
      <c r="J619" s="62"/>
      <c r="K619" s="62">
        <v>149139</v>
      </c>
      <c r="L619" s="62">
        <v>112105</v>
      </c>
      <c r="M619" s="62">
        <v>44708</v>
      </c>
      <c r="N619" s="62"/>
      <c r="O619" s="62">
        <v>151624</v>
      </c>
      <c r="P619" s="62">
        <v>111879</v>
      </c>
      <c r="Q619" s="62">
        <v>44905</v>
      </c>
      <c r="R619" s="62"/>
      <c r="S619" s="62">
        <v>123852</v>
      </c>
      <c r="T619" s="62">
        <v>99502</v>
      </c>
      <c r="U619" s="62">
        <v>36567</v>
      </c>
      <c r="V619" s="62"/>
      <c r="W619" s="62">
        <v>186788</v>
      </c>
      <c r="X619" s="62">
        <v>127470</v>
      </c>
      <c r="Y619" s="62">
        <v>55422</v>
      </c>
    </row>
    <row r="620" spans="1:25" x14ac:dyDescent="0.25">
      <c r="A620" s="37">
        <v>2017</v>
      </c>
      <c r="B620" s="38"/>
      <c r="C620" s="58">
        <v>2.3240103922281032</v>
      </c>
      <c r="D620" s="58">
        <v>25.210150051064499</v>
      </c>
      <c r="E620" s="58">
        <v>60.861026003613794</v>
      </c>
      <c r="F620" s="37"/>
      <c r="G620" s="62">
        <v>176219</v>
      </c>
      <c r="H620" s="62">
        <v>112417</v>
      </c>
      <c r="I620" s="62">
        <v>46918</v>
      </c>
      <c r="J620" s="62"/>
      <c r="K620" s="62">
        <v>146554</v>
      </c>
      <c r="L620" s="62">
        <v>111004</v>
      </c>
      <c r="M620" s="62">
        <v>43057</v>
      </c>
      <c r="N620" s="62"/>
      <c r="O620" s="62">
        <v>154126</v>
      </c>
      <c r="P620" s="62">
        <v>111404</v>
      </c>
      <c r="Q620" s="62">
        <v>44064</v>
      </c>
      <c r="R620" s="62"/>
      <c r="S620" s="62">
        <v>130239</v>
      </c>
      <c r="T620" s="62">
        <v>99974</v>
      </c>
      <c r="U620" s="62">
        <v>36824</v>
      </c>
      <c r="V620" s="62"/>
      <c r="W620" s="62">
        <v>192614</v>
      </c>
      <c r="X620" s="62">
        <v>129786</v>
      </c>
      <c r="Y620" s="62">
        <v>55783</v>
      </c>
    </row>
    <row r="621" spans="1:25" x14ac:dyDescent="0.25">
      <c r="A621" s="37">
        <v>2018</v>
      </c>
      <c r="B621" s="38"/>
      <c r="C621" s="58">
        <v>2.4928536334807272</v>
      </c>
      <c r="D621" s="58">
        <v>19.820828667413217</v>
      </c>
      <c r="E621" s="58">
        <v>62.008212019410223</v>
      </c>
      <c r="F621" s="37"/>
      <c r="G621" s="62">
        <v>186343</v>
      </c>
      <c r="H621" s="62">
        <v>122133</v>
      </c>
      <c r="I621" s="62">
        <v>49960</v>
      </c>
      <c r="J621" s="62"/>
      <c r="K621" s="62">
        <v>150750</v>
      </c>
      <c r="L621" s="62">
        <v>115376</v>
      </c>
      <c r="M621" s="62">
        <v>43092</v>
      </c>
      <c r="N621" s="62"/>
      <c r="O621" s="62">
        <v>157874</v>
      </c>
      <c r="P621" s="62">
        <v>116729</v>
      </c>
      <c r="Q621" s="62">
        <v>44454</v>
      </c>
      <c r="R621" s="62"/>
      <c r="S621" s="62">
        <v>133816</v>
      </c>
      <c r="T621" s="62">
        <v>104755</v>
      </c>
      <c r="U621" s="62">
        <v>37376</v>
      </c>
      <c r="V621" s="62"/>
      <c r="W621" s="62">
        <v>197186</v>
      </c>
      <c r="X621" s="62">
        <v>136318</v>
      </c>
      <c r="Y621" s="62">
        <v>56049</v>
      </c>
    </row>
    <row r="622" spans="1:25" x14ac:dyDescent="0.25">
      <c r="A622" s="37">
        <v>2019</v>
      </c>
      <c r="B622" s="38"/>
      <c r="C622" s="58">
        <v>2.5727111405197305</v>
      </c>
      <c r="D622" s="58">
        <v>18.953675288616104</v>
      </c>
      <c r="E622" s="58">
        <v>62.735642262165712</v>
      </c>
      <c r="F622" s="37"/>
      <c r="G622" s="62">
        <v>186893</v>
      </c>
      <c r="H622" s="62">
        <v>127732</v>
      </c>
      <c r="I622" s="62">
        <v>49265</v>
      </c>
      <c r="J622" s="62"/>
      <c r="K622" s="62">
        <v>153735</v>
      </c>
      <c r="L622" s="62">
        <v>118455</v>
      </c>
      <c r="M622" s="62">
        <v>43428</v>
      </c>
      <c r="N622" s="62"/>
      <c r="O622" s="62">
        <v>160065</v>
      </c>
      <c r="P622" s="62">
        <v>120278</v>
      </c>
      <c r="Q622" s="62">
        <v>44548</v>
      </c>
      <c r="R622" s="62"/>
      <c r="S622" s="62">
        <v>136143</v>
      </c>
      <c r="T622" s="62">
        <v>108541</v>
      </c>
      <c r="U622" s="62">
        <v>37988</v>
      </c>
      <c r="V622" s="62"/>
      <c r="W622" s="62">
        <v>200394</v>
      </c>
      <c r="X622" s="62">
        <v>140071</v>
      </c>
      <c r="Y622" s="62">
        <v>55668</v>
      </c>
    </row>
    <row r="623" spans="1:25" x14ac:dyDescent="0.25">
      <c r="A623" s="37">
        <v>2020</v>
      </c>
      <c r="B623" s="38"/>
      <c r="C623" s="58">
        <v>2.4631547172378312</v>
      </c>
      <c r="D623" s="58">
        <v>20.65245533787866</v>
      </c>
      <c r="E623" s="58">
        <v>59.092085958401654</v>
      </c>
      <c r="F623" s="37"/>
      <c r="G623" s="62">
        <v>200345</v>
      </c>
      <c r="H623" s="62">
        <v>131802</v>
      </c>
      <c r="I623" s="62">
        <v>53136</v>
      </c>
      <c r="J623" s="62"/>
      <c r="K623" s="62">
        <v>164330</v>
      </c>
      <c r="L623" s="62">
        <v>123568</v>
      </c>
      <c r="M623" s="62">
        <v>45788</v>
      </c>
      <c r="N623" s="62"/>
      <c r="O623" s="62">
        <v>172168</v>
      </c>
      <c r="P623" s="62">
        <v>125288</v>
      </c>
      <c r="Q623" s="62">
        <v>47400</v>
      </c>
      <c r="R623" s="62"/>
      <c r="S623" s="62">
        <v>145336</v>
      </c>
      <c r="T623" s="62">
        <v>112443</v>
      </c>
      <c r="U623" s="62">
        <v>40022</v>
      </c>
      <c r="V623" s="62"/>
      <c r="W623" s="62">
        <v>211980</v>
      </c>
      <c r="X623" s="62">
        <v>144442</v>
      </c>
      <c r="Y623" s="62">
        <v>58445</v>
      </c>
    </row>
    <row r="624" spans="1:25" x14ac:dyDescent="0.25">
      <c r="A624" s="44"/>
      <c r="B624" s="44"/>
      <c r="C624" s="60"/>
      <c r="D624" s="60"/>
      <c r="E624" s="60"/>
      <c r="F624" s="44"/>
      <c r="G624" s="63"/>
      <c r="H624" s="50"/>
      <c r="I624" s="50"/>
      <c r="J624" s="50"/>
      <c r="K624" s="63"/>
      <c r="L624" s="50"/>
      <c r="M624" s="50"/>
      <c r="N624" s="50"/>
      <c r="O624" s="63"/>
      <c r="P624" s="50"/>
      <c r="Q624" s="50"/>
      <c r="R624" s="50"/>
      <c r="S624" s="63"/>
      <c r="T624" s="50"/>
      <c r="U624" s="50"/>
      <c r="V624" s="50"/>
      <c r="W624" s="63"/>
      <c r="X624" s="50"/>
      <c r="Y624" s="50"/>
    </row>
    <row r="625" spans="1:25" x14ac:dyDescent="0.25">
      <c r="A625" s="37"/>
      <c r="B625" s="37"/>
      <c r="C625" s="37"/>
      <c r="D625" s="37"/>
      <c r="E625" s="37"/>
      <c r="F625" s="37"/>
      <c r="G625" s="64"/>
      <c r="H625" s="37"/>
      <c r="I625" s="37"/>
      <c r="J625" s="37"/>
      <c r="K625" s="64"/>
      <c r="L625" s="37"/>
      <c r="M625" s="37"/>
      <c r="N625" s="37"/>
      <c r="O625" s="64"/>
      <c r="P625" s="37"/>
      <c r="Q625" s="37"/>
      <c r="R625" s="37"/>
      <c r="S625" s="64"/>
      <c r="T625" s="37"/>
      <c r="U625" s="37"/>
      <c r="V625" s="37"/>
      <c r="W625" s="64"/>
      <c r="X625" s="37"/>
      <c r="Y625" s="37"/>
    </row>
    <row r="626" spans="1:25" x14ac:dyDescent="0.25">
      <c r="A626" s="56" t="s">
        <v>453</v>
      </c>
      <c r="B626" s="41"/>
      <c r="C626" s="41"/>
      <c r="D626" s="41"/>
      <c r="E626" s="41"/>
      <c r="F626" s="41"/>
      <c r="G626" s="61"/>
      <c r="H626" s="57"/>
      <c r="I626" s="57"/>
      <c r="J626" s="57"/>
      <c r="K626" s="57"/>
      <c r="L626" s="41"/>
      <c r="M626" s="41"/>
      <c r="N626" s="41"/>
      <c r="O626" s="41"/>
      <c r="P626" s="41"/>
      <c r="Q626" s="41"/>
      <c r="R626" s="41"/>
      <c r="S626" s="41"/>
      <c r="T626" s="41"/>
      <c r="U626" s="41"/>
      <c r="V626" s="41"/>
      <c r="W626" s="41"/>
      <c r="X626" s="41"/>
      <c r="Y626" s="41"/>
    </row>
    <row r="627" spans="1:25" x14ac:dyDescent="0.25">
      <c r="A627" s="152" t="s">
        <v>454</v>
      </c>
      <c r="B627" s="151"/>
      <c r="C627" s="151"/>
      <c r="D627" s="151"/>
      <c r="E627" s="151"/>
      <c r="F627" s="151"/>
      <c r="G627" s="151"/>
      <c r="H627" s="151"/>
      <c r="I627" s="151"/>
      <c r="J627" s="151"/>
      <c r="K627" s="151"/>
      <c r="L627" s="151"/>
      <c r="M627" s="151"/>
      <c r="N627" s="41"/>
      <c r="O627" s="41"/>
      <c r="P627" s="41"/>
      <c r="Q627" s="41"/>
      <c r="R627" s="41"/>
      <c r="S627" s="41"/>
      <c r="T627" s="41"/>
      <c r="U627" s="41"/>
      <c r="V627" s="41"/>
      <c r="W627" s="41"/>
      <c r="X627" s="41"/>
      <c r="Y627" s="41"/>
    </row>
    <row r="628" spans="1:25" x14ac:dyDescent="0.25">
      <c r="A628" s="151"/>
      <c r="B628" s="151"/>
      <c r="C628" s="151"/>
      <c r="D628" s="151"/>
      <c r="E628" s="151"/>
      <c r="F628" s="151"/>
      <c r="G628" s="151"/>
      <c r="H628" s="151"/>
      <c r="I628" s="151"/>
      <c r="J628" s="151"/>
      <c r="K628" s="151"/>
      <c r="L628" s="151"/>
      <c r="M628" s="151"/>
      <c r="N628" s="41"/>
      <c r="O628" s="41"/>
      <c r="P628" s="41"/>
      <c r="Q628" s="41"/>
      <c r="R628" s="41"/>
      <c r="S628" s="41"/>
      <c r="T628" s="41"/>
      <c r="U628" s="41"/>
      <c r="V628" s="41"/>
      <c r="W628" s="41"/>
      <c r="X628" s="41"/>
      <c r="Y628" s="41"/>
    </row>
    <row r="629" spans="1:25" x14ac:dyDescent="0.25">
      <c r="A629" s="152" t="s">
        <v>455</v>
      </c>
      <c r="B629" s="152"/>
      <c r="C629" s="152"/>
      <c r="D629" s="152"/>
      <c r="E629" s="152"/>
      <c r="F629" s="152"/>
      <c r="G629" s="152"/>
      <c r="H629" s="152"/>
      <c r="I629" s="152"/>
      <c r="J629" s="152"/>
      <c r="K629" s="152"/>
      <c r="L629" s="152"/>
      <c r="M629" s="152"/>
      <c r="N629" s="152"/>
      <c r="O629" s="152"/>
      <c r="P629" s="41"/>
      <c r="Q629" s="41"/>
      <c r="R629" s="41"/>
      <c r="S629" s="41"/>
      <c r="T629" s="41"/>
      <c r="U629" s="41"/>
      <c r="V629" s="41"/>
      <c r="W629" s="41"/>
      <c r="X629" s="41"/>
      <c r="Y629" s="41"/>
    </row>
    <row r="630" spans="1:25" x14ac:dyDescent="0.25">
      <c r="A630" s="152"/>
      <c r="B630" s="152"/>
      <c r="C630" s="152"/>
      <c r="D630" s="152"/>
      <c r="E630" s="152"/>
      <c r="F630" s="152"/>
      <c r="G630" s="152"/>
      <c r="H630" s="152"/>
      <c r="I630" s="152"/>
      <c r="J630" s="152"/>
      <c r="K630" s="152"/>
      <c r="L630" s="152"/>
      <c r="M630" s="152"/>
      <c r="N630" s="152"/>
      <c r="O630" s="152"/>
      <c r="P630" s="41"/>
      <c r="Q630" s="41"/>
      <c r="R630" s="41"/>
      <c r="S630" s="41"/>
      <c r="T630" s="41"/>
      <c r="U630" s="41"/>
      <c r="V630" s="41"/>
      <c r="W630" s="41"/>
      <c r="X630" s="41"/>
      <c r="Y630" s="41"/>
    </row>
    <row r="631" spans="1:25" x14ac:dyDescent="0.25">
      <c r="A631" s="41" t="s">
        <v>456</v>
      </c>
      <c r="B631" s="41"/>
      <c r="C631" s="41"/>
      <c r="D631" s="41"/>
      <c r="E631" s="41"/>
      <c r="F631" s="41"/>
      <c r="G631" s="41"/>
      <c r="H631" s="57"/>
      <c r="I631" s="57"/>
      <c r="J631" s="57"/>
      <c r="K631" s="57"/>
      <c r="L631" s="41"/>
      <c r="M631" s="41"/>
      <c r="N631" s="41"/>
      <c r="O631" s="41"/>
      <c r="P631" s="41"/>
      <c r="Q631" s="41"/>
      <c r="R631" s="41"/>
      <c r="S631" s="41"/>
      <c r="T631" s="41"/>
      <c r="U631" s="41"/>
      <c r="V631" s="41"/>
      <c r="W631" s="41"/>
      <c r="X631" s="41"/>
      <c r="Y631" s="41"/>
    </row>
    <row r="632" spans="1:25" x14ac:dyDescent="0.25">
      <c r="A632" s="152" t="s">
        <v>457</v>
      </c>
      <c r="B632" s="151"/>
      <c r="C632" s="151"/>
      <c r="D632" s="151"/>
      <c r="E632" s="151"/>
      <c r="F632" s="151"/>
      <c r="G632" s="151"/>
      <c r="H632" s="151"/>
      <c r="I632" s="151"/>
      <c r="J632" s="151"/>
      <c r="K632" s="151"/>
      <c r="L632" s="151"/>
      <c r="M632" s="151"/>
      <c r="N632" s="151"/>
      <c r="O632" s="41"/>
      <c r="P632" s="41"/>
      <c r="Q632" s="41"/>
      <c r="R632" s="41"/>
      <c r="S632" s="41"/>
      <c r="T632" s="41"/>
      <c r="U632" s="41"/>
      <c r="V632" s="41"/>
      <c r="W632" s="41"/>
      <c r="X632" s="41"/>
      <c r="Y632" s="41"/>
    </row>
    <row r="633" spans="1:25" x14ac:dyDescent="0.25">
      <c r="A633" s="151"/>
      <c r="B633" s="151"/>
      <c r="C633" s="151"/>
      <c r="D633" s="151"/>
      <c r="E633" s="151"/>
      <c r="F633" s="151"/>
      <c r="G633" s="151"/>
      <c r="H633" s="151"/>
      <c r="I633" s="151"/>
      <c r="J633" s="151"/>
      <c r="K633" s="151"/>
      <c r="L633" s="151"/>
      <c r="M633" s="151"/>
      <c r="N633" s="151"/>
      <c r="O633" s="41"/>
      <c r="P633" s="41"/>
      <c r="Q633" s="41"/>
      <c r="R633" s="41"/>
      <c r="S633" s="41"/>
      <c r="T633" s="41"/>
      <c r="U633" s="41"/>
      <c r="V633" s="41"/>
      <c r="W633" s="41"/>
      <c r="X633" s="41"/>
      <c r="Y633" s="41"/>
    </row>
    <row r="634" spans="1:25" x14ac:dyDescent="0.25">
      <c r="A634" s="41" t="s">
        <v>458</v>
      </c>
      <c r="B634" s="41"/>
      <c r="C634" s="41"/>
      <c r="D634" s="41"/>
      <c r="E634" s="41"/>
      <c r="F634" s="41"/>
      <c r="G634" s="41"/>
      <c r="H634" s="57"/>
      <c r="I634" s="57"/>
      <c r="J634" s="57"/>
      <c r="K634" s="57"/>
      <c r="L634" s="41"/>
      <c r="M634" s="41"/>
      <c r="N634" s="41"/>
      <c r="O634" s="41"/>
      <c r="P634" s="41"/>
      <c r="Q634" s="41"/>
      <c r="R634" s="41"/>
      <c r="S634" s="41"/>
      <c r="T634" s="41"/>
      <c r="U634" s="41"/>
      <c r="V634" s="41"/>
      <c r="W634" s="41"/>
      <c r="X634" s="41"/>
      <c r="Y634" s="41"/>
    </row>
    <row r="635" spans="1:25" x14ac:dyDescent="0.25">
      <c r="A635" s="41" t="s">
        <v>459</v>
      </c>
      <c r="B635" s="41"/>
      <c r="C635" s="41"/>
      <c r="D635" s="41"/>
      <c r="E635" s="41"/>
      <c r="F635" s="41"/>
      <c r="G635" s="41"/>
      <c r="H635" s="57"/>
      <c r="I635" s="57"/>
      <c r="J635" s="57"/>
      <c r="K635" s="57"/>
      <c r="L635" s="41"/>
      <c r="M635" s="41"/>
      <c r="N635" s="41"/>
      <c r="O635" s="41"/>
      <c r="P635" s="41"/>
      <c r="Q635" s="41"/>
      <c r="R635" s="41"/>
      <c r="S635" s="41"/>
      <c r="T635" s="41"/>
      <c r="U635" s="41"/>
      <c r="V635" s="41"/>
      <c r="W635" s="41"/>
      <c r="X635" s="41"/>
      <c r="Y635" s="41"/>
    </row>
    <row r="636" spans="1:25" x14ac:dyDescent="0.25">
      <c r="A636" s="53"/>
      <c r="B636" s="53"/>
      <c r="C636" s="53"/>
      <c r="D636" s="53"/>
      <c r="E636" s="53"/>
      <c r="F636" s="53"/>
      <c r="G636" s="41"/>
      <c r="H636" s="41"/>
      <c r="I636" s="41"/>
      <c r="J636" s="41"/>
      <c r="K636" s="41"/>
      <c r="L636" s="41"/>
      <c r="M636" s="41"/>
      <c r="N636" s="41"/>
      <c r="O636" s="41"/>
      <c r="P636" s="41"/>
      <c r="Q636" s="41"/>
      <c r="R636" s="41"/>
      <c r="S636" s="41"/>
      <c r="T636" s="41"/>
      <c r="U636" s="41"/>
      <c r="V636" s="41"/>
      <c r="W636" s="41"/>
      <c r="X636" s="41"/>
      <c r="Y636" s="41"/>
    </row>
    <row r="637" spans="1:25" x14ac:dyDescent="0.25">
      <c r="A637" s="41" t="s">
        <v>460</v>
      </c>
      <c r="B637" s="41"/>
      <c r="C637" s="41"/>
      <c r="D637" s="41"/>
      <c r="E637" s="41"/>
      <c r="F637" s="53"/>
      <c r="G637" s="41"/>
      <c r="H637" s="41"/>
      <c r="I637" s="41"/>
      <c r="J637" s="41"/>
      <c r="K637" s="41"/>
      <c r="L637" s="41"/>
      <c r="M637" s="41"/>
      <c r="N637" s="41"/>
      <c r="O637" s="41"/>
      <c r="P637" s="41"/>
      <c r="Q637" s="41"/>
      <c r="R637" s="41"/>
      <c r="S637" s="41"/>
      <c r="T637" s="41"/>
      <c r="U637" s="41"/>
      <c r="V637" s="41"/>
      <c r="W637" s="41"/>
      <c r="X637" s="41"/>
      <c r="Y637" s="46" t="s">
        <v>68</v>
      </c>
    </row>
    <row r="638" spans="1:25" x14ac:dyDescent="0.25">
      <c r="A638" s="41" t="s">
        <v>461</v>
      </c>
      <c r="B638" s="41"/>
      <c r="C638" s="41"/>
      <c r="D638" s="41"/>
      <c r="E638" s="41"/>
      <c r="F638" s="53"/>
      <c r="G638" s="41"/>
      <c r="H638" s="41"/>
      <c r="I638" s="41"/>
      <c r="J638" s="41"/>
      <c r="K638" s="41"/>
      <c r="L638" s="41"/>
      <c r="M638" s="41"/>
      <c r="N638" s="41"/>
      <c r="O638" s="41"/>
      <c r="P638" s="41"/>
      <c r="Q638" s="41"/>
      <c r="R638" s="41"/>
      <c r="S638" s="41"/>
      <c r="T638" s="41"/>
      <c r="U638" s="41"/>
      <c r="V638" s="41"/>
      <c r="W638" s="41"/>
      <c r="X638" s="41"/>
      <c r="Y638" s="41"/>
    </row>
    <row r="639" spans="1:25" x14ac:dyDescent="0.25">
      <c r="A639" s="41" t="s">
        <v>71</v>
      </c>
      <c r="B639" s="41"/>
      <c r="C639" s="41"/>
      <c r="D639" s="41"/>
      <c r="E639" s="41"/>
      <c r="F639" s="47"/>
      <c r="G639" s="47"/>
      <c r="H639" s="48"/>
      <c r="I639" s="41"/>
      <c r="J639" s="41"/>
      <c r="K639" s="41"/>
      <c r="L639" s="41"/>
      <c r="M639" s="41"/>
      <c r="N639" s="41"/>
      <c r="O639" s="41"/>
      <c r="P639" s="41"/>
      <c r="Q639" s="41"/>
      <c r="R639" s="41"/>
      <c r="S639" s="41"/>
      <c r="T639" s="41"/>
      <c r="U639" s="41"/>
      <c r="V639" s="41"/>
      <c r="W639" s="41"/>
      <c r="X639" s="41"/>
      <c r="Y639" s="41"/>
    </row>
  </sheetData>
  <mergeCells count="9">
    <mergeCell ref="A627:M628"/>
    <mergeCell ref="A629:O630"/>
    <mergeCell ref="A632:N633"/>
    <mergeCell ref="A1:Y1"/>
    <mergeCell ref="G6:I6"/>
    <mergeCell ref="K6:M6"/>
    <mergeCell ref="O6:Q6"/>
    <mergeCell ref="S6:U6"/>
    <mergeCell ref="W6:Y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E809-62DD-49BA-8B0E-3A8C122FD31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D2EFE-9440-40D5-9578-DC498A877AD0}">
  <dimension ref="A1:J187"/>
  <sheetViews>
    <sheetView workbookViewId="0">
      <selection activeCell="F14" sqref="F14"/>
    </sheetView>
  </sheetViews>
  <sheetFormatPr defaultRowHeight="15" x14ac:dyDescent="0.25"/>
  <sheetData>
    <row r="1" spans="1:10" x14ac:dyDescent="0.25">
      <c r="A1" s="146" t="s">
        <v>744</v>
      </c>
      <c r="B1" s="146" t="s">
        <v>472</v>
      </c>
      <c r="C1" s="146"/>
      <c r="D1" s="146"/>
      <c r="G1" s="148" t="s">
        <v>934</v>
      </c>
      <c r="H1" s="148" t="s">
        <v>472</v>
      </c>
      <c r="I1" s="148"/>
      <c r="J1" s="148"/>
    </row>
    <row r="2" spans="1:10" x14ac:dyDescent="0.25">
      <c r="A2" s="146" t="s">
        <v>745</v>
      </c>
      <c r="B2" s="146" t="s">
        <v>472</v>
      </c>
      <c r="C2" s="146"/>
      <c r="D2" s="146"/>
      <c r="G2" s="148" t="s">
        <v>935</v>
      </c>
      <c r="H2" s="148" t="s">
        <v>472</v>
      </c>
      <c r="I2" s="148"/>
      <c r="J2" s="148"/>
    </row>
    <row r="3" spans="1:10" x14ac:dyDescent="0.25">
      <c r="A3" s="146" t="s">
        <v>472</v>
      </c>
      <c r="B3" s="146" t="s">
        <v>472</v>
      </c>
      <c r="C3" s="146"/>
      <c r="D3" s="146"/>
      <c r="G3" s="148" t="s">
        <v>472</v>
      </c>
      <c r="H3" s="148" t="s">
        <v>472</v>
      </c>
      <c r="I3" s="148"/>
      <c r="J3" s="148"/>
    </row>
    <row r="4" spans="1:10" x14ac:dyDescent="0.25">
      <c r="A4" s="146" t="s">
        <v>474</v>
      </c>
      <c r="B4" s="146" t="s">
        <v>472</v>
      </c>
      <c r="C4" s="146"/>
      <c r="D4" s="146"/>
      <c r="G4" s="148" t="s">
        <v>474</v>
      </c>
      <c r="H4" s="148" t="s">
        <v>472</v>
      </c>
      <c r="I4" s="148"/>
      <c r="J4" s="148"/>
    </row>
    <row r="5" spans="1:10" x14ac:dyDescent="0.25">
      <c r="A5" s="146" t="s">
        <v>80</v>
      </c>
      <c r="B5" s="146" t="s">
        <v>746</v>
      </c>
      <c r="C5" s="146"/>
      <c r="D5" s="146"/>
      <c r="G5" s="148" t="s">
        <v>80</v>
      </c>
      <c r="H5" s="148" t="s">
        <v>736</v>
      </c>
      <c r="I5" s="148"/>
      <c r="J5" s="148"/>
    </row>
    <row r="6" spans="1:10" x14ac:dyDescent="0.25">
      <c r="A6" s="146" t="s">
        <v>472</v>
      </c>
      <c r="B6" s="146" t="s">
        <v>472</v>
      </c>
      <c r="C6" s="146"/>
      <c r="D6" s="146"/>
      <c r="G6" s="148" t="s">
        <v>472</v>
      </c>
      <c r="H6" s="148" t="s">
        <v>472</v>
      </c>
      <c r="I6" s="148"/>
      <c r="J6" s="148"/>
    </row>
    <row r="7" spans="1:10" x14ac:dyDescent="0.25">
      <c r="A7" s="146" t="s">
        <v>747</v>
      </c>
      <c r="B7" s="146" t="s">
        <v>748</v>
      </c>
      <c r="C7" s="146" t="s">
        <v>749</v>
      </c>
      <c r="D7" s="146" t="s">
        <v>750</v>
      </c>
      <c r="G7" s="148" t="s">
        <v>747</v>
      </c>
      <c r="H7" s="148" t="s">
        <v>748</v>
      </c>
      <c r="I7" s="148" t="s">
        <v>749</v>
      </c>
      <c r="J7" s="148" t="s">
        <v>750</v>
      </c>
    </row>
    <row r="8" spans="1:10" x14ac:dyDescent="0.25">
      <c r="A8" s="146" t="s">
        <v>751</v>
      </c>
      <c r="B8" s="146" t="s">
        <v>752</v>
      </c>
      <c r="C8" s="146" t="s">
        <v>753</v>
      </c>
      <c r="D8" s="146" t="s">
        <v>754</v>
      </c>
      <c r="G8" s="148" t="s">
        <v>766</v>
      </c>
      <c r="H8" s="148" t="s">
        <v>936</v>
      </c>
      <c r="I8" s="148" t="s">
        <v>937</v>
      </c>
      <c r="J8" s="148" t="s">
        <v>938</v>
      </c>
    </row>
    <row r="9" spans="1:10" x14ac:dyDescent="0.25">
      <c r="A9" s="146" t="s">
        <v>755</v>
      </c>
      <c r="B9" s="147">
        <v>98.6</v>
      </c>
      <c r="C9" s="147">
        <v>98.7</v>
      </c>
      <c r="D9" s="147">
        <v>99.1</v>
      </c>
      <c r="G9" s="148" t="s">
        <v>767</v>
      </c>
      <c r="H9" s="149">
        <v>3.4</v>
      </c>
      <c r="I9" s="149">
        <v>3.8</v>
      </c>
      <c r="J9" s="149">
        <v>2.7</v>
      </c>
    </row>
    <row r="10" spans="1:10" x14ac:dyDescent="0.25">
      <c r="A10" s="146" t="s">
        <v>756</v>
      </c>
      <c r="B10" s="147">
        <v>98.8</v>
      </c>
      <c r="C10" s="147">
        <v>99.1</v>
      </c>
      <c r="D10" s="147">
        <v>99.4</v>
      </c>
      <c r="G10" s="148" t="s">
        <v>768</v>
      </c>
      <c r="H10" s="149">
        <v>3.7</v>
      </c>
      <c r="I10" s="149">
        <v>4.0999999999999996</v>
      </c>
      <c r="J10" s="149">
        <v>2.6</v>
      </c>
    </row>
    <row r="11" spans="1:10" x14ac:dyDescent="0.25">
      <c r="A11" s="146" t="s">
        <v>757</v>
      </c>
      <c r="B11" s="147">
        <v>98.7</v>
      </c>
      <c r="C11" s="147">
        <v>99.2</v>
      </c>
      <c r="D11" s="147">
        <v>99.4</v>
      </c>
      <c r="G11" s="148" t="s">
        <v>769</v>
      </c>
      <c r="H11" s="149">
        <v>4.4000000000000004</v>
      </c>
      <c r="I11" s="149">
        <v>4.7</v>
      </c>
      <c r="J11" s="149">
        <v>2.8</v>
      </c>
    </row>
    <row r="12" spans="1:10" x14ac:dyDescent="0.25">
      <c r="A12" s="146" t="s">
        <v>758</v>
      </c>
      <c r="B12" s="147">
        <v>99.4</v>
      </c>
      <c r="C12" s="147">
        <v>99.8</v>
      </c>
      <c r="D12" s="147">
        <v>99.6</v>
      </c>
      <c r="G12" s="148" t="s">
        <v>770</v>
      </c>
      <c r="H12" s="149">
        <v>4.7</v>
      </c>
      <c r="I12" s="149">
        <v>4.8</v>
      </c>
      <c r="J12" s="149">
        <v>2.8</v>
      </c>
    </row>
    <row r="13" spans="1:10" x14ac:dyDescent="0.25">
      <c r="A13" s="146" t="s">
        <v>759</v>
      </c>
      <c r="B13" s="147">
        <v>99.9</v>
      </c>
      <c r="C13" s="147">
        <v>100.3</v>
      </c>
      <c r="D13" s="147">
        <v>99.9</v>
      </c>
      <c r="G13" s="148" t="s">
        <v>771</v>
      </c>
      <c r="H13" s="149">
        <v>4.5</v>
      </c>
      <c r="I13" s="149">
        <v>4.5999999999999996</v>
      </c>
      <c r="J13" s="149">
        <v>2.8</v>
      </c>
    </row>
    <row r="14" spans="1:10" x14ac:dyDescent="0.25">
      <c r="A14" s="146" t="s">
        <v>760</v>
      </c>
      <c r="B14" s="147">
        <v>100.6</v>
      </c>
      <c r="C14" s="147">
        <v>101.1</v>
      </c>
      <c r="D14" s="146">
        <v>100</v>
      </c>
      <c r="G14" s="148" t="s">
        <v>772</v>
      </c>
      <c r="H14" s="149">
        <v>4.7</v>
      </c>
      <c r="I14" s="149">
        <v>4.5</v>
      </c>
      <c r="J14" s="149">
        <v>2.8</v>
      </c>
    </row>
    <row r="15" spans="1:10" x14ac:dyDescent="0.25">
      <c r="A15" s="146" t="s">
        <v>761</v>
      </c>
      <c r="B15" s="147">
        <v>100.8</v>
      </c>
      <c r="C15" s="147">
        <v>101.4</v>
      </c>
      <c r="D15" s="147">
        <v>100.3</v>
      </c>
      <c r="G15" s="148" t="s">
        <v>773</v>
      </c>
      <c r="H15" s="149">
        <v>5.7</v>
      </c>
      <c r="I15" s="149">
        <v>5.2</v>
      </c>
      <c r="J15" s="149">
        <v>2.8</v>
      </c>
    </row>
    <row r="16" spans="1:10" x14ac:dyDescent="0.25">
      <c r="A16" s="146" t="s">
        <v>762</v>
      </c>
      <c r="B16" s="147">
        <v>101.1</v>
      </c>
      <c r="C16" s="147">
        <v>99.9</v>
      </c>
      <c r="D16" s="147">
        <v>100.5</v>
      </c>
      <c r="G16" s="148" t="s">
        <v>774</v>
      </c>
      <c r="H16" s="149">
        <v>6.1</v>
      </c>
      <c r="I16" s="149">
        <v>10.1</v>
      </c>
      <c r="J16" s="149">
        <v>2.7</v>
      </c>
    </row>
    <row r="17" spans="1:10" x14ac:dyDescent="0.25">
      <c r="A17" s="146" t="s">
        <v>763</v>
      </c>
      <c r="B17" s="147">
        <v>101.2</v>
      </c>
      <c r="C17" s="147">
        <v>100.3</v>
      </c>
      <c r="D17" s="147">
        <v>100.8</v>
      </c>
      <c r="G17" s="148" t="s">
        <v>775</v>
      </c>
      <c r="H17" s="149">
        <v>6.3</v>
      </c>
      <c r="I17" s="149">
        <v>10.199999999999999</v>
      </c>
      <c r="J17" s="149">
        <v>2.5</v>
      </c>
    </row>
    <row r="18" spans="1:10" x14ac:dyDescent="0.25">
      <c r="A18" s="146" t="s">
        <v>764</v>
      </c>
      <c r="B18" s="147">
        <v>101.2</v>
      </c>
      <c r="C18" s="147">
        <v>100.7</v>
      </c>
      <c r="D18" s="147">
        <v>100.9</v>
      </c>
      <c r="G18" s="148" t="s">
        <v>776</v>
      </c>
      <c r="H18" s="149">
        <v>6.6</v>
      </c>
      <c r="I18" s="149">
        <v>10.4</v>
      </c>
      <c r="J18" s="149">
        <v>2.7</v>
      </c>
    </row>
    <row r="19" spans="1:10" x14ac:dyDescent="0.25">
      <c r="A19" s="146" t="s">
        <v>765</v>
      </c>
      <c r="B19" s="147">
        <v>101.4</v>
      </c>
      <c r="C19" s="147">
        <v>101.3</v>
      </c>
      <c r="D19" s="147">
        <v>101.2</v>
      </c>
      <c r="G19" s="148" t="s">
        <v>777</v>
      </c>
      <c r="H19" s="149">
        <v>7.1</v>
      </c>
      <c r="I19" s="149">
        <v>13.2</v>
      </c>
      <c r="J19" s="149">
        <v>2.5</v>
      </c>
    </row>
    <row r="20" spans="1:10" x14ac:dyDescent="0.25">
      <c r="A20" s="146" t="s">
        <v>766</v>
      </c>
      <c r="B20" s="146">
        <v>102</v>
      </c>
      <c r="C20" s="147">
        <v>101.9</v>
      </c>
      <c r="D20" s="147">
        <v>101.7</v>
      </c>
      <c r="G20" s="148" t="s">
        <v>778</v>
      </c>
      <c r="H20" s="149">
        <v>7.2</v>
      </c>
      <c r="I20" s="149">
        <v>13.5</v>
      </c>
      <c r="J20" s="149">
        <v>2.4</v>
      </c>
    </row>
    <row r="21" spans="1:10" x14ac:dyDescent="0.25">
      <c r="A21" s="146" t="s">
        <v>767</v>
      </c>
      <c r="B21" s="147">
        <v>101.9</v>
      </c>
      <c r="C21" s="147">
        <v>102.4</v>
      </c>
      <c r="D21" s="147">
        <v>101.8</v>
      </c>
      <c r="G21" s="148" t="s">
        <v>779</v>
      </c>
      <c r="H21" s="149">
        <v>7.6</v>
      </c>
      <c r="I21" s="148">
        <v>16</v>
      </c>
      <c r="J21" s="149">
        <v>2.2999999999999998</v>
      </c>
    </row>
    <row r="22" spans="1:10" x14ac:dyDescent="0.25">
      <c r="A22" s="146" t="s">
        <v>768</v>
      </c>
      <c r="B22" s="147">
        <v>102.4</v>
      </c>
      <c r="C22" s="147">
        <v>103.2</v>
      </c>
      <c r="D22" s="146">
        <v>102</v>
      </c>
      <c r="G22" s="148" t="s">
        <v>780</v>
      </c>
      <c r="H22" s="149">
        <v>7.6</v>
      </c>
      <c r="I22" s="149">
        <v>15.9</v>
      </c>
      <c r="J22" s="149">
        <v>2.2999999999999998</v>
      </c>
    </row>
    <row r="23" spans="1:10" x14ac:dyDescent="0.25">
      <c r="A23" s="146" t="s">
        <v>769</v>
      </c>
      <c r="B23" s="147">
        <v>103.1</v>
      </c>
      <c r="C23" s="147">
        <v>103.8</v>
      </c>
      <c r="D23" s="147">
        <v>102.2</v>
      </c>
      <c r="G23" s="148" t="s">
        <v>781</v>
      </c>
      <c r="H23" s="149">
        <v>7.5</v>
      </c>
      <c r="I23" s="148">
        <v>16</v>
      </c>
      <c r="J23" s="149">
        <v>2.2999999999999998</v>
      </c>
    </row>
    <row r="24" spans="1:10" x14ac:dyDescent="0.25">
      <c r="A24" s="146" t="s">
        <v>770</v>
      </c>
      <c r="B24" s="147">
        <v>104.1</v>
      </c>
      <c r="C24" s="147">
        <v>104.6</v>
      </c>
      <c r="D24" s="147">
        <v>102.4</v>
      </c>
      <c r="G24" s="148" t="s">
        <v>782</v>
      </c>
      <c r="H24" s="149">
        <v>7.4</v>
      </c>
      <c r="I24" s="149">
        <v>16.3</v>
      </c>
      <c r="J24" s="149">
        <v>2.4</v>
      </c>
    </row>
    <row r="25" spans="1:10" x14ac:dyDescent="0.25">
      <c r="A25" s="146" t="s">
        <v>771</v>
      </c>
      <c r="B25" s="147">
        <v>104.4</v>
      </c>
      <c r="C25" s="146">
        <v>105</v>
      </c>
      <c r="D25" s="147">
        <v>102.6</v>
      </c>
      <c r="G25" s="148" t="s">
        <v>783</v>
      </c>
      <c r="H25" s="149">
        <v>7.9</v>
      </c>
      <c r="I25" s="148">
        <v>19</v>
      </c>
      <c r="J25" s="149">
        <v>2.4</v>
      </c>
    </row>
    <row r="26" spans="1:10" x14ac:dyDescent="0.25">
      <c r="A26" s="146" t="s">
        <v>772</v>
      </c>
      <c r="B26" s="147">
        <v>105.2</v>
      </c>
      <c r="C26" s="147">
        <v>105.7</v>
      </c>
      <c r="D26" s="147">
        <v>102.9</v>
      </c>
      <c r="G26" s="148" t="s">
        <v>784</v>
      </c>
      <c r="H26" s="149">
        <v>8.3000000000000007</v>
      </c>
      <c r="I26" s="149">
        <v>19.5</v>
      </c>
      <c r="J26" s="149">
        <v>2.4</v>
      </c>
    </row>
    <row r="27" spans="1:10" x14ac:dyDescent="0.25">
      <c r="A27" s="146" t="s">
        <v>773</v>
      </c>
      <c r="B27" s="147">
        <v>106.5</v>
      </c>
      <c r="C27" s="147">
        <v>106.6</v>
      </c>
      <c r="D27" s="146">
        <v>103</v>
      </c>
      <c r="G27" s="148" t="s">
        <v>785</v>
      </c>
      <c r="H27" s="149">
        <v>7.7</v>
      </c>
      <c r="I27" s="149">
        <v>21.7</v>
      </c>
      <c r="J27" s="149">
        <v>2.6</v>
      </c>
    </row>
    <row r="28" spans="1:10" x14ac:dyDescent="0.25">
      <c r="A28" s="146" t="s">
        <v>774</v>
      </c>
      <c r="B28" s="147">
        <v>107.2</v>
      </c>
      <c r="C28" s="146">
        <v>110</v>
      </c>
      <c r="D28" s="147">
        <v>103.2</v>
      </c>
      <c r="G28" s="148" t="s">
        <v>786</v>
      </c>
      <c r="H28" s="149">
        <v>7.6</v>
      </c>
      <c r="I28" s="149">
        <v>18.8</v>
      </c>
      <c r="J28" s="149">
        <v>2.5</v>
      </c>
    </row>
    <row r="29" spans="1:10" x14ac:dyDescent="0.25">
      <c r="A29" s="146" t="s">
        <v>775</v>
      </c>
      <c r="B29" s="147">
        <v>107.5</v>
      </c>
      <c r="C29" s="147">
        <v>110.5</v>
      </c>
      <c r="D29" s="147">
        <v>103.3</v>
      </c>
      <c r="G29" s="148" t="s">
        <v>787</v>
      </c>
      <c r="H29" s="149">
        <v>7.3</v>
      </c>
      <c r="I29" s="149">
        <v>18.5</v>
      </c>
      <c r="J29" s="149">
        <v>2.7</v>
      </c>
    </row>
    <row r="30" spans="1:10" x14ac:dyDescent="0.25">
      <c r="A30" s="146" t="s">
        <v>776</v>
      </c>
      <c r="B30" s="147">
        <v>107.8</v>
      </c>
      <c r="C30" s="147">
        <v>111.2</v>
      </c>
      <c r="D30" s="147">
        <v>103.6</v>
      </c>
      <c r="G30" s="148" t="s">
        <v>788</v>
      </c>
      <c r="H30" s="149">
        <v>7.1</v>
      </c>
      <c r="I30" s="149">
        <v>18.399999999999999</v>
      </c>
      <c r="J30" s="149">
        <v>2.6</v>
      </c>
    </row>
    <row r="31" spans="1:10" x14ac:dyDescent="0.25">
      <c r="A31" s="146" t="s">
        <v>777</v>
      </c>
      <c r="B31" s="147">
        <v>108.5</v>
      </c>
      <c r="C31" s="147">
        <v>114.6</v>
      </c>
      <c r="D31" s="147">
        <v>103.7</v>
      </c>
      <c r="G31" s="148" t="s">
        <v>789</v>
      </c>
      <c r="H31" s="149">
        <v>6.3</v>
      </c>
      <c r="I31" s="149">
        <v>15.4</v>
      </c>
      <c r="J31" s="149">
        <v>2.8</v>
      </c>
    </row>
    <row r="32" spans="1:10" x14ac:dyDescent="0.25">
      <c r="A32" s="146" t="s">
        <v>778</v>
      </c>
      <c r="B32" s="147">
        <v>109.3</v>
      </c>
      <c r="C32" s="147">
        <v>115.7</v>
      </c>
      <c r="D32" s="147">
        <v>104.1</v>
      </c>
      <c r="G32" s="148" t="s">
        <v>790</v>
      </c>
      <c r="H32" s="149">
        <v>6.1</v>
      </c>
      <c r="I32" s="148">
        <v>13</v>
      </c>
      <c r="J32" s="149">
        <v>2.8</v>
      </c>
    </row>
    <row r="33" spans="1:10" x14ac:dyDescent="0.25">
      <c r="A33" s="146" t="s">
        <v>779</v>
      </c>
      <c r="B33" s="147">
        <v>109.7</v>
      </c>
      <c r="C33" s="147">
        <v>118.7</v>
      </c>
      <c r="D33" s="147">
        <v>104.2</v>
      </c>
      <c r="G33" s="148" t="s">
        <v>791</v>
      </c>
      <c r="H33" s="149">
        <v>4.7</v>
      </c>
      <c r="I33" s="149">
        <v>10.199999999999999</v>
      </c>
      <c r="J33" s="149">
        <v>2.8</v>
      </c>
    </row>
    <row r="34" spans="1:10" x14ac:dyDescent="0.25">
      <c r="A34" s="146" t="s">
        <v>780</v>
      </c>
      <c r="B34" s="147">
        <v>110.2</v>
      </c>
      <c r="C34" s="147">
        <v>119.5</v>
      </c>
      <c r="D34" s="147">
        <v>104.4</v>
      </c>
      <c r="G34" s="148" t="s">
        <v>792</v>
      </c>
      <c r="H34" s="149">
        <v>4.0999999999999996</v>
      </c>
      <c r="I34" s="149">
        <v>7.7</v>
      </c>
      <c r="J34" s="149">
        <v>2.7</v>
      </c>
    </row>
    <row r="35" spans="1:10" x14ac:dyDescent="0.25">
      <c r="A35" s="146" t="s">
        <v>781</v>
      </c>
      <c r="B35" s="147">
        <v>110.8</v>
      </c>
      <c r="C35" s="147">
        <v>120.5</v>
      </c>
      <c r="D35" s="147">
        <v>104.6</v>
      </c>
      <c r="G35" s="148" t="s">
        <v>793</v>
      </c>
      <c r="H35" s="149">
        <v>3.5</v>
      </c>
      <c r="I35" s="149">
        <v>7.2</v>
      </c>
      <c r="J35" s="149">
        <v>2.8</v>
      </c>
    </row>
    <row r="36" spans="1:10" x14ac:dyDescent="0.25">
      <c r="A36" s="146" t="s">
        <v>782</v>
      </c>
      <c r="B36" s="147">
        <v>111.8</v>
      </c>
      <c r="C36" s="147">
        <v>121.7</v>
      </c>
      <c r="D36" s="147">
        <v>104.8</v>
      </c>
      <c r="G36" s="148" t="s">
        <v>794</v>
      </c>
      <c r="H36" s="149">
        <v>3.2</v>
      </c>
      <c r="I36" s="149">
        <v>4.8</v>
      </c>
      <c r="J36" s="149">
        <v>2.8</v>
      </c>
    </row>
    <row r="37" spans="1:10" x14ac:dyDescent="0.25">
      <c r="A37" s="146" t="s">
        <v>783</v>
      </c>
      <c r="B37" s="147">
        <v>112.7</v>
      </c>
      <c r="C37" s="147">
        <v>124.9</v>
      </c>
      <c r="D37" s="147">
        <v>105.1</v>
      </c>
      <c r="G37" s="148" t="s">
        <v>795</v>
      </c>
      <c r="H37" s="149">
        <v>2.2999999999999998</v>
      </c>
      <c r="I37" s="149">
        <v>1.8</v>
      </c>
      <c r="J37" s="149">
        <v>2.7</v>
      </c>
    </row>
    <row r="38" spans="1:10" x14ac:dyDescent="0.25">
      <c r="A38" s="146" t="s">
        <v>784</v>
      </c>
      <c r="B38" s="147">
        <v>113.9</v>
      </c>
      <c r="C38" s="147">
        <v>126.3</v>
      </c>
      <c r="D38" s="147">
        <v>105.3</v>
      </c>
      <c r="G38" s="148" t="s">
        <v>796</v>
      </c>
      <c r="H38" s="148">
        <v>1</v>
      </c>
      <c r="I38" s="148">
        <v>1</v>
      </c>
      <c r="J38" s="149">
        <v>2.7</v>
      </c>
    </row>
    <row r="39" spans="1:10" x14ac:dyDescent="0.25">
      <c r="A39" s="146" t="s">
        <v>785</v>
      </c>
      <c r="B39" s="147">
        <v>114.8</v>
      </c>
      <c r="C39" s="147">
        <v>129.80000000000001</v>
      </c>
      <c r="D39" s="147">
        <v>105.7</v>
      </c>
      <c r="G39" s="148" t="s">
        <v>797</v>
      </c>
      <c r="H39" s="148">
        <v>0</v>
      </c>
      <c r="I39" s="149">
        <v>-1.6</v>
      </c>
      <c r="J39" s="149">
        <v>2.5</v>
      </c>
    </row>
    <row r="40" spans="1:10" x14ac:dyDescent="0.25">
      <c r="A40" s="146" t="s">
        <v>786</v>
      </c>
      <c r="B40" s="147">
        <v>115.3</v>
      </c>
      <c r="C40" s="147">
        <v>130.69999999999999</v>
      </c>
      <c r="D40" s="147">
        <v>105.7</v>
      </c>
      <c r="G40" s="148" t="s">
        <v>798</v>
      </c>
      <c r="H40" s="149">
        <v>-2.1</v>
      </c>
      <c r="I40" s="148">
        <v>-3</v>
      </c>
      <c r="J40" s="149">
        <v>2.6</v>
      </c>
    </row>
    <row r="41" spans="1:10" x14ac:dyDescent="0.25">
      <c r="A41" s="146" t="s">
        <v>787</v>
      </c>
      <c r="B41" s="147">
        <v>115.3</v>
      </c>
      <c r="C41" s="146">
        <v>131</v>
      </c>
      <c r="D41" s="147">
        <v>106.1</v>
      </c>
      <c r="G41" s="148" t="s">
        <v>799</v>
      </c>
      <c r="H41" s="149">
        <v>-3.4</v>
      </c>
      <c r="I41" s="149">
        <v>-3.5</v>
      </c>
      <c r="J41" s="149">
        <v>2.6</v>
      </c>
    </row>
    <row r="42" spans="1:10" x14ac:dyDescent="0.25">
      <c r="A42" s="146" t="s">
        <v>788</v>
      </c>
      <c r="B42" s="147">
        <v>115.5</v>
      </c>
      <c r="C42" s="147">
        <v>131.6</v>
      </c>
      <c r="D42" s="147">
        <v>106.3</v>
      </c>
      <c r="G42" s="148" t="s">
        <v>800</v>
      </c>
      <c r="H42" s="149">
        <v>-4.7</v>
      </c>
      <c r="I42" s="149">
        <v>-8.6999999999999993</v>
      </c>
      <c r="J42" s="149">
        <v>2.7</v>
      </c>
    </row>
    <row r="43" spans="1:10" x14ac:dyDescent="0.25">
      <c r="A43" s="146" t="s">
        <v>789</v>
      </c>
      <c r="B43" s="147">
        <v>115.3</v>
      </c>
      <c r="C43" s="147">
        <v>132.30000000000001</v>
      </c>
      <c r="D43" s="147">
        <v>106.6</v>
      </c>
      <c r="G43" s="148" t="s">
        <v>801</v>
      </c>
      <c r="H43" s="149">
        <v>-6.3</v>
      </c>
      <c r="I43" s="149">
        <v>-20.6</v>
      </c>
      <c r="J43" s="149">
        <v>2.6</v>
      </c>
    </row>
    <row r="44" spans="1:10" x14ac:dyDescent="0.25">
      <c r="A44" s="146" t="s">
        <v>790</v>
      </c>
      <c r="B44" s="146">
        <v>116</v>
      </c>
      <c r="C44" s="147">
        <v>130.69999999999999</v>
      </c>
      <c r="D44" s="146">
        <v>107</v>
      </c>
      <c r="G44" s="148" t="s">
        <v>802</v>
      </c>
      <c r="H44" s="149">
        <v>-7.6</v>
      </c>
      <c r="I44" s="149">
        <v>-24.9</v>
      </c>
      <c r="J44" s="149">
        <v>2.2000000000000002</v>
      </c>
    </row>
    <row r="45" spans="1:10" x14ac:dyDescent="0.25">
      <c r="A45" s="146" t="s">
        <v>791</v>
      </c>
      <c r="B45" s="147">
        <v>114.8</v>
      </c>
      <c r="C45" s="147">
        <v>130.9</v>
      </c>
      <c r="D45" s="147">
        <v>107.1</v>
      </c>
      <c r="G45" s="148" t="s">
        <v>803</v>
      </c>
      <c r="H45" s="149">
        <v>-7.2</v>
      </c>
      <c r="I45" s="148">
        <v>-28</v>
      </c>
      <c r="J45" s="149">
        <v>2.2999999999999998</v>
      </c>
    </row>
    <row r="46" spans="1:10" x14ac:dyDescent="0.25">
      <c r="A46" s="146" t="s">
        <v>792</v>
      </c>
      <c r="B46" s="147">
        <v>114.7</v>
      </c>
      <c r="C46" s="147">
        <v>128.69999999999999</v>
      </c>
      <c r="D46" s="147">
        <v>107.2</v>
      </c>
      <c r="G46" s="148" t="s">
        <v>804</v>
      </c>
      <c r="H46" s="149">
        <v>-8.1</v>
      </c>
      <c r="I46" s="149">
        <v>-29.8</v>
      </c>
      <c r="J46" s="149">
        <v>2.1</v>
      </c>
    </row>
    <row r="47" spans="1:10" x14ac:dyDescent="0.25">
      <c r="A47" s="146" t="s">
        <v>793</v>
      </c>
      <c r="B47" s="147">
        <v>114.6</v>
      </c>
      <c r="C47" s="147">
        <v>129.1</v>
      </c>
      <c r="D47" s="147">
        <v>107.5</v>
      </c>
      <c r="G47" s="148" t="s">
        <v>805</v>
      </c>
      <c r="H47" s="149">
        <v>-8.6</v>
      </c>
      <c r="I47" s="149">
        <v>-33.299999999999997</v>
      </c>
      <c r="J47" s="149">
        <v>1.9</v>
      </c>
    </row>
    <row r="48" spans="1:10" x14ac:dyDescent="0.25">
      <c r="A48" s="146" t="s">
        <v>794</v>
      </c>
      <c r="B48" s="147">
        <v>115.4</v>
      </c>
      <c r="C48" s="147">
        <v>127.5</v>
      </c>
      <c r="D48" s="147">
        <v>107.7</v>
      </c>
      <c r="G48" s="148" t="s">
        <v>806</v>
      </c>
      <c r="H48" s="149">
        <v>-8.5</v>
      </c>
      <c r="I48" s="149">
        <v>-31.4</v>
      </c>
      <c r="J48" s="149">
        <v>1.6</v>
      </c>
    </row>
    <row r="49" spans="1:10" x14ac:dyDescent="0.25">
      <c r="A49" s="146" t="s">
        <v>795</v>
      </c>
      <c r="B49" s="147">
        <v>115.2</v>
      </c>
      <c r="C49" s="147">
        <v>127.1</v>
      </c>
      <c r="D49" s="146">
        <v>108</v>
      </c>
      <c r="G49" s="148" t="s">
        <v>807</v>
      </c>
      <c r="H49" s="149">
        <v>-7.9</v>
      </c>
      <c r="I49" s="148">
        <v>-31</v>
      </c>
      <c r="J49" s="149">
        <v>1.2</v>
      </c>
    </row>
    <row r="50" spans="1:10" x14ac:dyDescent="0.25">
      <c r="A50" s="146" t="s">
        <v>796</v>
      </c>
      <c r="B50" s="147">
        <v>115.1</v>
      </c>
      <c r="C50" s="147">
        <v>127.5</v>
      </c>
      <c r="D50" s="147">
        <v>108.2</v>
      </c>
      <c r="G50" s="148" t="s">
        <v>808</v>
      </c>
      <c r="H50" s="149">
        <v>-7.3</v>
      </c>
      <c r="I50" s="149">
        <v>-30.7</v>
      </c>
      <c r="J50" s="149">
        <v>0.9</v>
      </c>
    </row>
    <row r="51" spans="1:10" x14ac:dyDescent="0.25">
      <c r="A51" s="146" t="s">
        <v>797</v>
      </c>
      <c r="B51" s="147">
        <v>114.7</v>
      </c>
      <c r="C51" s="147">
        <v>127.7</v>
      </c>
      <c r="D51" s="147">
        <v>108.4</v>
      </c>
      <c r="G51" s="148" t="s">
        <v>809</v>
      </c>
      <c r="H51" s="148">
        <v>-6</v>
      </c>
      <c r="I51" s="149">
        <v>-30.2</v>
      </c>
      <c r="J51" s="149">
        <v>0.6</v>
      </c>
    </row>
    <row r="52" spans="1:10" x14ac:dyDescent="0.25">
      <c r="A52" s="146" t="s">
        <v>798</v>
      </c>
      <c r="B52" s="147">
        <v>112.9</v>
      </c>
      <c r="C52" s="147">
        <v>126.7</v>
      </c>
      <c r="D52" s="147">
        <v>108.5</v>
      </c>
      <c r="G52" s="148" t="s">
        <v>810</v>
      </c>
      <c r="H52" s="148">
        <v>-4</v>
      </c>
      <c r="I52" s="149">
        <v>-29.3</v>
      </c>
      <c r="J52" s="149">
        <v>0.3</v>
      </c>
    </row>
    <row r="53" spans="1:10" x14ac:dyDescent="0.25">
      <c r="A53" s="146" t="s">
        <v>799</v>
      </c>
      <c r="B53" s="147">
        <v>111.4</v>
      </c>
      <c r="C53" s="147">
        <v>126.3</v>
      </c>
      <c r="D53" s="147">
        <v>108.8</v>
      </c>
      <c r="G53" s="148" t="s">
        <v>811</v>
      </c>
      <c r="H53" s="149">
        <v>-2.1</v>
      </c>
      <c r="I53" s="149">
        <v>-28.5</v>
      </c>
      <c r="J53" s="149">
        <v>-0.3</v>
      </c>
    </row>
    <row r="54" spans="1:10" x14ac:dyDescent="0.25">
      <c r="A54" s="146" t="s">
        <v>800</v>
      </c>
      <c r="B54" s="146">
        <v>110</v>
      </c>
      <c r="C54" s="147">
        <v>120.2</v>
      </c>
      <c r="D54" s="147">
        <v>109.1</v>
      </c>
      <c r="G54" s="148" t="s">
        <v>812</v>
      </c>
      <c r="H54" s="149">
        <v>-0.7</v>
      </c>
      <c r="I54" s="149">
        <v>-24.7</v>
      </c>
      <c r="J54" s="149">
        <v>-0.7</v>
      </c>
    </row>
    <row r="55" spans="1:10" x14ac:dyDescent="0.25">
      <c r="A55" s="146" t="s">
        <v>801</v>
      </c>
      <c r="B55" s="147">
        <v>108.1</v>
      </c>
      <c r="C55" s="146">
        <v>105</v>
      </c>
      <c r="D55" s="147">
        <v>109.4</v>
      </c>
      <c r="G55" s="148" t="s">
        <v>813</v>
      </c>
      <c r="H55" s="149">
        <v>1.2</v>
      </c>
      <c r="I55" s="149">
        <v>-13.6</v>
      </c>
      <c r="J55" s="149">
        <v>-1.3</v>
      </c>
    </row>
    <row r="56" spans="1:10" x14ac:dyDescent="0.25">
      <c r="A56" s="146" t="s">
        <v>802</v>
      </c>
      <c r="B56" s="147">
        <v>107.2</v>
      </c>
      <c r="C56" s="147">
        <v>98.1</v>
      </c>
      <c r="D56" s="147">
        <v>109.4</v>
      </c>
      <c r="G56" s="148" t="s">
        <v>814</v>
      </c>
      <c r="H56" s="149">
        <v>3.9</v>
      </c>
      <c r="I56" s="149">
        <v>-5.6</v>
      </c>
      <c r="J56" s="149">
        <v>-1.5</v>
      </c>
    </row>
    <row r="57" spans="1:10" x14ac:dyDescent="0.25">
      <c r="A57" s="146" t="s">
        <v>803</v>
      </c>
      <c r="B57" s="147">
        <v>106.6</v>
      </c>
      <c r="C57" s="147">
        <v>94.2</v>
      </c>
      <c r="D57" s="147">
        <v>109.5</v>
      </c>
      <c r="G57" s="148" t="s">
        <v>815</v>
      </c>
      <c r="H57" s="149">
        <v>4.4000000000000004</v>
      </c>
      <c r="I57" s="149">
        <v>-1.7</v>
      </c>
      <c r="J57" s="149">
        <v>-1.7</v>
      </c>
    </row>
    <row r="58" spans="1:10" x14ac:dyDescent="0.25">
      <c r="A58" s="146" t="s">
        <v>804</v>
      </c>
      <c r="B58" s="147">
        <v>105.5</v>
      </c>
      <c r="C58" s="147">
        <v>90.3</v>
      </c>
      <c r="D58" s="147">
        <v>109.5</v>
      </c>
      <c r="G58" s="148" t="s">
        <v>816</v>
      </c>
      <c r="H58" s="149">
        <v>5.6</v>
      </c>
      <c r="I58" s="149">
        <v>2.6</v>
      </c>
      <c r="J58" s="149">
        <v>-1.7</v>
      </c>
    </row>
    <row r="59" spans="1:10" x14ac:dyDescent="0.25">
      <c r="A59" s="146" t="s">
        <v>805</v>
      </c>
      <c r="B59" s="147">
        <v>104.7</v>
      </c>
      <c r="C59" s="147">
        <v>86.2</v>
      </c>
      <c r="D59" s="147">
        <v>109.5</v>
      </c>
      <c r="G59" s="148" t="s">
        <v>817</v>
      </c>
      <c r="H59" s="148">
        <v>7</v>
      </c>
      <c r="I59" s="149">
        <v>8.6999999999999993</v>
      </c>
      <c r="J59" s="149">
        <v>-1.8</v>
      </c>
    </row>
    <row r="60" spans="1:10" x14ac:dyDescent="0.25">
      <c r="A60" s="146" t="s">
        <v>806</v>
      </c>
      <c r="B60" s="147">
        <v>105.5</v>
      </c>
      <c r="C60" s="147">
        <v>87.4</v>
      </c>
      <c r="D60" s="147">
        <v>109.5</v>
      </c>
      <c r="G60" s="148" t="s">
        <v>818</v>
      </c>
      <c r="H60" s="149">
        <v>7.2</v>
      </c>
      <c r="I60" s="149">
        <v>7.8</v>
      </c>
      <c r="J60" s="149">
        <v>-1.6</v>
      </c>
    </row>
    <row r="61" spans="1:10" x14ac:dyDescent="0.25">
      <c r="A61" s="146" t="s">
        <v>807</v>
      </c>
      <c r="B61" s="147">
        <v>106.1</v>
      </c>
      <c r="C61" s="147">
        <v>87.7</v>
      </c>
      <c r="D61" s="147">
        <v>109.3</v>
      </c>
      <c r="G61" s="148" t="s">
        <v>819</v>
      </c>
      <c r="H61" s="148">
        <v>7</v>
      </c>
      <c r="I61" s="149">
        <v>7.9</v>
      </c>
      <c r="J61" s="149">
        <v>-1.4</v>
      </c>
    </row>
    <row r="62" spans="1:10" x14ac:dyDescent="0.25">
      <c r="A62" s="146" t="s">
        <v>808</v>
      </c>
      <c r="B62" s="147">
        <v>106.6</v>
      </c>
      <c r="C62" s="147">
        <v>88.3</v>
      </c>
      <c r="D62" s="147">
        <v>109.2</v>
      </c>
      <c r="G62" s="148" t="s">
        <v>820</v>
      </c>
      <c r="H62" s="149">
        <v>7.3</v>
      </c>
      <c r="I62" s="149">
        <v>8.1999999999999993</v>
      </c>
      <c r="J62" s="149">
        <v>-1.2</v>
      </c>
    </row>
    <row r="63" spans="1:10" x14ac:dyDescent="0.25">
      <c r="A63" s="146" t="s">
        <v>809</v>
      </c>
      <c r="B63" s="147">
        <v>107.8</v>
      </c>
      <c r="C63" s="147">
        <v>89.1</v>
      </c>
      <c r="D63" s="146">
        <v>109</v>
      </c>
      <c r="G63" s="148" t="s">
        <v>821</v>
      </c>
      <c r="H63" s="149">
        <v>6.7</v>
      </c>
      <c r="I63" s="149">
        <v>7.7</v>
      </c>
      <c r="J63" s="149">
        <v>-0.9</v>
      </c>
    </row>
    <row r="64" spans="1:10" x14ac:dyDescent="0.25">
      <c r="A64" s="146" t="s">
        <v>810</v>
      </c>
      <c r="B64" s="147">
        <v>108.3</v>
      </c>
      <c r="C64" s="147">
        <v>89.6</v>
      </c>
      <c r="D64" s="147">
        <v>108.8</v>
      </c>
      <c r="G64" s="148" t="s">
        <v>822</v>
      </c>
      <c r="H64" s="149">
        <v>6.4</v>
      </c>
      <c r="I64" s="149">
        <v>7.5</v>
      </c>
      <c r="J64" s="149">
        <v>-0.7</v>
      </c>
    </row>
    <row r="65" spans="1:10" x14ac:dyDescent="0.25">
      <c r="A65" s="146" t="s">
        <v>811</v>
      </c>
      <c r="B65" s="147">
        <v>109.1</v>
      </c>
      <c r="C65" s="147">
        <v>90.3</v>
      </c>
      <c r="D65" s="147">
        <v>108.5</v>
      </c>
      <c r="G65" s="148" t="s">
        <v>823</v>
      </c>
      <c r="H65" s="149">
        <v>5.2</v>
      </c>
      <c r="I65" s="149">
        <v>6.2</v>
      </c>
      <c r="J65" s="149">
        <v>-0.3</v>
      </c>
    </row>
    <row r="66" spans="1:10" x14ac:dyDescent="0.25">
      <c r="A66" s="146" t="s">
        <v>812</v>
      </c>
      <c r="B66" s="147">
        <v>109.2</v>
      </c>
      <c r="C66" s="147">
        <v>90.5</v>
      </c>
      <c r="D66" s="147">
        <v>108.4</v>
      </c>
      <c r="G66" s="148" t="s">
        <v>824</v>
      </c>
      <c r="H66" s="149">
        <v>5.2</v>
      </c>
      <c r="I66" s="149">
        <v>6.7</v>
      </c>
      <c r="J66" s="148">
        <v>0</v>
      </c>
    </row>
    <row r="67" spans="1:10" x14ac:dyDescent="0.25">
      <c r="A67" s="146" t="s">
        <v>813</v>
      </c>
      <c r="B67" s="147">
        <v>109.4</v>
      </c>
      <c r="C67" s="147">
        <v>90.7</v>
      </c>
      <c r="D67" s="146">
        <v>108</v>
      </c>
      <c r="G67" s="148" t="s">
        <v>825</v>
      </c>
      <c r="H67" s="149">
        <v>4.5999999999999996</v>
      </c>
      <c r="I67" s="149">
        <v>6.4</v>
      </c>
      <c r="J67" s="149">
        <v>0.5</v>
      </c>
    </row>
    <row r="68" spans="1:10" x14ac:dyDescent="0.25">
      <c r="A68" s="146" t="s">
        <v>814</v>
      </c>
      <c r="B68" s="147">
        <v>111.4</v>
      </c>
      <c r="C68" s="147">
        <v>92.6</v>
      </c>
      <c r="D68" s="147">
        <v>107.8</v>
      </c>
      <c r="G68" s="148" t="s">
        <v>826</v>
      </c>
      <c r="H68" s="149">
        <v>3.7</v>
      </c>
      <c r="I68" s="148">
        <v>5</v>
      </c>
      <c r="J68" s="149">
        <v>0.9</v>
      </c>
    </row>
    <row r="69" spans="1:10" x14ac:dyDescent="0.25">
      <c r="A69" s="146" t="s">
        <v>815</v>
      </c>
      <c r="B69" s="147">
        <v>111.3</v>
      </c>
      <c r="C69" s="147">
        <v>92.6</v>
      </c>
      <c r="D69" s="147">
        <v>107.7</v>
      </c>
      <c r="G69" s="148" t="s">
        <v>827</v>
      </c>
      <c r="H69" s="149">
        <v>3.6</v>
      </c>
      <c r="I69" s="148">
        <v>5</v>
      </c>
      <c r="J69" s="148">
        <v>1</v>
      </c>
    </row>
    <row r="70" spans="1:10" x14ac:dyDescent="0.25">
      <c r="A70" s="146" t="s">
        <v>816</v>
      </c>
      <c r="B70" s="147">
        <v>111.4</v>
      </c>
      <c r="C70" s="147">
        <v>92.7</v>
      </c>
      <c r="D70" s="147">
        <v>107.6</v>
      </c>
      <c r="G70" s="148" t="s">
        <v>828</v>
      </c>
      <c r="H70" s="149">
        <v>3.7</v>
      </c>
      <c r="I70" s="149">
        <v>5.2</v>
      </c>
      <c r="J70" s="149">
        <v>1.3</v>
      </c>
    </row>
    <row r="71" spans="1:10" x14ac:dyDescent="0.25">
      <c r="A71" s="146" t="s">
        <v>817</v>
      </c>
      <c r="B71" s="147">
        <v>112.1</v>
      </c>
      <c r="C71" s="147">
        <v>93.6</v>
      </c>
      <c r="D71" s="147">
        <v>107.6</v>
      </c>
      <c r="G71" s="148" t="s">
        <v>829</v>
      </c>
      <c r="H71" s="149">
        <v>3.2</v>
      </c>
      <c r="I71" s="149">
        <v>4.2</v>
      </c>
      <c r="J71" s="149">
        <v>1.5</v>
      </c>
    </row>
    <row r="72" spans="1:10" x14ac:dyDescent="0.25">
      <c r="A72" s="146" t="s">
        <v>818</v>
      </c>
      <c r="B72" s="147">
        <v>113.2</v>
      </c>
      <c r="C72" s="147">
        <v>94.3</v>
      </c>
      <c r="D72" s="147">
        <v>107.7</v>
      </c>
      <c r="G72" s="148" t="s">
        <v>830</v>
      </c>
      <c r="H72" s="149">
        <v>2.4</v>
      </c>
      <c r="I72" s="149">
        <v>3.2</v>
      </c>
      <c r="J72" s="149">
        <v>1.5</v>
      </c>
    </row>
    <row r="73" spans="1:10" x14ac:dyDescent="0.25">
      <c r="A73" s="146" t="s">
        <v>819</v>
      </c>
      <c r="B73" s="147">
        <v>113.5</v>
      </c>
      <c r="C73" s="147">
        <v>94.6</v>
      </c>
      <c r="D73" s="147">
        <v>107.7</v>
      </c>
      <c r="G73" s="148" t="s">
        <v>831</v>
      </c>
      <c r="H73" s="149">
        <v>2.1</v>
      </c>
      <c r="I73" s="149">
        <v>3.2</v>
      </c>
      <c r="J73" s="149">
        <v>1.6</v>
      </c>
    </row>
    <row r="74" spans="1:10" x14ac:dyDescent="0.25">
      <c r="A74" s="146" t="s">
        <v>820</v>
      </c>
      <c r="B74" s="147">
        <v>114.4</v>
      </c>
      <c r="C74" s="147">
        <v>95.5</v>
      </c>
      <c r="D74" s="147">
        <v>107.9</v>
      </c>
      <c r="G74" s="148" t="s">
        <v>832</v>
      </c>
      <c r="H74" s="149">
        <v>2.1</v>
      </c>
      <c r="I74" s="149">
        <v>2.7</v>
      </c>
      <c r="J74" s="149">
        <v>1.6</v>
      </c>
    </row>
    <row r="75" spans="1:10" x14ac:dyDescent="0.25">
      <c r="A75" s="146" t="s">
        <v>821</v>
      </c>
      <c r="B75" s="147">
        <v>115.1</v>
      </c>
      <c r="C75" s="146">
        <v>96</v>
      </c>
      <c r="D75" s="146">
        <v>108</v>
      </c>
      <c r="G75" s="148" t="s">
        <v>833</v>
      </c>
      <c r="H75" s="149">
        <v>1.9</v>
      </c>
      <c r="I75" s="149">
        <v>2.2000000000000002</v>
      </c>
      <c r="J75" s="149">
        <v>1.6</v>
      </c>
    </row>
    <row r="76" spans="1:10" x14ac:dyDescent="0.25">
      <c r="A76" s="146" t="s">
        <v>822</v>
      </c>
      <c r="B76" s="147">
        <v>115.2</v>
      </c>
      <c r="C76" s="147">
        <v>96.3</v>
      </c>
      <c r="D76" s="147">
        <v>108.1</v>
      </c>
      <c r="G76" s="148" t="s">
        <v>834</v>
      </c>
      <c r="H76" s="149">
        <v>1.8</v>
      </c>
      <c r="I76" s="148">
        <v>2</v>
      </c>
      <c r="J76" s="149">
        <v>1.8</v>
      </c>
    </row>
    <row r="77" spans="1:10" x14ac:dyDescent="0.25">
      <c r="A77" s="146" t="s">
        <v>823</v>
      </c>
      <c r="B77" s="147">
        <v>114.8</v>
      </c>
      <c r="C77" s="147">
        <v>95.9</v>
      </c>
      <c r="D77" s="147">
        <v>108.2</v>
      </c>
      <c r="G77" s="148" t="s">
        <v>835</v>
      </c>
      <c r="H77" s="149">
        <v>2.2000000000000002</v>
      </c>
      <c r="I77" s="149">
        <v>1.7</v>
      </c>
      <c r="J77" s="149">
        <v>1.8</v>
      </c>
    </row>
    <row r="78" spans="1:10" x14ac:dyDescent="0.25">
      <c r="A78" s="146" t="s">
        <v>824</v>
      </c>
      <c r="B78" s="147">
        <v>114.8</v>
      </c>
      <c r="C78" s="147">
        <v>96.5</v>
      </c>
      <c r="D78" s="147">
        <v>108.3</v>
      </c>
      <c r="G78" s="148" t="s">
        <v>836</v>
      </c>
      <c r="H78" s="149">
        <v>2.1</v>
      </c>
      <c r="I78" s="149">
        <v>1.7</v>
      </c>
      <c r="J78" s="149">
        <v>1.7</v>
      </c>
    </row>
    <row r="79" spans="1:10" x14ac:dyDescent="0.25">
      <c r="A79" s="146" t="s">
        <v>825</v>
      </c>
      <c r="B79" s="147">
        <v>114.4</v>
      </c>
      <c r="C79" s="147">
        <v>96.5</v>
      </c>
      <c r="D79" s="147">
        <v>108.5</v>
      </c>
      <c r="G79" s="148" t="s">
        <v>837</v>
      </c>
      <c r="H79" s="149">
        <v>2.2999999999999998</v>
      </c>
      <c r="I79" s="149">
        <v>1.3</v>
      </c>
      <c r="J79" s="149">
        <v>1.8</v>
      </c>
    </row>
    <row r="80" spans="1:10" x14ac:dyDescent="0.25">
      <c r="A80" s="146" t="s">
        <v>826</v>
      </c>
      <c r="B80" s="147">
        <v>115.4</v>
      </c>
      <c r="C80" s="147">
        <v>97.3</v>
      </c>
      <c r="D80" s="147">
        <v>108.7</v>
      </c>
      <c r="G80" s="148" t="s">
        <v>838</v>
      </c>
      <c r="H80" s="149">
        <v>1.4</v>
      </c>
      <c r="I80" s="149">
        <v>0.8</v>
      </c>
      <c r="J80" s="149">
        <v>1.7</v>
      </c>
    </row>
    <row r="81" spans="1:10" x14ac:dyDescent="0.25">
      <c r="A81" s="146" t="s">
        <v>827</v>
      </c>
      <c r="B81" s="147">
        <v>115.3</v>
      </c>
      <c r="C81" s="147">
        <v>97.2</v>
      </c>
      <c r="D81" s="147">
        <v>108.8</v>
      </c>
      <c r="G81" s="148" t="s">
        <v>839</v>
      </c>
      <c r="H81" s="149">
        <v>1.7</v>
      </c>
      <c r="I81" s="148">
        <v>1</v>
      </c>
      <c r="J81" s="149">
        <v>1.8</v>
      </c>
    </row>
    <row r="82" spans="1:10" x14ac:dyDescent="0.25">
      <c r="A82" s="146" t="s">
        <v>828</v>
      </c>
      <c r="B82" s="147">
        <v>115.5</v>
      </c>
      <c r="C82" s="147">
        <v>97.5</v>
      </c>
      <c r="D82" s="146">
        <v>109</v>
      </c>
      <c r="G82" s="148" t="s">
        <v>840</v>
      </c>
      <c r="H82" s="149">
        <v>1.3</v>
      </c>
      <c r="I82" s="149">
        <v>0.3</v>
      </c>
      <c r="J82" s="149">
        <v>1.7</v>
      </c>
    </row>
    <row r="83" spans="1:10" x14ac:dyDescent="0.25">
      <c r="A83" s="146" t="s">
        <v>829</v>
      </c>
      <c r="B83" s="147">
        <v>115.6</v>
      </c>
      <c r="C83" s="147">
        <v>97.6</v>
      </c>
      <c r="D83" s="147">
        <v>109.2</v>
      </c>
      <c r="G83" s="148" t="s">
        <v>841</v>
      </c>
      <c r="H83" s="148">
        <v>2</v>
      </c>
      <c r="I83" s="149">
        <v>1.3</v>
      </c>
      <c r="J83" s="149">
        <v>1.7</v>
      </c>
    </row>
    <row r="84" spans="1:10" x14ac:dyDescent="0.25">
      <c r="A84" s="146" t="s">
        <v>830</v>
      </c>
      <c r="B84" s="147">
        <v>115.9</v>
      </c>
      <c r="C84" s="147">
        <v>97.3</v>
      </c>
      <c r="D84" s="147">
        <v>109.3</v>
      </c>
      <c r="G84" s="148" t="s">
        <v>842</v>
      </c>
      <c r="H84" s="149">
        <v>1.8</v>
      </c>
      <c r="I84" s="149">
        <v>1.7</v>
      </c>
      <c r="J84" s="149">
        <v>1.6</v>
      </c>
    </row>
    <row r="85" spans="1:10" x14ac:dyDescent="0.25">
      <c r="A85" s="146" t="s">
        <v>831</v>
      </c>
      <c r="B85" s="147">
        <v>115.9</v>
      </c>
      <c r="C85" s="147">
        <v>97.6</v>
      </c>
      <c r="D85" s="147">
        <v>109.5</v>
      </c>
      <c r="G85" s="148" t="s">
        <v>843</v>
      </c>
      <c r="H85" s="149">
        <v>2.2999999999999998</v>
      </c>
      <c r="I85" s="149">
        <v>2.2999999999999998</v>
      </c>
      <c r="J85" s="149">
        <v>1.6</v>
      </c>
    </row>
    <row r="86" spans="1:10" x14ac:dyDescent="0.25">
      <c r="A86" s="146" t="s">
        <v>832</v>
      </c>
      <c r="B86" s="147">
        <v>116.8</v>
      </c>
      <c r="C86" s="147">
        <v>98.1</v>
      </c>
      <c r="D86" s="147">
        <v>109.6</v>
      </c>
      <c r="G86" s="148" t="s">
        <v>844</v>
      </c>
      <c r="H86" s="148">
        <v>2</v>
      </c>
      <c r="I86" s="149">
        <v>2.4</v>
      </c>
      <c r="J86" s="149">
        <v>1.6</v>
      </c>
    </row>
    <row r="87" spans="1:10" x14ac:dyDescent="0.25">
      <c r="A87" s="146" t="s">
        <v>833</v>
      </c>
      <c r="B87" s="147">
        <v>117.3</v>
      </c>
      <c r="C87" s="147">
        <v>98.1</v>
      </c>
      <c r="D87" s="147">
        <v>109.8</v>
      </c>
      <c r="G87" s="148" t="s">
        <v>845</v>
      </c>
      <c r="H87" s="149">
        <v>1.4</v>
      </c>
      <c r="I87" s="149">
        <v>2.4</v>
      </c>
      <c r="J87" s="149">
        <v>1.7</v>
      </c>
    </row>
    <row r="88" spans="1:10" x14ac:dyDescent="0.25">
      <c r="A88" s="146" t="s">
        <v>834</v>
      </c>
      <c r="B88" s="147">
        <v>117.4</v>
      </c>
      <c r="C88" s="147">
        <v>98.2</v>
      </c>
      <c r="D88" s="146">
        <v>110</v>
      </c>
      <c r="G88" s="148" t="s">
        <v>846</v>
      </c>
      <c r="H88" s="149">
        <v>1.4</v>
      </c>
      <c r="I88" s="149">
        <v>2.5</v>
      </c>
      <c r="J88" s="149">
        <v>1.7</v>
      </c>
    </row>
    <row r="89" spans="1:10" x14ac:dyDescent="0.25">
      <c r="A89" s="146" t="s">
        <v>835</v>
      </c>
      <c r="B89" s="147">
        <v>117.3</v>
      </c>
      <c r="C89" s="147">
        <v>97.5</v>
      </c>
      <c r="D89" s="147">
        <v>110.1</v>
      </c>
      <c r="G89" s="148" t="s">
        <v>847</v>
      </c>
      <c r="H89" s="149">
        <v>1.3</v>
      </c>
      <c r="I89" s="149">
        <v>4.4000000000000004</v>
      </c>
      <c r="J89" s="149">
        <v>1.6</v>
      </c>
    </row>
    <row r="90" spans="1:10" x14ac:dyDescent="0.25">
      <c r="A90" s="146" t="s">
        <v>836</v>
      </c>
      <c r="B90" s="147">
        <v>117.2</v>
      </c>
      <c r="C90" s="147">
        <v>98.2</v>
      </c>
      <c r="D90" s="147">
        <v>110.2</v>
      </c>
      <c r="G90" s="148" t="s">
        <v>848</v>
      </c>
      <c r="H90" s="149">
        <v>1.1000000000000001</v>
      </c>
      <c r="I90" s="149">
        <v>2.5</v>
      </c>
      <c r="J90" s="149">
        <v>1.7</v>
      </c>
    </row>
    <row r="91" spans="1:10" x14ac:dyDescent="0.25">
      <c r="A91" s="146" t="s">
        <v>837</v>
      </c>
      <c r="B91" s="146">
        <v>117</v>
      </c>
      <c r="C91" s="147">
        <v>97.8</v>
      </c>
      <c r="D91" s="147">
        <v>110.4</v>
      </c>
      <c r="G91" s="148" t="s">
        <v>849</v>
      </c>
      <c r="H91" s="149">
        <v>1.5</v>
      </c>
      <c r="I91" s="149">
        <v>3.7</v>
      </c>
      <c r="J91" s="149">
        <v>1.6</v>
      </c>
    </row>
    <row r="92" spans="1:10" x14ac:dyDescent="0.25">
      <c r="A92" s="146" t="s">
        <v>838</v>
      </c>
      <c r="B92" s="147">
        <v>117.1</v>
      </c>
      <c r="C92" s="146">
        <v>98</v>
      </c>
      <c r="D92" s="147">
        <v>110.6</v>
      </c>
      <c r="G92" s="148" t="s">
        <v>850</v>
      </c>
      <c r="H92" s="149">
        <v>1.3</v>
      </c>
      <c r="I92" s="149">
        <v>3.1</v>
      </c>
      <c r="J92" s="149">
        <v>1.5</v>
      </c>
    </row>
    <row r="93" spans="1:10" x14ac:dyDescent="0.25">
      <c r="A93" s="146" t="s">
        <v>839</v>
      </c>
      <c r="B93" s="147">
        <v>117.2</v>
      </c>
      <c r="C93" s="147">
        <v>98.2</v>
      </c>
      <c r="D93" s="147">
        <v>110.7</v>
      </c>
      <c r="G93" s="148" t="s">
        <v>851</v>
      </c>
      <c r="H93" s="149">
        <v>0.9</v>
      </c>
      <c r="I93" s="149">
        <v>2.4</v>
      </c>
      <c r="J93" s="149">
        <v>1.5</v>
      </c>
    </row>
    <row r="94" spans="1:10" x14ac:dyDescent="0.25">
      <c r="A94" s="146" t="s">
        <v>840</v>
      </c>
      <c r="B94" s="147">
        <v>116.9</v>
      </c>
      <c r="C94" s="147">
        <v>97.9</v>
      </c>
      <c r="D94" s="147">
        <v>110.9</v>
      </c>
      <c r="G94" s="148" t="s">
        <v>852</v>
      </c>
      <c r="H94" s="149">
        <v>1.3</v>
      </c>
      <c r="I94" s="149">
        <v>2.9</v>
      </c>
      <c r="J94" s="149">
        <v>1.5</v>
      </c>
    </row>
    <row r="95" spans="1:10" x14ac:dyDescent="0.25">
      <c r="A95" s="146" t="s">
        <v>841</v>
      </c>
      <c r="B95" s="147">
        <v>117.9</v>
      </c>
      <c r="C95" s="147">
        <v>98.9</v>
      </c>
      <c r="D95" s="146">
        <v>111</v>
      </c>
      <c r="G95" s="148" t="s">
        <v>853</v>
      </c>
      <c r="H95" s="149">
        <v>0.8</v>
      </c>
      <c r="I95" s="149">
        <v>2.2000000000000002</v>
      </c>
      <c r="J95" s="149">
        <v>1.5</v>
      </c>
    </row>
    <row r="96" spans="1:10" x14ac:dyDescent="0.25">
      <c r="A96" s="146" t="s">
        <v>842</v>
      </c>
      <c r="B96" s="146">
        <v>118</v>
      </c>
      <c r="C96" s="146">
        <v>99</v>
      </c>
      <c r="D96" s="147">
        <v>111.1</v>
      </c>
      <c r="G96" s="148" t="s">
        <v>854</v>
      </c>
      <c r="H96" s="149">
        <v>0.8</v>
      </c>
      <c r="I96" s="149">
        <v>2.2999999999999998</v>
      </c>
      <c r="J96" s="149">
        <v>1.5</v>
      </c>
    </row>
    <row r="97" spans="1:10" x14ac:dyDescent="0.25">
      <c r="A97" s="146" t="s">
        <v>843</v>
      </c>
      <c r="B97" s="147">
        <v>118.6</v>
      </c>
      <c r="C97" s="147">
        <v>99.9</v>
      </c>
      <c r="D97" s="147">
        <v>111.3</v>
      </c>
      <c r="G97" s="148" t="s">
        <v>855</v>
      </c>
      <c r="H97" s="149">
        <v>0.7</v>
      </c>
      <c r="I97" s="149">
        <v>1.6</v>
      </c>
      <c r="J97" s="149">
        <v>1.4</v>
      </c>
    </row>
    <row r="98" spans="1:10" x14ac:dyDescent="0.25">
      <c r="A98" s="146" t="s">
        <v>844</v>
      </c>
      <c r="B98" s="147">
        <v>119.2</v>
      </c>
      <c r="C98" s="147">
        <v>100.5</v>
      </c>
      <c r="D98" s="147">
        <v>111.4</v>
      </c>
      <c r="G98" s="148" t="s">
        <v>856</v>
      </c>
      <c r="H98" s="149">
        <v>0.7</v>
      </c>
      <c r="I98" s="149">
        <v>1.4</v>
      </c>
      <c r="J98" s="149">
        <v>1.5</v>
      </c>
    </row>
    <row r="99" spans="1:10" x14ac:dyDescent="0.25">
      <c r="A99" s="146" t="s">
        <v>845</v>
      </c>
      <c r="B99" s="146">
        <v>119</v>
      </c>
      <c r="C99" s="147">
        <v>100.5</v>
      </c>
      <c r="D99" s="147">
        <v>111.6</v>
      </c>
      <c r="G99" s="148" t="s">
        <v>857</v>
      </c>
      <c r="H99" s="149">
        <v>1.4</v>
      </c>
      <c r="I99" s="149">
        <v>1.7</v>
      </c>
      <c r="J99" s="149">
        <v>1.4</v>
      </c>
    </row>
    <row r="100" spans="1:10" x14ac:dyDescent="0.25">
      <c r="A100" s="146" t="s">
        <v>846</v>
      </c>
      <c r="B100" s="146">
        <v>119</v>
      </c>
      <c r="C100" s="147">
        <v>100.7</v>
      </c>
      <c r="D100" s="147">
        <v>111.8</v>
      </c>
      <c r="G100" s="148" t="s">
        <v>858</v>
      </c>
      <c r="H100" s="149">
        <v>1.6</v>
      </c>
      <c r="I100" s="149">
        <v>1.7</v>
      </c>
      <c r="J100" s="149">
        <v>1.2</v>
      </c>
    </row>
    <row r="101" spans="1:10" x14ac:dyDescent="0.25">
      <c r="A101" s="146" t="s">
        <v>847</v>
      </c>
      <c r="B101" s="147">
        <v>118.8</v>
      </c>
      <c r="C101" s="147">
        <v>101.8</v>
      </c>
      <c r="D101" s="147">
        <v>111.9</v>
      </c>
      <c r="G101" s="148" t="s">
        <v>859</v>
      </c>
      <c r="H101" s="149">
        <v>1.7</v>
      </c>
      <c r="I101" s="149">
        <v>0.1</v>
      </c>
      <c r="J101" s="149">
        <v>1.3</v>
      </c>
    </row>
    <row r="102" spans="1:10" x14ac:dyDescent="0.25">
      <c r="A102" s="146" t="s">
        <v>848</v>
      </c>
      <c r="B102" s="147">
        <v>118.5</v>
      </c>
      <c r="C102" s="147">
        <v>100.7</v>
      </c>
      <c r="D102" s="146">
        <v>112</v>
      </c>
      <c r="G102" s="148" t="s">
        <v>860</v>
      </c>
      <c r="H102" s="148">
        <v>2</v>
      </c>
      <c r="I102" s="149">
        <v>1.4</v>
      </c>
      <c r="J102" s="149">
        <v>1.4</v>
      </c>
    </row>
    <row r="103" spans="1:10" x14ac:dyDescent="0.25">
      <c r="A103" s="146" t="s">
        <v>849</v>
      </c>
      <c r="B103" s="147">
        <v>118.9</v>
      </c>
      <c r="C103" s="147">
        <v>101.3</v>
      </c>
      <c r="D103" s="147">
        <v>112.2</v>
      </c>
      <c r="G103" s="148" t="s">
        <v>861</v>
      </c>
      <c r="H103" s="148">
        <v>2</v>
      </c>
      <c r="I103" s="149">
        <v>1.1000000000000001</v>
      </c>
      <c r="J103" s="149">
        <v>1.3</v>
      </c>
    </row>
    <row r="104" spans="1:10" x14ac:dyDescent="0.25">
      <c r="A104" s="146" t="s">
        <v>850</v>
      </c>
      <c r="B104" s="147">
        <v>118.6</v>
      </c>
      <c r="C104" s="146">
        <v>101</v>
      </c>
      <c r="D104" s="147">
        <v>112.2</v>
      </c>
      <c r="G104" s="148" t="s">
        <v>862</v>
      </c>
      <c r="H104" s="149">
        <v>2.6</v>
      </c>
      <c r="I104" s="149">
        <v>1.4</v>
      </c>
      <c r="J104" s="149">
        <v>1.3</v>
      </c>
    </row>
    <row r="105" spans="1:10" x14ac:dyDescent="0.25">
      <c r="A105" s="146" t="s">
        <v>851</v>
      </c>
      <c r="B105" s="147">
        <v>118.3</v>
      </c>
      <c r="C105" s="147">
        <v>100.6</v>
      </c>
      <c r="D105" s="147">
        <v>112.4</v>
      </c>
      <c r="G105" s="148" t="s">
        <v>863</v>
      </c>
      <c r="H105" s="148">
        <v>3</v>
      </c>
      <c r="I105" s="149">
        <v>1.7</v>
      </c>
      <c r="J105" s="149">
        <v>1.3</v>
      </c>
    </row>
    <row r="106" spans="1:10" x14ac:dyDescent="0.25">
      <c r="A106" s="146" t="s">
        <v>852</v>
      </c>
      <c r="B106" s="147">
        <v>118.4</v>
      </c>
      <c r="C106" s="147">
        <v>100.7</v>
      </c>
      <c r="D106" s="147">
        <v>112.5</v>
      </c>
      <c r="G106" s="148" t="s">
        <v>864</v>
      </c>
      <c r="H106" s="149">
        <v>3.3</v>
      </c>
      <c r="I106" s="149">
        <v>1.7</v>
      </c>
      <c r="J106" s="149">
        <v>1.2</v>
      </c>
    </row>
    <row r="107" spans="1:10" x14ac:dyDescent="0.25">
      <c r="A107" s="146" t="s">
        <v>853</v>
      </c>
      <c r="B107" s="147">
        <v>118.9</v>
      </c>
      <c r="C107" s="147">
        <v>101.2</v>
      </c>
      <c r="D107" s="147">
        <v>112.6</v>
      </c>
      <c r="G107" s="148" t="s">
        <v>865</v>
      </c>
      <c r="H107" s="149">
        <v>3.2</v>
      </c>
      <c r="I107" s="149">
        <v>1.6</v>
      </c>
      <c r="J107" s="149">
        <v>1.3</v>
      </c>
    </row>
    <row r="108" spans="1:10" x14ac:dyDescent="0.25">
      <c r="A108" s="146" t="s">
        <v>854</v>
      </c>
      <c r="B108" s="146">
        <v>119</v>
      </c>
      <c r="C108" s="147">
        <v>101.2</v>
      </c>
      <c r="D108" s="147">
        <v>112.8</v>
      </c>
      <c r="G108" s="148" t="s">
        <v>866</v>
      </c>
      <c r="H108" s="148">
        <v>4</v>
      </c>
      <c r="I108" s="149">
        <v>1.8</v>
      </c>
      <c r="J108" s="149">
        <v>1.3</v>
      </c>
    </row>
    <row r="109" spans="1:10" x14ac:dyDescent="0.25">
      <c r="A109" s="146" t="s">
        <v>855</v>
      </c>
      <c r="B109" s="147">
        <v>119.4</v>
      </c>
      <c r="C109" s="147">
        <v>101.4</v>
      </c>
      <c r="D109" s="147">
        <v>112.9</v>
      </c>
      <c r="G109" s="148" t="s">
        <v>867</v>
      </c>
      <c r="H109" s="149">
        <v>4.4000000000000004</v>
      </c>
      <c r="I109" s="148">
        <v>2</v>
      </c>
      <c r="J109" s="149">
        <v>1.4</v>
      </c>
    </row>
    <row r="110" spans="1:10" x14ac:dyDescent="0.25">
      <c r="A110" s="146" t="s">
        <v>856</v>
      </c>
      <c r="B110" s="147">
        <v>119.9</v>
      </c>
      <c r="C110" s="147">
        <v>101.9</v>
      </c>
      <c r="D110" s="146">
        <v>113</v>
      </c>
      <c r="G110" s="148" t="s">
        <v>868</v>
      </c>
      <c r="H110" s="149">
        <v>4.5</v>
      </c>
      <c r="I110" s="149">
        <v>2.4</v>
      </c>
      <c r="J110" s="149">
        <v>1.5</v>
      </c>
    </row>
    <row r="111" spans="1:10" x14ac:dyDescent="0.25">
      <c r="A111" s="146" t="s">
        <v>857</v>
      </c>
      <c r="B111" s="147">
        <v>120.6</v>
      </c>
      <c r="C111" s="147">
        <v>102.2</v>
      </c>
      <c r="D111" s="147">
        <v>113.1</v>
      </c>
      <c r="G111" s="148" t="s">
        <v>869</v>
      </c>
      <c r="H111" s="149">
        <v>4.8</v>
      </c>
      <c r="I111" s="149">
        <v>2.6</v>
      </c>
      <c r="J111" s="149">
        <v>1.6</v>
      </c>
    </row>
    <row r="112" spans="1:10" x14ac:dyDescent="0.25">
      <c r="A112" s="146" t="s">
        <v>858</v>
      </c>
      <c r="B112" s="147">
        <v>120.9</v>
      </c>
      <c r="C112" s="147">
        <v>102.4</v>
      </c>
      <c r="D112" s="147">
        <v>113.2</v>
      </c>
      <c r="G112" s="148" t="s">
        <v>870</v>
      </c>
      <c r="H112" s="149">
        <v>4.7</v>
      </c>
      <c r="I112" s="149">
        <v>2.6</v>
      </c>
      <c r="J112" s="149">
        <v>1.7</v>
      </c>
    </row>
    <row r="113" spans="1:10" x14ac:dyDescent="0.25">
      <c r="A113" s="146" t="s">
        <v>859</v>
      </c>
      <c r="B113" s="147">
        <v>120.8</v>
      </c>
      <c r="C113" s="147">
        <v>101.9</v>
      </c>
      <c r="D113" s="147">
        <v>113.4</v>
      </c>
      <c r="G113" s="148" t="s">
        <v>871</v>
      </c>
      <c r="H113" s="149">
        <v>4.8</v>
      </c>
      <c r="I113" s="149">
        <v>2.8</v>
      </c>
      <c r="J113" s="149">
        <v>1.7</v>
      </c>
    </row>
    <row r="114" spans="1:10" x14ac:dyDescent="0.25">
      <c r="A114" s="146" t="s">
        <v>860</v>
      </c>
      <c r="B114" s="147">
        <v>120.8</v>
      </c>
      <c r="C114" s="146">
        <v>102</v>
      </c>
      <c r="D114" s="147">
        <v>113.6</v>
      </c>
      <c r="G114" s="148" t="s">
        <v>872</v>
      </c>
      <c r="H114" s="149">
        <v>4.5999999999999996</v>
      </c>
      <c r="I114" s="149">
        <v>2.6</v>
      </c>
      <c r="J114" s="149">
        <v>1.6</v>
      </c>
    </row>
    <row r="115" spans="1:10" x14ac:dyDescent="0.25">
      <c r="A115" s="146" t="s">
        <v>861</v>
      </c>
      <c r="B115" s="147">
        <v>121.2</v>
      </c>
      <c r="C115" s="147">
        <v>102.5</v>
      </c>
      <c r="D115" s="147">
        <v>113.7</v>
      </c>
      <c r="G115" s="148" t="s">
        <v>873</v>
      </c>
      <c r="H115" s="148">
        <v>2</v>
      </c>
      <c r="I115" s="149">
        <v>-0.5</v>
      </c>
      <c r="J115" s="149">
        <v>1.7</v>
      </c>
    </row>
    <row r="116" spans="1:10" x14ac:dyDescent="0.25">
      <c r="A116" s="146" t="s">
        <v>862</v>
      </c>
      <c r="B116" s="147">
        <v>121.7</v>
      </c>
      <c r="C116" s="147">
        <v>102.4</v>
      </c>
      <c r="D116" s="147">
        <v>113.8</v>
      </c>
      <c r="G116" s="148" t="s">
        <v>874</v>
      </c>
      <c r="H116" s="149">
        <v>1.8</v>
      </c>
      <c r="I116" s="149">
        <v>-0.3</v>
      </c>
      <c r="J116" s="149">
        <v>1.9</v>
      </c>
    </row>
    <row r="117" spans="1:10" x14ac:dyDescent="0.25">
      <c r="A117" s="146" t="s">
        <v>863</v>
      </c>
      <c r="B117" s="147">
        <v>121.8</v>
      </c>
      <c r="C117" s="147">
        <v>102.3</v>
      </c>
      <c r="D117" s="147">
        <v>113.8</v>
      </c>
      <c r="G117" s="148" t="s">
        <v>875</v>
      </c>
      <c r="H117" s="149">
        <v>2.2000000000000002</v>
      </c>
      <c r="I117" s="149">
        <v>0.5</v>
      </c>
      <c r="J117" s="149">
        <v>1.9</v>
      </c>
    </row>
    <row r="118" spans="1:10" x14ac:dyDescent="0.25">
      <c r="A118" s="146" t="s">
        <v>864</v>
      </c>
      <c r="B118" s="147">
        <v>122.3</v>
      </c>
      <c r="C118" s="147">
        <v>102.4</v>
      </c>
      <c r="D118" s="147">
        <v>113.9</v>
      </c>
      <c r="G118" s="148" t="s">
        <v>876</v>
      </c>
      <c r="H118" s="149">
        <v>1.4</v>
      </c>
      <c r="I118" s="149">
        <v>-0.4</v>
      </c>
      <c r="J118" s="148">
        <v>2</v>
      </c>
    </row>
    <row r="119" spans="1:10" x14ac:dyDescent="0.25">
      <c r="A119" s="146" t="s">
        <v>865</v>
      </c>
      <c r="B119" s="147">
        <v>122.7</v>
      </c>
      <c r="C119" s="147">
        <v>102.8</v>
      </c>
      <c r="D119" s="147">
        <v>114.1</v>
      </c>
      <c r="G119" s="148" t="s">
        <v>877</v>
      </c>
      <c r="H119" s="149">
        <v>1.2</v>
      </c>
      <c r="I119" s="149">
        <v>-0.7</v>
      </c>
      <c r="J119" s="149">
        <v>1.9</v>
      </c>
    </row>
    <row r="120" spans="1:10" x14ac:dyDescent="0.25">
      <c r="A120" s="146" t="s">
        <v>866</v>
      </c>
      <c r="B120" s="147">
        <v>123.8</v>
      </c>
      <c r="C120" s="147">
        <v>103.1</v>
      </c>
      <c r="D120" s="147">
        <v>114.3</v>
      </c>
      <c r="G120" s="148" t="s">
        <v>878</v>
      </c>
      <c r="H120" s="149">
        <v>1.1000000000000001</v>
      </c>
      <c r="I120" s="149">
        <v>-0.6</v>
      </c>
      <c r="J120" s="149">
        <v>1.8</v>
      </c>
    </row>
    <row r="121" spans="1:10" x14ac:dyDescent="0.25">
      <c r="A121" s="146" t="s">
        <v>867</v>
      </c>
      <c r="B121" s="147">
        <v>124.7</v>
      </c>
      <c r="C121" s="147">
        <v>103.5</v>
      </c>
      <c r="D121" s="147">
        <v>114.4</v>
      </c>
      <c r="G121" s="148" t="s">
        <v>879</v>
      </c>
      <c r="H121" s="149">
        <v>0.5</v>
      </c>
      <c r="I121" s="148">
        <v>-1</v>
      </c>
      <c r="J121" s="149">
        <v>1.9</v>
      </c>
    </row>
    <row r="122" spans="1:10" x14ac:dyDescent="0.25">
      <c r="A122" s="146" t="s">
        <v>868</v>
      </c>
      <c r="B122" s="147">
        <v>125.4</v>
      </c>
      <c r="C122" s="147">
        <v>104.3</v>
      </c>
      <c r="D122" s="147">
        <v>114.7</v>
      </c>
      <c r="G122" s="148" t="s">
        <v>880</v>
      </c>
      <c r="H122" s="149">
        <v>0.9</v>
      </c>
      <c r="I122" s="149">
        <v>-1.2</v>
      </c>
      <c r="J122" s="149">
        <v>1.8</v>
      </c>
    </row>
    <row r="123" spans="1:10" x14ac:dyDescent="0.25">
      <c r="A123" s="146" t="s">
        <v>869</v>
      </c>
      <c r="B123" s="147">
        <v>126.4</v>
      </c>
      <c r="C123" s="147">
        <v>104.9</v>
      </c>
      <c r="D123" s="146">
        <v>115</v>
      </c>
      <c r="G123" s="148" t="s">
        <v>881</v>
      </c>
      <c r="H123" s="149">
        <v>0.5</v>
      </c>
      <c r="I123" s="149">
        <v>-1.7</v>
      </c>
      <c r="J123" s="149">
        <v>1.8</v>
      </c>
    </row>
    <row r="124" spans="1:10" x14ac:dyDescent="0.25">
      <c r="A124" s="146" t="s">
        <v>870</v>
      </c>
      <c r="B124" s="147">
        <v>126.6</v>
      </c>
      <c r="C124" s="146">
        <v>105</v>
      </c>
      <c r="D124" s="147">
        <v>115.1</v>
      </c>
      <c r="G124" s="148" t="s">
        <v>882</v>
      </c>
      <c r="H124" s="149">
        <v>0.9</v>
      </c>
      <c r="I124" s="149">
        <v>-1.6</v>
      </c>
      <c r="J124" s="149">
        <v>1.8</v>
      </c>
    </row>
    <row r="125" spans="1:10" x14ac:dyDescent="0.25">
      <c r="A125" s="146" t="s">
        <v>871</v>
      </c>
      <c r="B125" s="147">
        <v>126.6</v>
      </c>
      <c r="C125" s="147">
        <v>104.8</v>
      </c>
      <c r="D125" s="147">
        <v>115.3</v>
      </c>
      <c r="G125" s="148" t="s">
        <v>883</v>
      </c>
      <c r="H125" s="149">
        <v>0.5</v>
      </c>
      <c r="I125" s="148">
        <v>-2</v>
      </c>
      <c r="J125" s="149">
        <v>1.8</v>
      </c>
    </row>
    <row r="126" spans="1:10" x14ac:dyDescent="0.25">
      <c r="A126" s="146" t="s">
        <v>872</v>
      </c>
      <c r="B126" s="147">
        <v>126.4</v>
      </c>
      <c r="C126" s="147">
        <v>104.6</v>
      </c>
      <c r="D126" s="147">
        <v>115.4</v>
      </c>
      <c r="G126" s="148" t="s">
        <v>884</v>
      </c>
      <c r="H126" s="149">
        <v>1.6</v>
      </c>
      <c r="I126" s="149">
        <v>-0.8</v>
      </c>
      <c r="J126" s="149">
        <v>1.9</v>
      </c>
    </row>
    <row r="127" spans="1:10" x14ac:dyDescent="0.25">
      <c r="A127" s="146" t="s">
        <v>873</v>
      </c>
      <c r="B127" s="147">
        <v>123.7</v>
      </c>
      <c r="C127" s="146">
        <v>102</v>
      </c>
      <c r="D127" s="147">
        <v>115.6</v>
      </c>
      <c r="G127" s="148" t="s">
        <v>885</v>
      </c>
      <c r="H127" s="148">
        <v>4</v>
      </c>
      <c r="I127" s="149">
        <v>1.8</v>
      </c>
      <c r="J127" s="149">
        <v>1.9</v>
      </c>
    </row>
    <row r="128" spans="1:10" x14ac:dyDescent="0.25">
      <c r="A128" s="146" t="s">
        <v>874</v>
      </c>
      <c r="B128" s="147">
        <v>123.9</v>
      </c>
      <c r="C128" s="147">
        <v>102.2</v>
      </c>
      <c r="D128" s="147">
        <v>115.9</v>
      </c>
      <c r="G128" s="148" t="s">
        <v>886</v>
      </c>
      <c r="H128" s="149">
        <v>4.2</v>
      </c>
      <c r="I128" s="148">
        <v>2</v>
      </c>
      <c r="J128" s="148">
        <v>2</v>
      </c>
    </row>
    <row r="129" spans="1:10" x14ac:dyDescent="0.25">
      <c r="A129" s="146" t="s">
        <v>875</v>
      </c>
      <c r="B129" s="147">
        <v>124.5</v>
      </c>
      <c r="C129" s="147">
        <v>102.8</v>
      </c>
      <c r="D129" s="146">
        <v>116</v>
      </c>
      <c r="G129" s="148" t="s">
        <v>887</v>
      </c>
      <c r="H129" s="149">
        <v>3.7</v>
      </c>
      <c r="I129" s="149">
        <v>1.2</v>
      </c>
      <c r="J129" s="148">
        <v>2</v>
      </c>
    </row>
    <row r="130" spans="1:10" x14ac:dyDescent="0.25">
      <c r="A130" s="146" t="s">
        <v>876</v>
      </c>
      <c r="B130" s="147">
        <v>123.9</v>
      </c>
      <c r="C130" s="146">
        <v>102</v>
      </c>
      <c r="D130" s="147">
        <v>116.1</v>
      </c>
      <c r="G130" s="148" t="s">
        <v>888</v>
      </c>
      <c r="H130" s="149">
        <v>4.3</v>
      </c>
      <c r="I130" s="149">
        <v>2.1</v>
      </c>
      <c r="J130" s="149">
        <v>2.1</v>
      </c>
    </row>
    <row r="131" spans="1:10" x14ac:dyDescent="0.25">
      <c r="A131" s="146" t="s">
        <v>877</v>
      </c>
      <c r="B131" s="147">
        <v>124.1</v>
      </c>
      <c r="C131" s="146">
        <v>102</v>
      </c>
      <c r="D131" s="147">
        <v>116.3</v>
      </c>
      <c r="G131" s="148" t="s">
        <v>889</v>
      </c>
      <c r="H131" s="149">
        <v>4.5999999999999996</v>
      </c>
      <c r="I131" s="148">
        <v>2</v>
      </c>
      <c r="J131" s="149">
        <v>2.2000000000000002</v>
      </c>
    </row>
    <row r="132" spans="1:10" x14ac:dyDescent="0.25">
      <c r="A132" s="146" t="s">
        <v>878</v>
      </c>
      <c r="B132" s="147">
        <v>125.2</v>
      </c>
      <c r="C132" s="147">
        <v>102.5</v>
      </c>
      <c r="D132" s="147">
        <v>116.4</v>
      </c>
      <c r="G132" s="148" t="s">
        <v>890</v>
      </c>
      <c r="H132" s="149">
        <v>3.9</v>
      </c>
      <c r="I132" s="149">
        <v>1.6</v>
      </c>
      <c r="J132" s="149">
        <v>2.2999999999999998</v>
      </c>
    </row>
    <row r="133" spans="1:10" x14ac:dyDescent="0.25">
      <c r="A133" s="146" t="s">
        <v>879</v>
      </c>
      <c r="B133" s="147">
        <v>125.3</v>
      </c>
      <c r="C133" s="147">
        <v>102.4</v>
      </c>
      <c r="D133" s="147">
        <v>116.6</v>
      </c>
      <c r="G133" s="148" t="s">
        <v>891</v>
      </c>
      <c r="H133" s="149">
        <v>4.7</v>
      </c>
      <c r="I133" s="149">
        <v>2.2999999999999998</v>
      </c>
      <c r="J133" s="149">
        <v>2.2999999999999998</v>
      </c>
    </row>
    <row r="134" spans="1:10" x14ac:dyDescent="0.25">
      <c r="A134" s="146" t="s">
        <v>880</v>
      </c>
      <c r="B134" s="147">
        <v>126.5</v>
      </c>
      <c r="C134" s="147">
        <v>103.1</v>
      </c>
      <c r="D134" s="147">
        <v>116.8</v>
      </c>
      <c r="G134" s="148" t="s">
        <v>892</v>
      </c>
      <c r="H134" s="149">
        <v>4.5999999999999996</v>
      </c>
      <c r="I134" s="149">
        <v>2.2999999999999998</v>
      </c>
      <c r="J134" s="149">
        <v>2.4</v>
      </c>
    </row>
    <row r="135" spans="1:10" x14ac:dyDescent="0.25">
      <c r="A135" s="146" t="s">
        <v>881</v>
      </c>
      <c r="B135" s="147">
        <v>127.1</v>
      </c>
      <c r="C135" s="147">
        <v>103.1</v>
      </c>
      <c r="D135" s="146">
        <v>117</v>
      </c>
      <c r="G135" s="148" t="s">
        <v>893</v>
      </c>
      <c r="H135" s="149">
        <v>4.0999999999999996</v>
      </c>
      <c r="I135" s="149">
        <v>0.2</v>
      </c>
      <c r="J135" s="149">
        <v>2.4</v>
      </c>
    </row>
    <row r="136" spans="1:10" x14ac:dyDescent="0.25">
      <c r="A136" s="146" t="s">
        <v>882</v>
      </c>
      <c r="B136" s="147">
        <v>127.7</v>
      </c>
      <c r="C136" s="147">
        <v>103.3</v>
      </c>
      <c r="D136" s="147">
        <v>117.2</v>
      </c>
      <c r="G136" s="148" t="s">
        <v>894</v>
      </c>
      <c r="H136" s="149">
        <v>3.7</v>
      </c>
      <c r="I136" s="149">
        <v>1.2</v>
      </c>
      <c r="J136" s="149">
        <v>2.4</v>
      </c>
    </row>
    <row r="137" spans="1:10" x14ac:dyDescent="0.25">
      <c r="A137" s="146" t="s">
        <v>883</v>
      </c>
      <c r="B137" s="147">
        <v>127.3</v>
      </c>
      <c r="C137" s="147">
        <v>102.7</v>
      </c>
      <c r="D137" s="147">
        <v>117.3</v>
      </c>
      <c r="G137" s="148" t="s">
        <v>895</v>
      </c>
      <c r="H137" s="149">
        <v>4.2</v>
      </c>
      <c r="I137" s="149">
        <v>0.4</v>
      </c>
      <c r="J137" s="149">
        <v>2.7</v>
      </c>
    </row>
    <row r="138" spans="1:10" x14ac:dyDescent="0.25">
      <c r="A138" s="146" t="s">
        <v>884</v>
      </c>
      <c r="B138" s="147">
        <v>128.4</v>
      </c>
      <c r="C138" s="147">
        <v>103.8</v>
      </c>
      <c r="D138" s="147">
        <v>117.6</v>
      </c>
      <c r="G138" s="148" t="s">
        <v>896</v>
      </c>
      <c r="H138" s="149">
        <v>3.2</v>
      </c>
      <c r="I138" s="148">
        <v>-1</v>
      </c>
      <c r="J138" s="149">
        <v>2.6</v>
      </c>
    </row>
    <row r="139" spans="1:10" x14ac:dyDescent="0.25">
      <c r="A139" s="146" t="s">
        <v>885</v>
      </c>
      <c r="B139" s="147">
        <v>128.69999999999999</v>
      </c>
      <c r="C139" s="147">
        <v>103.8</v>
      </c>
      <c r="D139" s="147">
        <v>117.8</v>
      </c>
      <c r="G139" s="148" t="s">
        <v>897</v>
      </c>
      <c r="H139" s="149">
        <v>3.2</v>
      </c>
      <c r="I139" s="149">
        <v>-1.1000000000000001</v>
      </c>
      <c r="J139" s="149">
        <v>2.6</v>
      </c>
    </row>
    <row r="140" spans="1:10" x14ac:dyDescent="0.25">
      <c r="A140" s="146" t="s">
        <v>886</v>
      </c>
      <c r="B140" s="147">
        <v>129.1</v>
      </c>
      <c r="C140" s="147">
        <v>104.2</v>
      </c>
      <c r="D140" s="147">
        <v>118.1</v>
      </c>
      <c r="G140" s="148" t="s">
        <v>898</v>
      </c>
      <c r="H140" s="148">
        <v>4</v>
      </c>
      <c r="I140" s="149">
        <v>-0.2</v>
      </c>
      <c r="J140" s="149">
        <v>2.5</v>
      </c>
    </row>
    <row r="141" spans="1:10" x14ac:dyDescent="0.25">
      <c r="A141" s="146" t="s">
        <v>887</v>
      </c>
      <c r="B141" s="147">
        <v>129.1</v>
      </c>
      <c r="C141" s="146">
        <v>104</v>
      </c>
      <c r="D141" s="147">
        <v>118.3</v>
      </c>
      <c r="G141" s="148" t="s">
        <v>899</v>
      </c>
      <c r="H141" s="149">
        <v>3.9</v>
      </c>
      <c r="I141" s="148">
        <v>0</v>
      </c>
      <c r="J141" s="149">
        <v>2.5</v>
      </c>
    </row>
    <row r="142" spans="1:10" x14ac:dyDescent="0.25">
      <c r="A142" s="146" t="s">
        <v>888</v>
      </c>
      <c r="B142" s="147">
        <v>129.30000000000001</v>
      </c>
      <c r="C142" s="147">
        <v>104.1</v>
      </c>
      <c r="D142" s="147">
        <v>118.5</v>
      </c>
      <c r="G142" s="148" t="s">
        <v>900</v>
      </c>
      <c r="H142" s="148">
        <v>4</v>
      </c>
      <c r="I142" s="149">
        <v>-0.1</v>
      </c>
      <c r="J142" s="149">
        <v>2.4</v>
      </c>
    </row>
    <row r="143" spans="1:10" x14ac:dyDescent="0.25">
      <c r="A143" s="146" t="s">
        <v>889</v>
      </c>
      <c r="B143" s="147">
        <v>129.9</v>
      </c>
      <c r="C143" s="147">
        <v>104.1</v>
      </c>
      <c r="D143" s="147">
        <v>118.9</v>
      </c>
      <c r="G143" s="148" t="s">
        <v>901</v>
      </c>
      <c r="H143" s="149">
        <v>4.0999999999999996</v>
      </c>
      <c r="I143" s="149">
        <v>0.5</v>
      </c>
      <c r="J143" s="149">
        <v>2.2000000000000002</v>
      </c>
    </row>
    <row r="144" spans="1:10" x14ac:dyDescent="0.25">
      <c r="A144" s="146" t="s">
        <v>890</v>
      </c>
      <c r="B144" s="146">
        <v>130</v>
      </c>
      <c r="C144" s="147">
        <v>104.1</v>
      </c>
      <c r="D144" s="147">
        <v>119.2</v>
      </c>
      <c r="G144" s="148" t="s">
        <v>902</v>
      </c>
      <c r="H144" s="149">
        <v>4.4000000000000004</v>
      </c>
      <c r="I144" s="149">
        <v>0.5</v>
      </c>
      <c r="J144" s="149">
        <v>2.1</v>
      </c>
    </row>
    <row r="145" spans="1:10" x14ac:dyDescent="0.25">
      <c r="A145" s="146" t="s">
        <v>891</v>
      </c>
      <c r="B145" s="147">
        <v>131.19999999999999</v>
      </c>
      <c r="C145" s="147">
        <v>104.8</v>
      </c>
      <c r="D145" s="147">
        <v>119.3</v>
      </c>
      <c r="G145" s="148" t="s">
        <v>903</v>
      </c>
      <c r="H145" s="149">
        <v>3.9</v>
      </c>
      <c r="I145" s="149">
        <v>0.1</v>
      </c>
      <c r="J145" s="148">
        <v>2</v>
      </c>
    </row>
    <row r="146" spans="1:10" x14ac:dyDescent="0.25">
      <c r="A146" s="146" t="s">
        <v>892</v>
      </c>
      <c r="B146" s="147">
        <v>132.30000000000001</v>
      </c>
      <c r="C146" s="147">
        <v>105.4</v>
      </c>
      <c r="D146" s="147">
        <v>119.6</v>
      </c>
      <c r="G146" s="148" t="s">
        <v>904</v>
      </c>
      <c r="H146" s="149">
        <v>3.6</v>
      </c>
      <c r="I146" s="149">
        <v>-0.2</v>
      </c>
      <c r="J146" s="148">
        <v>2</v>
      </c>
    </row>
    <row r="147" spans="1:10" x14ac:dyDescent="0.25">
      <c r="A147" s="146" t="s">
        <v>893</v>
      </c>
      <c r="B147" s="147">
        <v>132.30000000000001</v>
      </c>
      <c r="C147" s="147">
        <v>103.3</v>
      </c>
      <c r="D147" s="147">
        <v>119.8</v>
      </c>
      <c r="G147" s="148" t="s">
        <v>905</v>
      </c>
      <c r="H147" s="149">
        <v>4.4000000000000004</v>
      </c>
      <c r="I147" s="149">
        <v>2.4</v>
      </c>
      <c r="J147" s="149">
        <v>1.9</v>
      </c>
    </row>
    <row r="148" spans="1:10" x14ac:dyDescent="0.25">
      <c r="A148" s="146" t="s">
        <v>894</v>
      </c>
      <c r="B148" s="147">
        <v>132.30000000000001</v>
      </c>
      <c r="C148" s="147">
        <v>104.5</v>
      </c>
      <c r="D148" s="146">
        <v>120</v>
      </c>
      <c r="G148" s="148" t="s">
        <v>906</v>
      </c>
      <c r="H148" s="149">
        <v>4.5</v>
      </c>
      <c r="I148" s="149">
        <v>0.9</v>
      </c>
      <c r="J148" s="149">
        <v>1.9</v>
      </c>
    </row>
    <row r="149" spans="1:10" x14ac:dyDescent="0.25">
      <c r="A149" s="146" t="s">
        <v>895</v>
      </c>
      <c r="B149" s="147">
        <v>132.5</v>
      </c>
      <c r="C149" s="147">
        <v>103.1</v>
      </c>
      <c r="D149" s="147">
        <v>120.5</v>
      </c>
      <c r="G149" s="148" t="s">
        <v>907</v>
      </c>
      <c r="H149" s="149">
        <v>4.5</v>
      </c>
      <c r="I149" s="149">
        <v>2.5</v>
      </c>
      <c r="J149" s="149">
        <v>1.6</v>
      </c>
    </row>
    <row r="150" spans="1:10" x14ac:dyDescent="0.25">
      <c r="A150" s="146" t="s">
        <v>896</v>
      </c>
      <c r="B150" s="147">
        <v>132.5</v>
      </c>
      <c r="C150" s="147">
        <v>102.7</v>
      </c>
      <c r="D150" s="147">
        <v>120.7</v>
      </c>
      <c r="G150" s="148" t="s">
        <v>908</v>
      </c>
      <c r="H150" s="149">
        <v>4.2</v>
      </c>
      <c r="I150" s="149">
        <v>2.7</v>
      </c>
      <c r="J150" s="149">
        <v>1.5</v>
      </c>
    </row>
    <row r="151" spans="1:10" x14ac:dyDescent="0.25">
      <c r="A151" s="146" t="s">
        <v>897</v>
      </c>
      <c r="B151" s="147">
        <v>132.80000000000001</v>
      </c>
      <c r="C151" s="147">
        <v>102.7</v>
      </c>
      <c r="D151" s="147">
        <v>120.9</v>
      </c>
      <c r="G151" s="148" t="s">
        <v>909</v>
      </c>
      <c r="H151" s="149">
        <v>2.5</v>
      </c>
      <c r="I151" s="149">
        <v>2.6</v>
      </c>
      <c r="J151" s="149">
        <v>1.3</v>
      </c>
    </row>
    <row r="152" spans="1:10" x14ac:dyDescent="0.25">
      <c r="A152" s="146" t="s">
        <v>898</v>
      </c>
      <c r="B152" s="147">
        <v>134.19999999999999</v>
      </c>
      <c r="C152" s="147">
        <v>104.1</v>
      </c>
      <c r="D152" s="147">
        <v>121.1</v>
      </c>
      <c r="G152" s="148" t="s">
        <v>910</v>
      </c>
      <c r="H152" s="149">
        <v>1.9</v>
      </c>
      <c r="I152" s="149">
        <v>1.2</v>
      </c>
      <c r="J152" s="149">
        <v>1.2</v>
      </c>
    </row>
    <row r="153" spans="1:10" x14ac:dyDescent="0.25">
      <c r="A153" s="146" t="s">
        <v>899</v>
      </c>
      <c r="B153" s="147">
        <v>134.19999999999999</v>
      </c>
      <c r="C153" s="147">
        <v>103.9</v>
      </c>
      <c r="D153" s="147">
        <v>121.3</v>
      </c>
      <c r="G153" s="148" t="s">
        <v>911</v>
      </c>
      <c r="H153" s="149">
        <v>1.8</v>
      </c>
      <c r="I153" s="149">
        <v>1.3</v>
      </c>
      <c r="J153" s="149">
        <v>1.2</v>
      </c>
    </row>
    <row r="154" spans="1:10" x14ac:dyDescent="0.25">
      <c r="A154" s="146" t="s">
        <v>900</v>
      </c>
      <c r="B154" s="147">
        <v>134.5</v>
      </c>
      <c r="C154" s="146">
        <v>104</v>
      </c>
      <c r="D154" s="147">
        <v>121.4</v>
      </c>
      <c r="G154" s="148" t="s">
        <v>912</v>
      </c>
      <c r="H154" s="149">
        <v>1.3</v>
      </c>
      <c r="I154" s="149">
        <v>0.6</v>
      </c>
      <c r="J154" s="149">
        <v>1.2</v>
      </c>
    </row>
    <row r="155" spans="1:10" x14ac:dyDescent="0.25">
      <c r="A155" s="146" t="s">
        <v>901</v>
      </c>
      <c r="B155" s="147">
        <v>135.19999999999999</v>
      </c>
      <c r="C155" s="147">
        <v>104.5</v>
      </c>
      <c r="D155" s="147">
        <v>121.5</v>
      </c>
      <c r="G155" s="148" t="s">
        <v>913</v>
      </c>
      <c r="H155" s="149">
        <v>1.2</v>
      </c>
      <c r="I155" s="149">
        <v>0.7</v>
      </c>
      <c r="J155" s="149">
        <v>1.2</v>
      </c>
    </row>
    <row r="156" spans="1:10" x14ac:dyDescent="0.25">
      <c r="A156" s="146" t="s">
        <v>902</v>
      </c>
      <c r="B156" s="147">
        <v>135.69999999999999</v>
      </c>
      <c r="C156" s="147">
        <v>104.6</v>
      </c>
      <c r="D156" s="147">
        <v>121.6</v>
      </c>
      <c r="G156" s="148" t="s">
        <v>914</v>
      </c>
      <c r="H156" s="149">
        <v>1.2</v>
      </c>
      <c r="I156" s="149">
        <v>0.6</v>
      </c>
      <c r="J156" s="149">
        <v>1.1000000000000001</v>
      </c>
    </row>
    <row r="157" spans="1:10" x14ac:dyDescent="0.25">
      <c r="A157" s="146" t="s">
        <v>903</v>
      </c>
      <c r="B157" s="147">
        <v>136.30000000000001</v>
      </c>
      <c r="C157" s="147">
        <v>104.8</v>
      </c>
      <c r="D157" s="147">
        <v>121.7</v>
      </c>
      <c r="G157" s="148" t="s">
        <v>915</v>
      </c>
      <c r="H157" s="149">
        <v>1.2</v>
      </c>
      <c r="I157" s="149">
        <v>0.7</v>
      </c>
      <c r="J157" s="149">
        <v>1.1000000000000001</v>
      </c>
    </row>
    <row r="158" spans="1:10" x14ac:dyDescent="0.25">
      <c r="A158" s="146" t="s">
        <v>904</v>
      </c>
      <c r="B158" s="147">
        <v>137.1</v>
      </c>
      <c r="C158" s="147">
        <v>105.3</v>
      </c>
      <c r="D158" s="147">
        <v>121.9</v>
      </c>
      <c r="G158" s="148" t="s">
        <v>916</v>
      </c>
      <c r="H158" s="149">
        <v>1.1000000000000001</v>
      </c>
      <c r="I158" s="149">
        <v>1.2</v>
      </c>
      <c r="J158" s="149">
        <v>1.1000000000000001</v>
      </c>
    </row>
    <row r="159" spans="1:10" x14ac:dyDescent="0.25">
      <c r="A159" s="146" t="s">
        <v>905</v>
      </c>
      <c r="B159" s="147">
        <v>138.19999999999999</v>
      </c>
      <c r="C159" s="147">
        <v>105.7</v>
      </c>
      <c r="D159" s="147">
        <v>122.2</v>
      </c>
      <c r="G159" s="148" t="s">
        <v>917</v>
      </c>
      <c r="H159" s="149">
        <v>0.7</v>
      </c>
      <c r="I159" s="148">
        <v>2</v>
      </c>
      <c r="J159" s="148">
        <v>1</v>
      </c>
    </row>
    <row r="160" spans="1:10" x14ac:dyDescent="0.25">
      <c r="A160" s="146" t="s">
        <v>906</v>
      </c>
      <c r="B160" s="147">
        <v>138.19999999999999</v>
      </c>
      <c r="C160" s="147">
        <v>105.5</v>
      </c>
      <c r="D160" s="147">
        <v>122.3</v>
      </c>
      <c r="G160" s="148" t="s">
        <v>918</v>
      </c>
      <c r="H160" s="149">
        <v>0.8</v>
      </c>
      <c r="I160" s="149">
        <v>1.5</v>
      </c>
      <c r="J160" s="148">
        <v>1</v>
      </c>
    </row>
    <row r="161" spans="1:10" x14ac:dyDescent="0.25">
      <c r="A161" s="146" t="s">
        <v>907</v>
      </c>
      <c r="B161" s="147">
        <v>138.5</v>
      </c>
      <c r="C161" s="147">
        <v>105.7</v>
      </c>
      <c r="D161" s="147">
        <v>122.4</v>
      </c>
      <c r="G161" s="148" t="s">
        <v>919</v>
      </c>
      <c r="H161" s="149">
        <v>0.5</v>
      </c>
      <c r="I161" s="149">
        <v>2.5</v>
      </c>
      <c r="J161" s="149">
        <v>1.1000000000000001</v>
      </c>
    </row>
    <row r="162" spans="1:10" x14ac:dyDescent="0.25">
      <c r="A162" s="146" t="s">
        <v>908</v>
      </c>
      <c r="B162" s="147">
        <v>138.1</v>
      </c>
      <c r="C162" s="147">
        <v>105.5</v>
      </c>
      <c r="D162" s="147">
        <v>122.4</v>
      </c>
      <c r="G162" s="148" t="s">
        <v>920</v>
      </c>
      <c r="H162" s="149">
        <v>0.9</v>
      </c>
      <c r="I162" s="149">
        <v>2.6</v>
      </c>
      <c r="J162" s="149">
        <v>1.1000000000000001</v>
      </c>
    </row>
    <row r="163" spans="1:10" x14ac:dyDescent="0.25">
      <c r="A163" s="146" t="s">
        <v>909</v>
      </c>
      <c r="B163" s="147">
        <v>136.1</v>
      </c>
      <c r="C163" s="147">
        <v>105.3</v>
      </c>
      <c r="D163" s="147">
        <v>122.5</v>
      </c>
      <c r="G163" s="148" t="s">
        <v>921</v>
      </c>
      <c r="H163" s="148">
        <v>2</v>
      </c>
      <c r="I163" s="149">
        <v>2.5</v>
      </c>
      <c r="J163" s="149">
        <v>1.2</v>
      </c>
    </row>
    <row r="164" spans="1:10" x14ac:dyDescent="0.25">
      <c r="A164" s="146" t="s">
        <v>910</v>
      </c>
      <c r="B164" s="147">
        <v>136.69999999999999</v>
      </c>
      <c r="C164" s="147">
        <v>105.3</v>
      </c>
      <c r="D164" s="147">
        <v>122.6</v>
      </c>
      <c r="G164" s="148" t="s">
        <v>922</v>
      </c>
      <c r="H164" s="149">
        <v>1.5</v>
      </c>
      <c r="I164" s="149">
        <v>2.5</v>
      </c>
      <c r="J164" s="149">
        <v>1.1000000000000001</v>
      </c>
    </row>
    <row r="165" spans="1:10" x14ac:dyDescent="0.25">
      <c r="A165" s="146" t="s">
        <v>911</v>
      </c>
      <c r="B165" s="147">
        <v>136.6</v>
      </c>
      <c r="C165" s="147">
        <v>105.3</v>
      </c>
      <c r="D165" s="147">
        <v>122.7</v>
      </c>
      <c r="G165" s="148" t="s">
        <v>923</v>
      </c>
      <c r="H165" s="149">
        <v>1.4</v>
      </c>
      <c r="I165" s="149">
        <v>2.6</v>
      </c>
      <c r="J165" s="149">
        <v>1.1000000000000001</v>
      </c>
    </row>
    <row r="166" spans="1:10" x14ac:dyDescent="0.25">
      <c r="A166" s="146" t="s">
        <v>912</v>
      </c>
      <c r="B166" s="147">
        <v>136.4</v>
      </c>
      <c r="C166" s="147">
        <v>104.6</v>
      </c>
      <c r="D166" s="147">
        <v>122.8</v>
      </c>
      <c r="G166" s="148" t="s">
        <v>924</v>
      </c>
      <c r="H166" s="149">
        <v>1.3</v>
      </c>
      <c r="I166" s="149">
        <v>2.9</v>
      </c>
      <c r="J166" s="149">
        <v>1.1000000000000001</v>
      </c>
    </row>
    <row r="167" spans="1:10" x14ac:dyDescent="0.25">
      <c r="A167" s="146" t="s">
        <v>913</v>
      </c>
      <c r="B167" s="147">
        <v>136.80000000000001</v>
      </c>
      <c r="C167" s="147">
        <v>105.3</v>
      </c>
      <c r="D167" s="147">
        <v>122.9</v>
      </c>
      <c r="G167" s="148" t="s">
        <v>925</v>
      </c>
      <c r="H167" s="149">
        <v>1.3</v>
      </c>
      <c r="I167" s="149">
        <v>2.6</v>
      </c>
      <c r="J167" s="149">
        <v>1.2</v>
      </c>
    </row>
    <row r="168" spans="1:10" x14ac:dyDescent="0.25">
      <c r="A168" s="146" t="s">
        <v>914</v>
      </c>
      <c r="B168" s="147">
        <v>137.30000000000001</v>
      </c>
      <c r="C168" s="147">
        <v>105.3</v>
      </c>
      <c r="D168" s="146">
        <v>123</v>
      </c>
      <c r="G168" s="148" t="s">
        <v>926</v>
      </c>
      <c r="H168" s="149">
        <v>1.3</v>
      </c>
      <c r="I168" s="148">
        <v>3</v>
      </c>
      <c r="J168" s="149">
        <v>1.2</v>
      </c>
    </row>
    <row r="169" spans="1:10" x14ac:dyDescent="0.25">
      <c r="A169" s="146" t="s">
        <v>915</v>
      </c>
      <c r="B169" s="147">
        <v>137.9</v>
      </c>
      <c r="C169" s="147">
        <v>105.6</v>
      </c>
      <c r="D169" s="147">
        <v>123.1</v>
      </c>
      <c r="G169" s="148" t="s">
        <v>927</v>
      </c>
      <c r="H169" s="149">
        <v>1.1000000000000001</v>
      </c>
      <c r="I169" s="149">
        <v>2.6</v>
      </c>
      <c r="J169" s="149">
        <v>1.2</v>
      </c>
    </row>
    <row r="170" spans="1:10" x14ac:dyDescent="0.25">
      <c r="A170" s="146" t="s">
        <v>916</v>
      </c>
      <c r="B170" s="147">
        <v>138.69999999999999</v>
      </c>
      <c r="C170" s="147">
        <v>106.6</v>
      </c>
      <c r="D170" s="147">
        <v>123.2</v>
      </c>
      <c r="G170" s="148" t="s">
        <v>928</v>
      </c>
      <c r="H170" s="149">
        <v>0.9</v>
      </c>
      <c r="I170" s="149">
        <v>2.4</v>
      </c>
      <c r="J170" s="149">
        <v>1.2</v>
      </c>
    </row>
    <row r="171" spans="1:10" x14ac:dyDescent="0.25">
      <c r="A171" s="146" t="s">
        <v>917</v>
      </c>
      <c r="B171" s="147">
        <v>139.19999999999999</v>
      </c>
      <c r="C171" s="147">
        <v>107.9</v>
      </c>
      <c r="D171" s="147">
        <v>123.4</v>
      </c>
      <c r="G171" s="148" t="s">
        <v>929</v>
      </c>
      <c r="H171" s="149">
        <v>1.2</v>
      </c>
      <c r="I171" s="149">
        <v>1.8</v>
      </c>
      <c r="J171" s="149">
        <v>1.1000000000000001</v>
      </c>
    </row>
    <row r="172" spans="1:10" x14ac:dyDescent="0.25">
      <c r="A172" s="146" t="s">
        <v>918</v>
      </c>
      <c r="B172" s="147">
        <v>139.4</v>
      </c>
      <c r="C172" s="147">
        <v>107.1</v>
      </c>
      <c r="D172" s="147">
        <v>123.6</v>
      </c>
      <c r="G172" s="148" t="s">
        <v>930</v>
      </c>
      <c r="H172" s="149">
        <v>1.4</v>
      </c>
      <c r="I172" s="149">
        <v>2.9</v>
      </c>
      <c r="J172" s="149">
        <v>1.1000000000000001</v>
      </c>
    </row>
    <row r="173" spans="1:10" x14ac:dyDescent="0.25">
      <c r="A173" s="146" t="s">
        <v>919</v>
      </c>
      <c r="B173" s="147">
        <v>139.19999999999999</v>
      </c>
      <c r="C173" s="147">
        <v>108.4</v>
      </c>
      <c r="D173" s="147">
        <v>123.7</v>
      </c>
      <c r="G173" s="148" t="s">
        <v>931</v>
      </c>
      <c r="H173" s="149">
        <v>1.3</v>
      </c>
      <c r="I173" s="149">
        <v>1.1000000000000001</v>
      </c>
      <c r="J173" s="149">
        <v>1.2</v>
      </c>
    </row>
    <row r="174" spans="1:10" x14ac:dyDescent="0.25">
      <c r="A174" s="146" t="s">
        <v>920</v>
      </c>
      <c r="B174" s="147">
        <v>139.30000000000001</v>
      </c>
      <c r="C174" s="147">
        <v>108.3</v>
      </c>
      <c r="D174" s="147">
        <v>123.8</v>
      </c>
      <c r="G174" s="148" t="s">
        <v>932</v>
      </c>
      <c r="H174" s="149">
        <v>1.2</v>
      </c>
      <c r="I174" s="149">
        <v>1.2</v>
      </c>
      <c r="J174" s="149">
        <v>1.2</v>
      </c>
    </row>
    <row r="175" spans="1:10" x14ac:dyDescent="0.25">
      <c r="A175" s="146" t="s">
        <v>921</v>
      </c>
      <c r="B175" s="147">
        <v>138.9</v>
      </c>
      <c r="C175" s="147">
        <v>107.9</v>
      </c>
      <c r="D175" s="146">
        <v>124</v>
      </c>
      <c r="G175" s="148" t="s">
        <v>933</v>
      </c>
      <c r="H175" s="149">
        <v>1.6</v>
      </c>
      <c r="I175" s="148">
        <v>2</v>
      </c>
      <c r="J175" s="149">
        <v>1.2</v>
      </c>
    </row>
    <row r="176" spans="1:10" x14ac:dyDescent="0.25">
      <c r="A176" s="146" t="s">
        <v>922</v>
      </c>
      <c r="B176" s="147">
        <v>138.69999999999999</v>
      </c>
      <c r="C176" s="147">
        <v>107.9</v>
      </c>
      <c r="D176" s="146">
        <v>124</v>
      </c>
    </row>
    <row r="177" spans="1:4" x14ac:dyDescent="0.25">
      <c r="A177" s="146" t="s">
        <v>923</v>
      </c>
      <c r="B177" s="147">
        <v>138.5</v>
      </c>
      <c r="C177" s="146">
        <v>108</v>
      </c>
      <c r="D177" s="147">
        <v>124.1</v>
      </c>
    </row>
    <row r="178" spans="1:4" x14ac:dyDescent="0.25">
      <c r="A178" s="146" t="s">
        <v>924</v>
      </c>
      <c r="B178" s="147">
        <v>138.1</v>
      </c>
      <c r="C178" s="147">
        <v>107.6</v>
      </c>
      <c r="D178" s="147">
        <v>124.2</v>
      </c>
    </row>
    <row r="179" spans="1:4" x14ac:dyDescent="0.25">
      <c r="A179" s="146" t="s">
        <v>925</v>
      </c>
      <c r="B179" s="147">
        <v>138.5</v>
      </c>
      <c r="C179" s="146">
        <v>108</v>
      </c>
      <c r="D179" s="147">
        <v>124.3</v>
      </c>
    </row>
    <row r="180" spans="1:4" x14ac:dyDescent="0.25">
      <c r="A180" s="146" t="s">
        <v>926</v>
      </c>
      <c r="B180" s="147">
        <v>139.1</v>
      </c>
      <c r="C180" s="147">
        <v>108.4</v>
      </c>
      <c r="D180" s="147">
        <v>124.5</v>
      </c>
    </row>
    <row r="181" spans="1:4" x14ac:dyDescent="0.25">
      <c r="A181" s="146" t="s">
        <v>927</v>
      </c>
      <c r="B181" s="147">
        <v>139.30000000000001</v>
      </c>
      <c r="C181" s="147">
        <v>108.4</v>
      </c>
      <c r="D181" s="147">
        <v>124.5</v>
      </c>
    </row>
    <row r="182" spans="1:4" x14ac:dyDescent="0.25">
      <c r="A182" s="146" t="s">
        <v>928</v>
      </c>
      <c r="B182" s="147">
        <v>139.9</v>
      </c>
      <c r="C182" s="147">
        <v>109.1</v>
      </c>
      <c r="D182" s="147">
        <v>124.7</v>
      </c>
    </row>
    <row r="183" spans="1:4" x14ac:dyDescent="0.25">
      <c r="A183" s="146" t="s">
        <v>929</v>
      </c>
      <c r="B183" s="147">
        <v>140.9</v>
      </c>
      <c r="C183" s="147">
        <v>109.8</v>
      </c>
      <c r="D183" s="147">
        <v>124.8</v>
      </c>
    </row>
    <row r="184" spans="1:4" x14ac:dyDescent="0.25">
      <c r="A184" s="146" t="s">
        <v>930</v>
      </c>
      <c r="B184" s="147">
        <v>141.19999999999999</v>
      </c>
      <c r="C184" s="147">
        <v>110.1</v>
      </c>
      <c r="D184" s="146">
        <v>125</v>
      </c>
    </row>
    <row r="185" spans="1:4" x14ac:dyDescent="0.25">
      <c r="A185" s="146" t="s">
        <v>931</v>
      </c>
      <c r="B185" s="146">
        <v>141</v>
      </c>
      <c r="C185" s="147">
        <v>109.5</v>
      </c>
      <c r="D185" s="147">
        <v>125.1</v>
      </c>
    </row>
    <row r="186" spans="1:4" x14ac:dyDescent="0.25">
      <c r="A186" s="146" t="s">
        <v>932</v>
      </c>
      <c r="B186" s="147">
        <v>140.9</v>
      </c>
      <c r="C186" s="147">
        <v>109.6</v>
      </c>
      <c r="D186" s="147">
        <v>125.3</v>
      </c>
    </row>
    <row r="187" spans="1:4" x14ac:dyDescent="0.25">
      <c r="A187" s="146" t="s">
        <v>933</v>
      </c>
      <c r="B187" s="147">
        <v>141.1</v>
      </c>
      <c r="C187" s="146">
        <v>110</v>
      </c>
      <c r="D187" s="147">
        <v>125.5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23ECC-C8F3-4160-80C3-7F815CC14FE4}">
  <dimension ref="A1:V1022"/>
  <sheetViews>
    <sheetView tabSelected="1" topLeftCell="A184" workbookViewId="0">
      <selection activeCell="D17" sqref="D17"/>
    </sheetView>
  </sheetViews>
  <sheetFormatPr defaultRowHeight="18" x14ac:dyDescent="0.25"/>
  <cols>
    <col min="1" max="2" width="13.7109375" style="192" customWidth="1"/>
    <col min="3" max="22" width="27" style="192" customWidth="1"/>
  </cols>
  <sheetData>
    <row r="1" spans="1:22" ht="45.75" thickBot="1" x14ac:dyDescent="0.35">
      <c r="A1" s="167" t="s">
        <v>939</v>
      </c>
      <c r="B1" s="168" t="s">
        <v>940</v>
      </c>
      <c r="C1" s="169"/>
      <c r="D1" s="169"/>
      <c r="E1" s="169"/>
      <c r="F1" s="169"/>
      <c r="G1" s="169"/>
      <c r="H1" s="169"/>
      <c r="I1" s="169"/>
      <c r="J1" s="169"/>
      <c r="K1" s="170"/>
      <c r="L1" s="171"/>
      <c r="M1" s="171"/>
      <c r="N1" s="171"/>
      <c r="O1" s="172"/>
      <c r="P1" s="172"/>
      <c r="Q1" s="170" t="s">
        <v>941</v>
      </c>
      <c r="R1" s="173" t="s">
        <v>472</v>
      </c>
      <c r="S1" s="172"/>
      <c r="T1" s="172"/>
      <c r="U1" s="172"/>
      <c r="V1" s="172"/>
    </row>
    <row r="2" spans="1:22" ht="24" thickTop="1" x14ac:dyDescent="0.3">
      <c r="A2" s="174"/>
      <c r="B2" s="175"/>
      <c r="C2" s="176"/>
      <c r="D2" s="176"/>
      <c r="E2" s="176"/>
      <c r="F2" s="176"/>
      <c r="G2" s="176"/>
      <c r="H2" s="176"/>
      <c r="I2" s="176"/>
      <c r="J2" s="177" t="s">
        <v>942</v>
      </c>
      <c r="K2" s="176"/>
      <c r="L2" s="178"/>
      <c r="M2" s="178"/>
      <c r="N2" s="178"/>
      <c r="O2" s="178"/>
      <c r="P2" s="178"/>
      <c r="Q2" s="178"/>
      <c r="R2" s="179"/>
      <c r="S2" s="179"/>
      <c r="T2" s="179"/>
      <c r="U2" s="179"/>
      <c r="V2" s="179"/>
    </row>
    <row r="3" spans="1:22" ht="23.25" x14ac:dyDescent="0.3">
      <c r="A3" s="174"/>
      <c r="B3" s="175"/>
      <c r="C3" s="175"/>
      <c r="D3" s="180"/>
      <c r="E3" s="181"/>
      <c r="F3" s="181"/>
      <c r="G3" s="181"/>
      <c r="H3" s="181"/>
      <c r="I3" s="181"/>
      <c r="J3" s="182"/>
      <c r="K3" s="182" t="s">
        <v>943</v>
      </c>
      <c r="L3" s="183"/>
      <c r="M3" s="183"/>
      <c r="N3" s="183"/>
      <c r="O3" s="183"/>
      <c r="P3" s="183"/>
      <c r="Q3" s="183"/>
      <c r="R3" s="179"/>
      <c r="S3" s="179"/>
      <c r="T3" s="179"/>
      <c r="U3" s="179"/>
      <c r="V3" s="179"/>
    </row>
    <row r="4" spans="1:22" ht="40.5" x14ac:dyDescent="0.25">
      <c r="A4" s="174"/>
      <c r="B4" s="184"/>
      <c r="C4" s="185" t="s">
        <v>944</v>
      </c>
      <c r="D4" s="185" t="s">
        <v>945</v>
      </c>
      <c r="E4" s="185" t="s">
        <v>944</v>
      </c>
      <c r="F4" s="185" t="s">
        <v>946</v>
      </c>
      <c r="G4" s="185" t="s">
        <v>947</v>
      </c>
      <c r="H4" s="185" t="s">
        <v>948</v>
      </c>
      <c r="I4" s="185" t="s">
        <v>949</v>
      </c>
      <c r="J4" s="185" t="s">
        <v>950</v>
      </c>
      <c r="K4" s="185" t="s">
        <v>951</v>
      </c>
      <c r="L4" s="185" t="s">
        <v>952</v>
      </c>
      <c r="M4" s="185" t="s">
        <v>953</v>
      </c>
      <c r="N4" s="185" t="s">
        <v>954</v>
      </c>
      <c r="O4" s="185" t="s">
        <v>955</v>
      </c>
      <c r="P4" s="185" t="s">
        <v>956</v>
      </c>
      <c r="Q4" s="185" t="s">
        <v>957</v>
      </c>
      <c r="R4" s="179"/>
      <c r="S4" s="179"/>
      <c r="T4" s="179"/>
      <c r="U4" s="179"/>
      <c r="V4" s="179"/>
    </row>
    <row r="5" spans="1:22" ht="21" x14ac:dyDescent="0.25">
      <c r="A5" s="186" t="s">
        <v>958</v>
      </c>
      <c r="B5" s="187"/>
      <c r="C5" s="188" t="s">
        <v>959</v>
      </c>
      <c r="D5" s="189" t="s">
        <v>959</v>
      </c>
      <c r="E5" s="188">
        <v>0</v>
      </c>
      <c r="F5" s="189" t="s">
        <v>960</v>
      </c>
      <c r="G5" s="188" t="s">
        <v>961</v>
      </c>
      <c r="H5" s="189" t="s">
        <v>962</v>
      </c>
      <c r="I5" s="188" t="s">
        <v>963</v>
      </c>
      <c r="J5" s="189" t="s">
        <v>964</v>
      </c>
      <c r="K5" s="188" t="s">
        <v>965</v>
      </c>
      <c r="L5" s="189" t="s">
        <v>966</v>
      </c>
      <c r="M5" s="188" t="s">
        <v>967</v>
      </c>
      <c r="N5" s="189" t="s">
        <v>968</v>
      </c>
      <c r="O5" s="188" t="s">
        <v>969</v>
      </c>
      <c r="P5" s="189" t="s">
        <v>970</v>
      </c>
      <c r="Q5" s="188" t="s">
        <v>971</v>
      </c>
      <c r="R5" s="189"/>
      <c r="S5" s="188"/>
      <c r="T5" s="189"/>
      <c r="U5" s="188"/>
      <c r="V5" s="189"/>
    </row>
    <row r="6" spans="1:22" ht="20.25" x14ac:dyDescent="0.25">
      <c r="A6" s="190"/>
      <c r="B6" s="184"/>
      <c r="C6" s="188" t="s">
        <v>972</v>
      </c>
      <c r="D6" s="189" t="s">
        <v>973</v>
      </c>
      <c r="E6" s="188" t="s">
        <v>974</v>
      </c>
      <c r="F6" s="189" t="s">
        <v>975</v>
      </c>
      <c r="G6" s="188" t="s">
        <v>976</v>
      </c>
      <c r="H6" s="189" t="s">
        <v>977</v>
      </c>
      <c r="I6" s="188" t="s">
        <v>978</v>
      </c>
      <c r="J6" s="189" t="s">
        <v>979</v>
      </c>
      <c r="K6" s="188" t="s">
        <v>980</v>
      </c>
      <c r="L6" s="189" t="s">
        <v>981</v>
      </c>
      <c r="M6" s="188" t="s">
        <v>982</v>
      </c>
      <c r="N6" s="189" t="s">
        <v>983</v>
      </c>
      <c r="O6" s="188" t="s">
        <v>984</v>
      </c>
      <c r="P6" s="189" t="s">
        <v>985</v>
      </c>
      <c r="Q6" s="188" t="s">
        <v>986</v>
      </c>
      <c r="R6" s="179"/>
      <c r="S6" s="179"/>
      <c r="T6" s="179"/>
      <c r="U6" s="179"/>
      <c r="V6" s="179"/>
    </row>
    <row r="7" spans="1:22" x14ac:dyDescent="0.25">
      <c r="A7" s="191" t="s">
        <v>987</v>
      </c>
      <c r="C7" s="193"/>
      <c r="D7" s="193"/>
      <c r="E7" s="193"/>
      <c r="F7" s="193"/>
      <c r="G7" s="193"/>
      <c r="H7" s="193"/>
      <c r="I7" s="193"/>
      <c r="J7" s="193"/>
      <c r="K7" s="193"/>
      <c r="L7" s="193"/>
      <c r="M7" s="193"/>
      <c r="N7" s="193"/>
      <c r="O7" s="193"/>
      <c r="P7" s="193"/>
      <c r="Q7" s="193"/>
      <c r="R7" s="193"/>
      <c r="S7" s="193"/>
      <c r="T7" s="193"/>
      <c r="U7" s="193"/>
      <c r="V7" s="193"/>
    </row>
    <row r="8" spans="1:22" x14ac:dyDescent="0.25">
      <c r="A8" s="191"/>
      <c r="C8" s="193"/>
      <c r="D8" s="193"/>
      <c r="E8" s="193"/>
      <c r="F8" s="193"/>
      <c r="G8" s="193"/>
      <c r="H8" s="193"/>
      <c r="I8" s="193"/>
      <c r="J8" s="193"/>
      <c r="K8" s="193"/>
      <c r="L8" s="193"/>
      <c r="M8" s="193"/>
      <c r="N8" s="193"/>
      <c r="O8" s="193"/>
      <c r="P8" s="193"/>
      <c r="Q8" s="193"/>
      <c r="R8" s="193"/>
      <c r="S8" s="193"/>
      <c r="T8" s="193"/>
      <c r="U8" s="193"/>
      <c r="V8" s="193"/>
    </row>
    <row r="9" spans="1:22" x14ac:dyDescent="0.25">
      <c r="A9" s="194">
        <v>1948</v>
      </c>
      <c r="B9" s="194"/>
      <c r="C9" s="195">
        <v>225821</v>
      </c>
      <c r="D9" s="195" t="s">
        <v>988</v>
      </c>
      <c r="E9" s="195" t="s">
        <v>988</v>
      </c>
      <c r="F9" s="195" t="s">
        <v>988</v>
      </c>
      <c r="G9" s="195" t="s">
        <v>988</v>
      </c>
      <c r="H9" s="195" t="s">
        <v>988</v>
      </c>
      <c r="I9" s="195" t="s">
        <v>988</v>
      </c>
      <c r="J9" s="195" t="s">
        <v>988</v>
      </c>
      <c r="K9" s="195" t="s">
        <v>988</v>
      </c>
      <c r="L9" s="195" t="s">
        <v>988</v>
      </c>
      <c r="M9" s="195" t="s">
        <v>988</v>
      </c>
      <c r="N9" s="195" t="s">
        <v>988</v>
      </c>
      <c r="O9" s="195" t="s">
        <v>988</v>
      </c>
      <c r="P9" s="195" t="s">
        <v>988</v>
      </c>
      <c r="Q9" s="195" t="s">
        <v>988</v>
      </c>
      <c r="R9" s="193"/>
      <c r="S9" s="193"/>
      <c r="T9" s="193"/>
      <c r="U9" s="193"/>
      <c r="V9" s="193"/>
    </row>
    <row r="10" spans="1:22" x14ac:dyDescent="0.25">
      <c r="A10" s="194">
        <v>1949</v>
      </c>
      <c r="B10" s="194"/>
      <c r="C10" s="195">
        <v>229797</v>
      </c>
      <c r="D10" s="195" t="s">
        <v>988</v>
      </c>
      <c r="E10" s="195" t="s">
        <v>988</v>
      </c>
      <c r="F10" s="195" t="s">
        <v>988</v>
      </c>
      <c r="G10" s="195" t="s">
        <v>988</v>
      </c>
      <c r="H10" s="195" t="s">
        <v>988</v>
      </c>
      <c r="I10" s="195" t="s">
        <v>988</v>
      </c>
      <c r="J10" s="195" t="s">
        <v>988</v>
      </c>
      <c r="K10" s="195" t="s">
        <v>988</v>
      </c>
      <c r="L10" s="195" t="s">
        <v>988</v>
      </c>
      <c r="M10" s="195" t="s">
        <v>988</v>
      </c>
      <c r="N10" s="195" t="s">
        <v>988</v>
      </c>
      <c r="O10" s="195" t="s">
        <v>988</v>
      </c>
      <c r="P10" s="195" t="s">
        <v>988</v>
      </c>
      <c r="Q10" s="195" t="s">
        <v>988</v>
      </c>
      <c r="R10" s="193"/>
      <c r="S10" s="193"/>
      <c r="T10" s="193"/>
      <c r="U10" s="193"/>
      <c r="V10" s="193"/>
    </row>
    <row r="11" spans="1:22" x14ac:dyDescent="0.25">
      <c r="A11" s="194">
        <v>1950</v>
      </c>
      <c r="B11" s="194"/>
      <c r="C11" s="195">
        <v>236246</v>
      </c>
      <c r="D11" s="195" t="s">
        <v>988</v>
      </c>
      <c r="E11" s="195" t="s">
        <v>988</v>
      </c>
      <c r="F11" s="195" t="s">
        <v>988</v>
      </c>
      <c r="G11" s="195" t="s">
        <v>988</v>
      </c>
      <c r="H11" s="195" t="s">
        <v>988</v>
      </c>
      <c r="I11" s="195" t="s">
        <v>988</v>
      </c>
      <c r="J11" s="195" t="s">
        <v>988</v>
      </c>
      <c r="K11" s="195" t="s">
        <v>988</v>
      </c>
      <c r="L11" s="195" t="s">
        <v>988</v>
      </c>
      <c r="M11" s="195" t="s">
        <v>988</v>
      </c>
      <c r="N11" s="195" t="s">
        <v>988</v>
      </c>
      <c r="O11" s="195" t="s">
        <v>988</v>
      </c>
      <c r="P11" s="195" t="s">
        <v>988</v>
      </c>
      <c r="Q11" s="195" t="s">
        <v>988</v>
      </c>
      <c r="R11" s="193"/>
      <c r="S11" s="193"/>
      <c r="T11" s="193"/>
      <c r="U11" s="193"/>
      <c r="V11" s="193"/>
    </row>
    <row r="12" spans="1:22" x14ac:dyDescent="0.25">
      <c r="A12" s="194">
        <v>1951</v>
      </c>
      <c r="B12" s="194"/>
      <c r="C12" s="195">
        <v>233386</v>
      </c>
      <c r="D12" s="195" t="s">
        <v>988</v>
      </c>
      <c r="E12" s="195" t="s">
        <v>988</v>
      </c>
      <c r="F12" s="195" t="s">
        <v>988</v>
      </c>
      <c r="G12" s="195" t="s">
        <v>988</v>
      </c>
      <c r="H12" s="195" t="s">
        <v>988</v>
      </c>
      <c r="I12" s="195" t="s">
        <v>988</v>
      </c>
      <c r="J12" s="195" t="s">
        <v>988</v>
      </c>
      <c r="K12" s="195" t="s">
        <v>988</v>
      </c>
      <c r="L12" s="195" t="s">
        <v>988</v>
      </c>
      <c r="M12" s="195" t="s">
        <v>988</v>
      </c>
      <c r="N12" s="195" t="s">
        <v>988</v>
      </c>
      <c r="O12" s="195" t="s">
        <v>988</v>
      </c>
      <c r="P12" s="195" t="s">
        <v>988</v>
      </c>
      <c r="Q12" s="195" t="s">
        <v>988</v>
      </c>
      <c r="R12" s="193"/>
      <c r="S12" s="193"/>
      <c r="T12" s="193"/>
      <c r="U12" s="193"/>
      <c r="V12" s="193"/>
    </row>
    <row r="13" spans="1:22" x14ac:dyDescent="0.25">
      <c r="A13" s="194">
        <v>1952</v>
      </c>
      <c r="B13" s="194"/>
      <c r="C13" s="195">
        <v>233756</v>
      </c>
      <c r="D13" s="195" t="s">
        <v>988</v>
      </c>
      <c r="E13" s="195" t="s">
        <v>988</v>
      </c>
      <c r="F13" s="195" t="s">
        <v>988</v>
      </c>
      <c r="G13" s="195" t="s">
        <v>988</v>
      </c>
      <c r="H13" s="195" t="s">
        <v>988</v>
      </c>
      <c r="I13" s="195" t="s">
        <v>988</v>
      </c>
      <c r="J13" s="195" t="s">
        <v>988</v>
      </c>
      <c r="K13" s="195" t="s">
        <v>988</v>
      </c>
      <c r="L13" s="195" t="s">
        <v>988</v>
      </c>
      <c r="M13" s="195" t="s">
        <v>988</v>
      </c>
      <c r="N13" s="195" t="s">
        <v>988</v>
      </c>
      <c r="O13" s="195" t="s">
        <v>988</v>
      </c>
      <c r="P13" s="195" t="s">
        <v>988</v>
      </c>
      <c r="Q13" s="195" t="s">
        <v>988</v>
      </c>
      <c r="R13" s="193"/>
      <c r="S13" s="193"/>
      <c r="T13" s="193"/>
      <c r="U13" s="193"/>
      <c r="V13" s="193"/>
    </row>
    <row r="14" spans="1:22" x14ac:dyDescent="0.25">
      <c r="A14" s="194">
        <v>1953</v>
      </c>
      <c r="B14" s="194"/>
      <c r="C14" s="195">
        <v>244226</v>
      </c>
      <c r="D14" s="195" t="s">
        <v>988</v>
      </c>
      <c r="E14" s="195" t="s">
        <v>988</v>
      </c>
      <c r="F14" s="195" t="s">
        <v>988</v>
      </c>
      <c r="G14" s="195" t="s">
        <v>988</v>
      </c>
      <c r="H14" s="195" t="s">
        <v>988</v>
      </c>
      <c r="I14" s="195" t="s">
        <v>988</v>
      </c>
      <c r="J14" s="195" t="s">
        <v>988</v>
      </c>
      <c r="K14" s="195" t="s">
        <v>988</v>
      </c>
      <c r="L14" s="195" t="s">
        <v>988</v>
      </c>
      <c r="M14" s="195" t="s">
        <v>988</v>
      </c>
      <c r="N14" s="195" t="s">
        <v>988</v>
      </c>
      <c r="O14" s="195" t="s">
        <v>988</v>
      </c>
      <c r="P14" s="195" t="s">
        <v>988</v>
      </c>
      <c r="Q14" s="195" t="s">
        <v>988</v>
      </c>
      <c r="R14" s="193"/>
      <c r="S14" s="193"/>
      <c r="T14" s="193"/>
      <c r="U14" s="193"/>
      <c r="V14" s="193"/>
    </row>
    <row r="15" spans="1:22" x14ac:dyDescent="0.25">
      <c r="A15" s="194">
        <v>1954</v>
      </c>
      <c r="B15" s="194"/>
      <c r="C15" s="195">
        <v>254572</v>
      </c>
      <c r="D15" s="195" t="s">
        <v>988</v>
      </c>
      <c r="E15" s="195" t="s">
        <v>988</v>
      </c>
      <c r="F15" s="195" t="s">
        <v>988</v>
      </c>
      <c r="G15" s="195" t="s">
        <v>988</v>
      </c>
      <c r="H15" s="195" t="s">
        <v>988</v>
      </c>
      <c r="I15" s="195" t="s">
        <v>988</v>
      </c>
      <c r="J15" s="195" t="s">
        <v>988</v>
      </c>
      <c r="K15" s="195" t="s">
        <v>988</v>
      </c>
      <c r="L15" s="195" t="s">
        <v>988</v>
      </c>
      <c r="M15" s="195" t="s">
        <v>988</v>
      </c>
      <c r="N15" s="195" t="s">
        <v>988</v>
      </c>
      <c r="O15" s="195" t="s">
        <v>988</v>
      </c>
      <c r="P15" s="195" t="s">
        <v>988</v>
      </c>
      <c r="Q15" s="195" t="s">
        <v>988</v>
      </c>
      <c r="R15" s="193"/>
      <c r="S15" s="193"/>
      <c r="T15" s="193"/>
      <c r="U15" s="193"/>
      <c r="V15" s="193"/>
    </row>
    <row r="16" spans="1:22" x14ac:dyDescent="0.25">
      <c r="A16" s="194">
        <v>1955</v>
      </c>
      <c r="B16" s="194"/>
      <c r="C16" s="195">
        <v>265276</v>
      </c>
      <c r="D16" s="195" t="s">
        <v>988</v>
      </c>
      <c r="E16" s="195" t="s">
        <v>988</v>
      </c>
      <c r="F16" s="195" t="s">
        <v>988</v>
      </c>
      <c r="G16" s="195" t="s">
        <v>988</v>
      </c>
      <c r="H16" s="195" t="s">
        <v>988</v>
      </c>
      <c r="I16" s="195" t="s">
        <v>988</v>
      </c>
      <c r="J16" s="195" t="s">
        <v>988</v>
      </c>
      <c r="K16" s="195" t="s">
        <v>988</v>
      </c>
      <c r="L16" s="195" t="s">
        <v>988</v>
      </c>
      <c r="M16" s="195" t="s">
        <v>988</v>
      </c>
      <c r="N16" s="195" t="s">
        <v>988</v>
      </c>
      <c r="O16" s="195" t="s">
        <v>988</v>
      </c>
      <c r="P16" s="195" t="s">
        <v>988</v>
      </c>
      <c r="Q16" s="195" t="s">
        <v>988</v>
      </c>
      <c r="R16" s="193"/>
      <c r="S16" s="193"/>
      <c r="T16" s="193"/>
      <c r="U16" s="193"/>
      <c r="V16" s="193"/>
    </row>
    <row r="17" spans="1:22" x14ac:dyDescent="0.25">
      <c r="A17" s="194">
        <v>1956</v>
      </c>
      <c r="B17" s="194"/>
      <c r="C17" s="195">
        <v>267170</v>
      </c>
      <c r="D17" s="195" t="s">
        <v>988</v>
      </c>
      <c r="E17" s="195" t="s">
        <v>988</v>
      </c>
      <c r="F17" s="195" t="s">
        <v>988</v>
      </c>
      <c r="G17" s="195" t="s">
        <v>988</v>
      </c>
      <c r="H17" s="195" t="s">
        <v>988</v>
      </c>
      <c r="I17" s="195" t="s">
        <v>988</v>
      </c>
      <c r="J17" s="195" t="s">
        <v>988</v>
      </c>
      <c r="K17" s="195" t="s">
        <v>988</v>
      </c>
      <c r="L17" s="195" t="s">
        <v>988</v>
      </c>
      <c r="M17" s="195" t="s">
        <v>988</v>
      </c>
      <c r="N17" s="195" t="s">
        <v>988</v>
      </c>
      <c r="O17" s="195" t="s">
        <v>988</v>
      </c>
      <c r="P17" s="195" t="s">
        <v>988</v>
      </c>
      <c r="Q17" s="195" t="s">
        <v>988</v>
      </c>
      <c r="R17" s="193"/>
      <c r="S17" s="193"/>
      <c r="T17" s="193"/>
      <c r="U17" s="193"/>
      <c r="V17" s="193"/>
    </row>
    <row r="18" spans="1:22" x14ac:dyDescent="0.25">
      <c r="A18" s="194">
        <v>1957</v>
      </c>
      <c r="B18" s="194"/>
      <c r="C18" s="195">
        <v>273267</v>
      </c>
      <c r="D18" s="195" t="s">
        <v>988</v>
      </c>
      <c r="E18" s="195" t="s">
        <v>988</v>
      </c>
      <c r="F18" s="195" t="s">
        <v>988</v>
      </c>
      <c r="G18" s="195" t="s">
        <v>988</v>
      </c>
      <c r="H18" s="195" t="s">
        <v>988</v>
      </c>
      <c r="I18" s="195" t="s">
        <v>988</v>
      </c>
      <c r="J18" s="195" t="s">
        <v>988</v>
      </c>
      <c r="K18" s="195" t="s">
        <v>988</v>
      </c>
      <c r="L18" s="195" t="s">
        <v>988</v>
      </c>
      <c r="M18" s="195" t="s">
        <v>988</v>
      </c>
      <c r="N18" s="195" t="s">
        <v>988</v>
      </c>
      <c r="O18" s="195" t="s">
        <v>988</v>
      </c>
      <c r="P18" s="195" t="s">
        <v>988</v>
      </c>
      <c r="Q18" s="195" t="s">
        <v>988</v>
      </c>
      <c r="R18" s="193"/>
      <c r="S18" s="193"/>
      <c r="T18" s="193"/>
      <c r="U18" s="193"/>
      <c r="V18" s="193"/>
    </row>
    <row r="19" spans="1:22" x14ac:dyDescent="0.25">
      <c r="A19" s="194">
        <v>1958</v>
      </c>
      <c r="B19" s="194"/>
      <c r="C19" s="195">
        <v>281341</v>
      </c>
      <c r="D19" s="195" t="s">
        <v>988</v>
      </c>
      <c r="E19" s="195" t="s">
        <v>988</v>
      </c>
      <c r="F19" s="195" t="s">
        <v>988</v>
      </c>
      <c r="G19" s="195" t="s">
        <v>988</v>
      </c>
      <c r="H19" s="195" t="s">
        <v>988</v>
      </c>
      <c r="I19" s="195" t="s">
        <v>988</v>
      </c>
      <c r="J19" s="195" t="s">
        <v>988</v>
      </c>
      <c r="K19" s="195" t="s">
        <v>988</v>
      </c>
      <c r="L19" s="195" t="s">
        <v>988</v>
      </c>
      <c r="M19" s="195" t="s">
        <v>988</v>
      </c>
      <c r="N19" s="195" t="s">
        <v>988</v>
      </c>
      <c r="O19" s="195" t="s">
        <v>988</v>
      </c>
      <c r="P19" s="195" t="s">
        <v>988</v>
      </c>
      <c r="Q19" s="195" t="s">
        <v>988</v>
      </c>
      <c r="R19" s="193"/>
      <c r="S19" s="193"/>
      <c r="T19" s="193"/>
      <c r="U19" s="193"/>
      <c r="V19" s="193"/>
    </row>
    <row r="20" spans="1:22" x14ac:dyDescent="0.25">
      <c r="A20" s="194">
        <v>1959</v>
      </c>
      <c r="B20" s="194"/>
      <c r="C20" s="195">
        <v>293865</v>
      </c>
      <c r="D20" s="195" t="s">
        <v>988</v>
      </c>
      <c r="E20" s="195" t="s">
        <v>988</v>
      </c>
      <c r="F20" s="195" t="s">
        <v>988</v>
      </c>
      <c r="G20" s="195" t="s">
        <v>988</v>
      </c>
      <c r="H20" s="195" t="s">
        <v>988</v>
      </c>
      <c r="I20" s="195" t="s">
        <v>988</v>
      </c>
      <c r="J20" s="195" t="s">
        <v>988</v>
      </c>
      <c r="K20" s="195" t="s">
        <v>988</v>
      </c>
      <c r="L20" s="195" t="s">
        <v>988</v>
      </c>
      <c r="M20" s="195" t="s">
        <v>988</v>
      </c>
      <c r="N20" s="195" t="s">
        <v>988</v>
      </c>
      <c r="O20" s="195" t="s">
        <v>988</v>
      </c>
      <c r="P20" s="195" t="s">
        <v>988</v>
      </c>
      <c r="Q20" s="195" t="s">
        <v>988</v>
      </c>
      <c r="R20" s="193"/>
      <c r="S20" s="193"/>
      <c r="T20" s="193"/>
      <c r="U20" s="193"/>
      <c r="V20" s="193"/>
    </row>
    <row r="21" spans="1:22" x14ac:dyDescent="0.25">
      <c r="A21" s="194">
        <v>1960</v>
      </c>
      <c r="B21" s="194"/>
      <c r="C21" s="195">
        <v>305449</v>
      </c>
      <c r="D21" s="195" t="s">
        <v>988</v>
      </c>
      <c r="E21" s="195" t="s">
        <v>988</v>
      </c>
      <c r="F21" s="195" t="s">
        <v>988</v>
      </c>
      <c r="G21" s="195" t="s">
        <v>988</v>
      </c>
      <c r="H21" s="195" t="s">
        <v>988</v>
      </c>
      <c r="I21" s="195" t="s">
        <v>988</v>
      </c>
      <c r="J21" s="195" t="s">
        <v>988</v>
      </c>
      <c r="K21" s="195" t="s">
        <v>988</v>
      </c>
      <c r="L21" s="195" t="s">
        <v>988</v>
      </c>
      <c r="M21" s="195" t="s">
        <v>988</v>
      </c>
      <c r="N21" s="195" t="s">
        <v>988</v>
      </c>
      <c r="O21" s="195" t="s">
        <v>988</v>
      </c>
      <c r="P21" s="195" t="s">
        <v>988</v>
      </c>
      <c r="Q21" s="195" t="s">
        <v>988</v>
      </c>
      <c r="R21" s="193"/>
      <c r="S21" s="193"/>
      <c r="T21" s="193"/>
      <c r="U21" s="193"/>
      <c r="V21" s="193"/>
    </row>
    <row r="22" spans="1:22" x14ac:dyDescent="0.25">
      <c r="A22" s="194">
        <v>1961</v>
      </c>
      <c r="B22" s="194"/>
      <c r="C22" s="195">
        <v>312576</v>
      </c>
      <c r="D22" s="195" t="s">
        <v>988</v>
      </c>
      <c r="E22" s="195" t="s">
        <v>988</v>
      </c>
      <c r="F22" s="195" t="s">
        <v>988</v>
      </c>
      <c r="G22" s="195" t="s">
        <v>988</v>
      </c>
      <c r="H22" s="195" t="s">
        <v>988</v>
      </c>
      <c r="I22" s="195" t="s">
        <v>988</v>
      </c>
      <c r="J22" s="195" t="s">
        <v>988</v>
      </c>
      <c r="K22" s="195" t="s">
        <v>988</v>
      </c>
      <c r="L22" s="195" t="s">
        <v>988</v>
      </c>
      <c r="M22" s="195" t="s">
        <v>988</v>
      </c>
      <c r="N22" s="195" t="s">
        <v>988</v>
      </c>
      <c r="O22" s="195" t="s">
        <v>988</v>
      </c>
      <c r="P22" s="195" t="s">
        <v>988</v>
      </c>
      <c r="Q22" s="195" t="s">
        <v>988</v>
      </c>
      <c r="R22" s="193"/>
      <c r="S22" s="193"/>
      <c r="T22" s="193"/>
      <c r="U22" s="193"/>
      <c r="V22" s="193"/>
    </row>
    <row r="23" spans="1:22" x14ac:dyDescent="0.25">
      <c r="A23" s="194">
        <v>1962</v>
      </c>
      <c r="B23" s="194"/>
      <c r="C23" s="195">
        <v>319841</v>
      </c>
      <c r="D23" s="195" t="s">
        <v>988</v>
      </c>
      <c r="E23" s="195" t="s">
        <v>988</v>
      </c>
      <c r="F23" s="195" t="s">
        <v>988</v>
      </c>
      <c r="G23" s="195" t="s">
        <v>988</v>
      </c>
      <c r="H23" s="195" t="s">
        <v>988</v>
      </c>
      <c r="I23" s="195" t="s">
        <v>988</v>
      </c>
      <c r="J23" s="195" t="s">
        <v>988</v>
      </c>
      <c r="K23" s="195" t="s">
        <v>988</v>
      </c>
      <c r="L23" s="195" t="s">
        <v>988</v>
      </c>
      <c r="M23" s="195" t="s">
        <v>988</v>
      </c>
      <c r="N23" s="195" t="s">
        <v>988</v>
      </c>
      <c r="O23" s="195" t="s">
        <v>988</v>
      </c>
      <c r="P23" s="195" t="s">
        <v>988</v>
      </c>
      <c r="Q23" s="195" t="s">
        <v>988</v>
      </c>
      <c r="R23" s="193"/>
      <c r="S23" s="193"/>
      <c r="T23" s="193"/>
      <c r="U23" s="193"/>
      <c r="V23" s="193"/>
    </row>
    <row r="24" spans="1:22" x14ac:dyDescent="0.25">
      <c r="A24" s="194">
        <v>1963</v>
      </c>
      <c r="B24" s="194"/>
      <c r="C24" s="195">
        <v>333852</v>
      </c>
      <c r="D24" s="195" t="s">
        <v>988</v>
      </c>
      <c r="E24" s="195" t="s">
        <v>988</v>
      </c>
      <c r="F24" s="195" t="s">
        <v>988</v>
      </c>
      <c r="G24" s="195" t="s">
        <v>988</v>
      </c>
      <c r="H24" s="195" t="s">
        <v>988</v>
      </c>
      <c r="I24" s="195" t="s">
        <v>988</v>
      </c>
      <c r="J24" s="195" t="s">
        <v>988</v>
      </c>
      <c r="K24" s="195" t="s">
        <v>988</v>
      </c>
      <c r="L24" s="195" t="s">
        <v>988</v>
      </c>
      <c r="M24" s="195" t="s">
        <v>988</v>
      </c>
      <c r="N24" s="195" t="s">
        <v>988</v>
      </c>
      <c r="O24" s="195" t="s">
        <v>988</v>
      </c>
      <c r="P24" s="195" t="s">
        <v>988</v>
      </c>
      <c r="Q24" s="195" t="s">
        <v>988</v>
      </c>
      <c r="R24" s="193"/>
      <c r="S24" s="193"/>
      <c r="T24" s="193"/>
      <c r="U24" s="193"/>
      <c r="V24" s="193"/>
    </row>
    <row r="25" spans="1:22" x14ac:dyDescent="0.25">
      <c r="A25" s="194">
        <v>1964</v>
      </c>
      <c r="B25" s="194"/>
      <c r="C25" s="195">
        <v>345328</v>
      </c>
      <c r="D25" s="195" t="s">
        <v>988</v>
      </c>
      <c r="E25" s="195" t="s">
        <v>988</v>
      </c>
      <c r="F25" s="195" t="s">
        <v>988</v>
      </c>
      <c r="G25" s="195" t="s">
        <v>988</v>
      </c>
      <c r="H25" s="195" t="s">
        <v>988</v>
      </c>
      <c r="I25" s="195" t="s">
        <v>988</v>
      </c>
      <c r="J25" s="195" t="s">
        <v>988</v>
      </c>
      <c r="K25" s="195" t="s">
        <v>988</v>
      </c>
      <c r="L25" s="195" t="s">
        <v>988</v>
      </c>
      <c r="M25" s="195" t="s">
        <v>988</v>
      </c>
      <c r="N25" s="195" t="s">
        <v>988</v>
      </c>
      <c r="O25" s="195" t="s">
        <v>988</v>
      </c>
      <c r="P25" s="195" t="s">
        <v>988</v>
      </c>
      <c r="Q25" s="195" t="s">
        <v>988</v>
      </c>
      <c r="R25" s="193"/>
      <c r="S25" s="193"/>
      <c r="T25" s="193"/>
      <c r="U25" s="193"/>
      <c r="V25" s="193"/>
    </row>
    <row r="26" spans="1:22" x14ac:dyDescent="0.25">
      <c r="A26" s="194">
        <v>1965</v>
      </c>
      <c r="B26" s="194"/>
      <c r="C26" s="195">
        <v>349844</v>
      </c>
      <c r="D26" s="195" t="s">
        <v>988</v>
      </c>
      <c r="E26" s="195" t="s">
        <v>988</v>
      </c>
      <c r="F26" s="195" t="s">
        <v>988</v>
      </c>
      <c r="G26" s="195" t="s">
        <v>988</v>
      </c>
      <c r="H26" s="195" t="s">
        <v>988</v>
      </c>
      <c r="I26" s="195" t="s">
        <v>988</v>
      </c>
      <c r="J26" s="195" t="s">
        <v>988</v>
      </c>
      <c r="K26" s="195" t="s">
        <v>988</v>
      </c>
      <c r="L26" s="195" t="s">
        <v>988</v>
      </c>
      <c r="M26" s="195" t="s">
        <v>988</v>
      </c>
      <c r="N26" s="195" t="s">
        <v>988</v>
      </c>
      <c r="O26" s="195" t="s">
        <v>988</v>
      </c>
      <c r="P26" s="195" t="s">
        <v>988</v>
      </c>
      <c r="Q26" s="195" t="s">
        <v>988</v>
      </c>
      <c r="R26" s="193"/>
      <c r="S26" s="193"/>
      <c r="T26" s="193"/>
      <c r="U26" s="193"/>
      <c r="V26" s="193"/>
    </row>
    <row r="27" spans="1:22" x14ac:dyDescent="0.25">
      <c r="A27" s="194">
        <v>1966</v>
      </c>
      <c r="B27" s="194"/>
      <c r="C27" s="195">
        <v>356576</v>
      </c>
      <c r="D27" s="195" t="s">
        <v>988</v>
      </c>
      <c r="E27" s="195" t="s">
        <v>988</v>
      </c>
      <c r="F27" s="195" t="s">
        <v>988</v>
      </c>
      <c r="G27" s="195" t="s">
        <v>988</v>
      </c>
      <c r="H27" s="195" t="s">
        <v>988</v>
      </c>
      <c r="I27" s="195" t="s">
        <v>988</v>
      </c>
      <c r="J27" s="195" t="s">
        <v>988</v>
      </c>
      <c r="K27" s="195" t="s">
        <v>988</v>
      </c>
      <c r="L27" s="195" t="s">
        <v>988</v>
      </c>
      <c r="M27" s="195" t="s">
        <v>988</v>
      </c>
      <c r="N27" s="195" t="s">
        <v>988</v>
      </c>
      <c r="O27" s="195" t="s">
        <v>988</v>
      </c>
      <c r="P27" s="195" t="s">
        <v>988</v>
      </c>
      <c r="Q27" s="195" t="s">
        <v>988</v>
      </c>
      <c r="R27" s="193"/>
      <c r="S27" s="193"/>
      <c r="T27" s="193"/>
      <c r="U27" s="193"/>
      <c r="V27" s="193"/>
    </row>
    <row r="28" spans="1:22" x14ac:dyDescent="0.25">
      <c r="A28" s="194">
        <v>1967</v>
      </c>
      <c r="B28" s="194"/>
      <c r="C28" s="195">
        <v>366011</v>
      </c>
      <c r="D28" s="195" t="s">
        <v>988</v>
      </c>
      <c r="E28" s="195" t="s">
        <v>988</v>
      </c>
      <c r="F28" s="195" t="s">
        <v>988</v>
      </c>
      <c r="G28" s="195" t="s">
        <v>988</v>
      </c>
      <c r="H28" s="195" t="s">
        <v>988</v>
      </c>
      <c r="I28" s="195" t="s">
        <v>988</v>
      </c>
      <c r="J28" s="195" t="s">
        <v>988</v>
      </c>
      <c r="K28" s="195" t="s">
        <v>988</v>
      </c>
      <c r="L28" s="195" t="s">
        <v>988</v>
      </c>
      <c r="M28" s="195" t="s">
        <v>988</v>
      </c>
      <c r="N28" s="195" t="s">
        <v>988</v>
      </c>
      <c r="O28" s="195" t="s">
        <v>988</v>
      </c>
      <c r="P28" s="195" t="s">
        <v>988</v>
      </c>
      <c r="Q28" s="195" t="s">
        <v>988</v>
      </c>
      <c r="R28" s="193"/>
      <c r="S28" s="193"/>
      <c r="T28" s="193"/>
      <c r="U28" s="193"/>
      <c r="V28" s="193"/>
    </row>
    <row r="29" spans="1:22" x14ac:dyDescent="0.25">
      <c r="A29" s="194">
        <v>1968</v>
      </c>
      <c r="B29" s="194"/>
      <c r="C29" s="195">
        <v>377166</v>
      </c>
      <c r="D29" s="195" t="s">
        <v>988</v>
      </c>
      <c r="E29" s="195" t="s">
        <v>988</v>
      </c>
      <c r="F29" s="195" t="s">
        <v>988</v>
      </c>
      <c r="G29" s="195" t="s">
        <v>988</v>
      </c>
      <c r="H29" s="195" t="s">
        <v>988</v>
      </c>
      <c r="I29" s="195" t="s">
        <v>988</v>
      </c>
      <c r="J29" s="195" t="s">
        <v>988</v>
      </c>
      <c r="K29" s="195" t="s">
        <v>988</v>
      </c>
      <c r="L29" s="195" t="s">
        <v>988</v>
      </c>
      <c r="M29" s="195" t="s">
        <v>988</v>
      </c>
      <c r="N29" s="195" t="s">
        <v>988</v>
      </c>
      <c r="O29" s="195" t="s">
        <v>988</v>
      </c>
      <c r="P29" s="195" t="s">
        <v>988</v>
      </c>
      <c r="Q29" s="195" t="s">
        <v>988</v>
      </c>
      <c r="R29" s="193"/>
      <c r="S29" s="193"/>
      <c r="T29" s="193"/>
      <c r="U29" s="193"/>
      <c r="V29" s="193"/>
    </row>
    <row r="30" spans="1:22" x14ac:dyDescent="0.25">
      <c r="A30" s="194">
        <v>1969</v>
      </c>
      <c r="B30" s="194"/>
      <c r="C30" s="195">
        <v>379944</v>
      </c>
      <c r="D30" s="195" t="s">
        <v>988</v>
      </c>
      <c r="E30" s="195" t="s">
        <v>988</v>
      </c>
      <c r="F30" s="195" t="s">
        <v>988</v>
      </c>
      <c r="G30" s="195" t="s">
        <v>988</v>
      </c>
      <c r="H30" s="195" t="s">
        <v>988</v>
      </c>
      <c r="I30" s="195" t="s">
        <v>988</v>
      </c>
      <c r="J30" s="195" t="s">
        <v>988</v>
      </c>
      <c r="K30" s="195" t="s">
        <v>988</v>
      </c>
      <c r="L30" s="195" t="s">
        <v>988</v>
      </c>
      <c r="M30" s="195" t="s">
        <v>988</v>
      </c>
      <c r="N30" s="195" t="s">
        <v>988</v>
      </c>
      <c r="O30" s="195" t="s">
        <v>988</v>
      </c>
      <c r="P30" s="195" t="s">
        <v>988</v>
      </c>
      <c r="Q30" s="195" t="s">
        <v>988</v>
      </c>
      <c r="R30" s="193"/>
      <c r="S30" s="193"/>
      <c r="T30" s="193"/>
      <c r="U30" s="193"/>
      <c r="V30" s="193"/>
    </row>
    <row r="31" spans="1:22" x14ac:dyDescent="0.25">
      <c r="A31" s="194">
        <v>1970</v>
      </c>
      <c r="B31" s="194"/>
      <c r="C31" s="195">
        <v>391229</v>
      </c>
      <c r="D31" s="195" t="s">
        <v>988</v>
      </c>
      <c r="E31" s="195" t="s">
        <v>988</v>
      </c>
      <c r="F31" s="195" t="s">
        <v>988</v>
      </c>
      <c r="G31" s="195" t="s">
        <v>988</v>
      </c>
      <c r="H31" s="195" t="s">
        <v>988</v>
      </c>
      <c r="I31" s="195" t="s">
        <v>988</v>
      </c>
      <c r="J31" s="195" t="s">
        <v>988</v>
      </c>
      <c r="K31" s="195" t="s">
        <v>988</v>
      </c>
      <c r="L31" s="195" t="s">
        <v>988</v>
      </c>
      <c r="M31" s="195" t="s">
        <v>988</v>
      </c>
      <c r="N31" s="195" t="s">
        <v>988</v>
      </c>
      <c r="O31" s="195" t="s">
        <v>988</v>
      </c>
      <c r="P31" s="195" t="s">
        <v>988</v>
      </c>
      <c r="Q31" s="195" t="s">
        <v>988</v>
      </c>
      <c r="R31" s="193"/>
      <c r="S31" s="193"/>
      <c r="T31" s="193"/>
      <c r="U31" s="193"/>
      <c r="V31" s="193"/>
    </row>
    <row r="32" spans="1:22" x14ac:dyDescent="0.25">
      <c r="A32" s="194">
        <v>1971</v>
      </c>
      <c r="B32" s="194"/>
      <c r="C32" s="195">
        <v>404565</v>
      </c>
      <c r="D32" s="195" t="s">
        <v>988</v>
      </c>
      <c r="E32" s="195" t="s">
        <v>988</v>
      </c>
      <c r="F32" s="195" t="s">
        <v>988</v>
      </c>
      <c r="G32" s="195" t="s">
        <v>988</v>
      </c>
      <c r="H32" s="195" t="s">
        <v>988</v>
      </c>
      <c r="I32" s="195" t="s">
        <v>988</v>
      </c>
      <c r="J32" s="195" t="s">
        <v>988</v>
      </c>
      <c r="K32" s="195" t="s">
        <v>988</v>
      </c>
      <c r="L32" s="195" t="s">
        <v>988</v>
      </c>
      <c r="M32" s="195" t="s">
        <v>988</v>
      </c>
      <c r="N32" s="195" t="s">
        <v>988</v>
      </c>
      <c r="O32" s="195" t="s">
        <v>988</v>
      </c>
      <c r="P32" s="195" t="s">
        <v>988</v>
      </c>
      <c r="Q32" s="195" t="s">
        <v>988</v>
      </c>
      <c r="R32" s="193"/>
      <c r="S32" s="193"/>
      <c r="T32" s="193"/>
      <c r="U32" s="193"/>
      <c r="V32" s="193"/>
    </row>
    <row r="33" spans="1:22" x14ac:dyDescent="0.25">
      <c r="A33" s="194">
        <v>1972</v>
      </c>
      <c r="B33" s="194"/>
      <c r="C33" s="195">
        <v>431174</v>
      </c>
      <c r="D33" s="195" t="s">
        <v>988</v>
      </c>
      <c r="E33" s="195" t="s">
        <v>988</v>
      </c>
      <c r="F33" s="195" t="s">
        <v>988</v>
      </c>
      <c r="G33" s="195" t="s">
        <v>988</v>
      </c>
      <c r="H33" s="195" t="s">
        <v>988</v>
      </c>
      <c r="I33" s="195" t="s">
        <v>988</v>
      </c>
      <c r="J33" s="195" t="s">
        <v>988</v>
      </c>
      <c r="K33" s="195" t="s">
        <v>988</v>
      </c>
      <c r="L33" s="195" t="s">
        <v>988</v>
      </c>
      <c r="M33" s="195" t="s">
        <v>988</v>
      </c>
      <c r="N33" s="195" t="s">
        <v>988</v>
      </c>
      <c r="O33" s="195" t="s">
        <v>988</v>
      </c>
      <c r="P33" s="195" t="s">
        <v>988</v>
      </c>
      <c r="Q33" s="195" t="s">
        <v>988</v>
      </c>
      <c r="R33" s="193"/>
      <c r="S33" s="193"/>
      <c r="T33" s="193"/>
      <c r="U33" s="193"/>
      <c r="V33" s="193"/>
    </row>
    <row r="34" spans="1:22" x14ac:dyDescent="0.25">
      <c r="A34" s="194">
        <v>1973</v>
      </c>
      <c r="B34" s="194"/>
      <c r="C34" s="195">
        <v>455299</v>
      </c>
      <c r="D34" s="195" t="s">
        <v>988</v>
      </c>
      <c r="E34" s="195" t="s">
        <v>988</v>
      </c>
      <c r="F34" s="195" t="s">
        <v>988</v>
      </c>
      <c r="G34" s="195" t="s">
        <v>988</v>
      </c>
      <c r="H34" s="195" t="s">
        <v>988</v>
      </c>
      <c r="I34" s="195" t="s">
        <v>988</v>
      </c>
      <c r="J34" s="195" t="s">
        <v>988</v>
      </c>
      <c r="K34" s="195" t="s">
        <v>988</v>
      </c>
      <c r="L34" s="195" t="s">
        <v>988</v>
      </c>
      <c r="M34" s="195" t="s">
        <v>988</v>
      </c>
      <c r="N34" s="195" t="s">
        <v>988</v>
      </c>
      <c r="O34" s="195" t="s">
        <v>988</v>
      </c>
      <c r="P34" s="195" t="s">
        <v>988</v>
      </c>
      <c r="Q34" s="195" t="s">
        <v>988</v>
      </c>
      <c r="R34" s="193"/>
      <c r="S34" s="193"/>
      <c r="T34" s="193"/>
      <c r="U34" s="193"/>
      <c r="V34" s="193"/>
    </row>
    <row r="35" spans="1:22" x14ac:dyDescent="0.25">
      <c r="A35" s="194">
        <v>1974</v>
      </c>
      <c r="B35" s="194"/>
      <c r="C35" s="195">
        <v>449457</v>
      </c>
      <c r="D35" s="195" t="s">
        <v>988</v>
      </c>
      <c r="E35" s="195" t="s">
        <v>988</v>
      </c>
      <c r="F35" s="195" t="s">
        <v>988</v>
      </c>
      <c r="G35" s="195" t="s">
        <v>988</v>
      </c>
      <c r="H35" s="195" t="s">
        <v>988</v>
      </c>
      <c r="I35" s="195" t="s">
        <v>988</v>
      </c>
      <c r="J35" s="195" t="s">
        <v>988</v>
      </c>
      <c r="K35" s="195" t="s">
        <v>988</v>
      </c>
      <c r="L35" s="195" t="s">
        <v>988</v>
      </c>
      <c r="M35" s="195" t="s">
        <v>988</v>
      </c>
      <c r="N35" s="195" t="s">
        <v>988</v>
      </c>
      <c r="O35" s="195" t="s">
        <v>988</v>
      </c>
      <c r="P35" s="195" t="s">
        <v>988</v>
      </c>
      <c r="Q35" s="195" t="s">
        <v>988</v>
      </c>
      <c r="R35" s="193"/>
      <c r="S35" s="193"/>
      <c r="T35" s="193"/>
      <c r="U35" s="193"/>
      <c r="V35" s="193"/>
    </row>
    <row r="36" spans="1:22" x14ac:dyDescent="0.25">
      <c r="A36" s="194">
        <v>1975</v>
      </c>
      <c r="B36" s="194"/>
      <c r="C36" s="195">
        <v>448813</v>
      </c>
      <c r="D36" s="195" t="s">
        <v>988</v>
      </c>
      <c r="E36" s="195" t="s">
        <v>988</v>
      </c>
      <c r="F36" s="195" t="s">
        <v>988</v>
      </c>
      <c r="G36" s="195" t="s">
        <v>988</v>
      </c>
      <c r="H36" s="195" t="s">
        <v>988</v>
      </c>
      <c r="I36" s="195" t="s">
        <v>988</v>
      </c>
      <c r="J36" s="195" t="s">
        <v>988</v>
      </c>
      <c r="K36" s="195" t="s">
        <v>988</v>
      </c>
      <c r="L36" s="195" t="s">
        <v>988</v>
      </c>
      <c r="M36" s="195" t="s">
        <v>988</v>
      </c>
      <c r="N36" s="195" t="s">
        <v>988</v>
      </c>
      <c r="O36" s="195" t="s">
        <v>988</v>
      </c>
      <c r="P36" s="195" t="s">
        <v>988</v>
      </c>
      <c r="Q36" s="195" t="s">
        <v>988</v>
      </c>
      <c r="R36" s="193"/>
      <c r="S36" s="193"/>
      <c r="T36" s="193"/>
      <c r="U36" s="193"/>
      <c r="V36" s="193"/>
    </row>
    <row r="37" spans="1:22" x14ac:dyDescent="0.25">
      <c r="A37" s="194">
        <v>1976</v>
      </c>
      <c r="B37" s="194"/>
      <c r="C37" s="195">
        <v>451298</v>
      </c>
      <c r="D37" s="195" t="s">
        <v>988</v>
      </c>
      <c r="E37" s="195" t="s">
        <v>988</v>
      </c>
      <c r="F37" s="195" t="s">
        <v>988</v>
      </c>
      <c r="G37" s="195" t="s">
        <v>988</v>
      </c>
      <c r="H37" s="195" t="s">
        <v>988</v>
      </c>
      <c r="I37" s="195" t="s">
        <v>988</v>
      </c>
      <c r="J37" s="195" t="s">
        <v>988</v>
      </c>
      <c r="K37" s="195" t="s">
        <v>988</v>
      </c>
      <c r="L37" s="195" t="s">
        <v>988</v>
      </c>
      <c r="M37" s="195" t="s">
        <v>988</v>
      </c>
      <c r="N37" s="195" t="s">
        <v>988</v>
      </c>
      <c r="O37" s="195" t="s">
        <v>988</v>
      </c>
      <c r="P37" s="195" t="s">
        <v>988</v>
      </c>
      <c r="Q37" s="195" t="s">
        <v>988</v>
      </c>
      <c r="R37" s="193"/>
      <c r="S37" s="193"/>
      <c r="T37" s="193"/>
      <c r="U37" s="193"/>
      <c r="V37" s="193"/>
    </row>
    <row r="38" spans="1:22" x14ac:dyDescent="0.25">
      <c r="A38" s="194">
        <v>1977</v>
      </c>
      <c r="B38" s="194"/>
      <c r="C38" s="195">
        <v>450279</v>
      </c>
      <c r="D38" s="195" t="s">
        <v>988</v>
      </c>
      <c r="E38" s="195" t="s">
        <v>988</v>
      </c>
      <c r="F38" s="195" t="s">
        <v>988</v>
      </c>
      <c r="G38" s="195" t="s">
        <v>988</v>
      </c>
      <c r="H38" s="195" t="s">
        <v>988</v>
      </c>
      <c r="I38" s="195" t="s">
        <v>988</v>
      </c>
      <c r="J38" s="195" t="s">
        <v>988</v>
      </c>
      <c r="K38" s="195" t="s">
        <v>988</v>
      </c>
      <c r="L38" s="195" t="s">
        <v>988</v>
      </c>
      <c r="M38" s="195" t="s">
        <v>988</v>
      </c>
      <c r="N38" s="195" t="s">
        <v>988</v>
      </c>
      <c r="O38" s="195" t="s">
        <v>988</v>
      </c>
      <c r="P38" s="195" t="s">
        <v>988</v>
      </c>
      <c r="Q38" s="195" t="s">
        <v>988</v>
      </c>
      <c r="R38" s="193"/>
      <c r="S38" s="193"/>
      <c r="T38" s="193"/>
      <c r="U38" s="193"/>
      <c r="V38" s="193"/>
    </row>
    <row r="39" spans="1:22" x14ac:dyDescent="0.25">
      <c r="A39" s="194">
        <v>1978</v>
      </c>
      <c r="B39" s="194"/>
      <c r="C39" s="195">
        <v>474584</v>
      </c>
      <c r="D39" s="195" t="s">
        <v>988</v>
      </c>
      <c r="E39" s="195" t="s">
        <v>988</v>
      </c>
      <c r="F39" s="195" t="s">
        <v>988</v>
      </c>
      <c r="G39" s="195" t="s">
        <v>988</v>
      </c>
      <c r="H39" s="195" t="s">
        <v>988</v>
      </c>
      <c r="I39" s="195" t="s">
        <v>988</v>
      </c>
      <c r="J39" s="195" t="s">
        <v>988</v>
      </c>
      <c r="K39" s="195" t="s">
        <v>988</v>
      </c>
      <c r="L39" s="195" t="s">
        <v>988</v>
      </c>
      <c r="M39" s="195" t="s">
        <v>988</v>
      </c>
      <c r="N39" s="195" t="s">
        <v>988</v>
      </c>
      <c r="O39" s="195" t="s">
        <v>988</v>
      </c>
      <c r="P39" s="195" t="s">
        <v>988</v>
      </c>
      <c r="Q39" s="195" t="s">
        <v>988</v>
      </c>
      <c r="R39" s="193"/>
      <c r="S39" s="193"/>
      <c r="T39" s="193"/>
      <c r="U39" s="193"/>
      <c r="V39" s="193"/>
    </row>
    <row r="40" spans="1:22" x14ac:dyDescent="0.25">
      <c r="A40" s="194">
        <v>1979</v>
      </c>
      <c r="B40" s="194"/>
      <c r="C40" s="195">
        <v>497130</v>
      </c>
      <c r="D40" s="195" t="s">
        <v>988</v>
      </c>
      <c r="E40" s="195" t="s">
        <v>988</v>
      </c>
      <c r="F40" s="195" t="s">
        <v>988</v>
      </c>
      <c r="G40" s="195" t="s">
        <v>988</v>
      </c>
      <c r="H40" s="195" t="s">
        <v>988</v>
      </c>
      <c r="I40" s="195" t="s">
        <v>988</v>
      </c>
      <c r="J40" s="195" t="s">
        <v>988</v>
      </c>
      <c r="K40" s="195" t="s">
        <v>988</v>
      </c>
      <c r="L40" s="195" t="s">
        <v>988</v>
      </c>
      <c r="M40" s="195" t="s">
        <v>988</v>
      </c>
      <c r="N40" s="195" t="s">
        <v>988</v>
      </c>
      <c r="O40" s="195" t="s">
        <v>988</v>
      </c>
      <c r="P40" s="195" t="s">
        <v>988</v>
      </c>
      <c r="Q40" s="195" t="s">
        <v>988</v>
      </c>
      <c r="R40" s="193"/>
      <c r="S40" s="193"/>
      <c r="T40" s="193"/>
      <c r="U40" s="193"/>
      <c r="V40" s="193"/>
    </row>
    <row r="41" spans="1:22" x14ac:dyDescent="0.25">
      <c r="A41" s="194">
        <v>1980</v>
      </c>
      <c r="B41" s="194"/>
      <c r="C41" s="195">
        <v>497747</v>
      </c>
      <c r="D41" s="195" t="s">
        <v>988</v>
      </c>
      <c r="E41" s="195" t="s">
        <v>988</v>
      </c>
      <c r="F41" s="195" t="s">
        <v>988</v>
      </c>
      <c r="G41" s="195" t="s">
        <v>988</v>
      </c>
      <c r="H41" s="195" t="s">
        <v>988</v>
      </c>
      <c r="I41" s="195" t="s">
        <v>988</v>
      </c>
      <c r="J41" s="195" t="s">
        <v>988</v>
      </c>
      <c r="K41" s="195" t="s">
        <v>988</v>
      </c>
      <c r="L41" s="195" t="s">
        <v>988</v>
      </c>
      <c r="M41" s="195" t="s">
        <v>988</v>
      </c>
      <c r="N41" s="195" t="s">
        <v>988</v>
      </c>
      <c r="O41" s="195" t="s">
        <v>988</v>
      </c>
      <c r="P41" s="195" t="s">
        <v>988</v>
      </c>
      <c r="Q41" s="195" t="s">
        <v>988</v>
      </c>
      <c r="R41" s="193"/>
      <c r="S41" s="193"/>
      <c r="T41" s="193"/>
      <c r="U41" s="193"/>
      <c r="V41" s="193"/>
    </row>
    <row r="42" spans="1:22" x14ac:dyDescent="0.25">
      <c r="A42" s="194">
        <v>1981</v>
      </c>
      <c r="B42" s="194"/>
      <c r="C42" s="195">
        <v>499215</v>
      </c>
      <c r="D42" s="195" t="s">
        <v>988</v>
      </c>
      <c r="E42" s="195" t="s">
        <v>988</v>
      </c>
      <c r="F42" s="195" t="s">
        <v>988</v>
      </c>
      <c r="G42" s="195" t="s">
        <v>988</v>
      </c>
      <c r="H42" s="195" t="s">
        <v>988</v>
      </c>
      <c r="I42" s="195" t="s">
        <v>988</v>
      </c>
      <c r="J42" s="195" t="s">
        <v>988</v>
      </c>
      <c r="K42" s="195" t="s">
        <v>988</v>
      </c>
      <c r="L42" s="195" t="s">
        <v>988</v>
      </c>
      <c r="M42" s="195" t="s">
        <v>988</v>
      </c>
      <c r="N42" s="195" t="s">
        <v>988</v>
      </c>
      <c r="O42" s="195" t="s">
        <v>988</v>
      </c>
      <c r="P42" s="195" t="s">
        <v>988</v>
      </c>
      <c r="Q42" s="195" t="s">
        <v>988</v>
      </c>
      <c r="R42" s="193"/>
      <c r="S42" s="193"/>
      <c r="T42" s="193"/>
      <c r="U42" s="193"/>
      <c r="V42" s="193"/>
    </row>
    <row r="43" spans="1:22" x14ac:dyDescent="0.25">
      <c r="A43" s="194">
        <v>1982</v>
      </c>
      <c r="B43" s="194"/>
      <c r="C43" s="195">
        <v>505107</v>
      </c>
      <c r="D43" s="195" t="s">
        <v>988</v>
      </c>
      <c r="E43" s="195" t="s">
        <v>988</v>
      </c>
      <c r="F43" s="195" t="s">
        <v>988</v>
      </c>
      <c r="G43" s="195" t="s">
        <v>988</v>
      </c>
      <c r="H43" s="195" t="s">
        <v>988</v>
      </c>
      <c r="I43" s="195" t="s">
        <v>988</v>
      </c>
      <c r="J43" s="195" t="s">
        <v>988</v>
      </c>
      <c r="K43" s="195" t="s">
        <v>988</v>
      </c>
      <c r="L43" s="195" t="s">
        <v>988</v>
      </c>
      <c r="M43" s="195" t="s">
        <v>988</v>
      </c>
      <c r="N43" s="195" t="s">
        <v>988</v>
      </c>
      <c r="O43" s="195" t="s">
        <v>988</v>
      </c>
      <c r="P43" s="195" t="s">
        <v>988</v>
      </c>
      <c r="Q43" s="195" t="s">
        <v>988</v>
      </c>
      <c r="R43" s="193"/>
      <c r="S43" s="193"/>
      <c r="T43" s="193"/>
      <c r="U43" s="193"/>
      <c r="V43" s="193"/>
    </row>
    <row r="44" spans="1:22" x14ac:dyDescent="0.25">
      <c r="A44" s="194">
        <v>1983</v>
      </c>
      <c r="B44" s="194"/>
      <c r="C44" s="195">
        <v>527303</v>
      </c>
      <c r="D44" s="195" t="s">
        <v>988</v>
      </c>
      <c r="E44" s="195" t="s">
        <v>988</v>
      </c>
      <c r="F44" s="195" t="s">
        <v>988</v>
      </c>
      <c r="G44" s="195" t="s">
        <v>988</v>
      </c>
      <c r="H44" s="195" t="s">
        <v>988</v>
      </c>
      <c r="I44" s="195" t="s">
        <v>988</v>
      </c>
      <c r="J44" s="195" t="s">
        <v>988</v>
      </c>
      <c r="K44" s="195" t="s">
        <v>988</v>
      </c>
      <c r="L44" s="195" t="s">
        <v>988</v>
      </c>
      <c r="M44" s="195" t="s">
        <v>988</v>
      </c>
      <c r="N44" s="195" t="s">
        <v>988</v>
      </c>
      <c r="O44" s="195" t="s">
        <v>988</v>
      </c>
      <c r="P44" s="195" t="s">
        <v>988</v>
      </c>
      <c r="Q44" s="195" t="s">
        <v>988</v>
      </c>
      <c r="R44" s="193"/>
      <c r="S44" s="193"/>
      <c r="T44" s="193"/>
      <c r="U44" s="193"/>
      <c r="V44" s="193"/>
    </row>
    <row r="45" spans="1:22" x14ac:dyDescent="0.25">
      <c r="A45" s="194">
        <v>1984</v>
      </c>
      <c r="B45" s="194"/>
      <c r="C45" s="195">
        <v>540409</v>
      </c>
      <c r="D45" s="195" t="s">
        <v>988</v>
      </c>
      <c r="E45" s="195" t="s">
        <v>988</v>
      </c>
      <c r="F45" s="195" t="s">
        <v>988</v>
      </c>
      <c r="G45" s="195" t="s">
        <v>988</v>
      </c>
      <c r="H45" s="195" t="s">
        <v>988</v>
      </c>
      <c r="I45" s="195" t="s">
        <v>988</v>
      </c>
      <c r="J45" s="195" t="s">
        <v>988</v>
      </c>
      <c r="K45" s="195" t="s">
        <v>988</v>
      </c>
      <c r="L45" s="195" t="s">
        <v>988</v>
      </c>
      <c r="M45" s="195" t="s">
        <v>988</v>
      </c>
      <c r="N45" s="195" t="s">
        <v>988</v>
      </c>
      <c r="O45" s="195" t="s">
        <v>988</v>
      </c>
      <c r="P45" s="195" t="s">
        <v>988</v>
      </c>
      <c r="Q45" s="195" t="s">
        <v>988</v>
      </c>
      <c r="R45" s="193"/>
      <c r="S45" s="193"/>
      <c r="T45" s="193"/>
      <c r="U45" s="193"/>
      <c r="V45" s="193"/>
    </row>
    <row r="46" spans="1:22" x14ac:dyDescent="0.25">
      <c r="A46" s="194">
        <v>1985</v>
      </c>
      <c r="B46" s="194"/>
      <c r="C46" s="195">
        <v>567869</v>
      </c>
      <c r="D46" s="195">
        <v>-7030</v>
      </c>
      <c r="E46" s="195">
        <v>573940</v>
      </c>
      <c r="F46" s="195">
        <v>69498</v>
      </c>
      <c r="G46" s="195">
        <v>45009</v>
      </c>
      <c r="H46" s="195">
        <v>8552</v>
      </c>
      <c r="I46" s="195">
        <v>217763</v>
      </c>
      <c r="J46" s="195">
        <v>21060</v>
      </c>
      <c r="K46" s="195">
        <v>8188</v>
      </c>
      <c r="L46" s="195">
        <v>96619</v>
      </c>
      <c r="M46" s="195">
        <v>3948</v>
      </c>
      <c r="N46" s="195">
        <v>20422</v>
      </c>
      <c r="O46" s="195">
        <v>16606</v>
      </c>
      <c r="P46" s="195">
        <v>89291</v>
      </c>
      <c r="Q46" s="195">
        <v>51991</v>
      </c>
      <c r="R46" s="193"/>
      <c r="S46" s="193"/>
      <c r="T46" s="193"/>
      <c r="U46" s="193"/>
      <c r="V46" s="193"/>
    </row>
    <row r="47" spans="1:22" x14ac:dyDescent="0.25">
      <c r="A47" s="194">
        <v>1986</v>
      </c>
      <c r="B47" s="194"/>
      <c r="C47" s="195">
        <v>601928</v>
      </c>
      <c r="D47" s="195">
        <v>-4736</v>
      </c>
      <c r="E47" s="195">
        <v>605681</v>
      </c>
      <c r="F47" s="195">
        <v>72179</v>
      </c>
      <c r="G47" s="195">
        <v>45048</v>
      </c>
      <c r="H47" s="195">
        <v>9169</v>
      </c>
      <c r="I47" s="195">
        <v>222313</v>
      </c>
      <c r="J47" s="195">
        <v>22987</v>
      </c>
      <c r="K47" s="195">
        <v>8655</v>
      </c>
      <c r="L47" s="195">
        <v>104270</v>
      </c>
      <c r="M47" s="195">
        <v>4268</v>
      </c>
      <c r="N47" s="195">
        <v>22329</v>
      </c>
      <c r="O47" s="195">
        <v>16679</v>
      </c>
      <c r="P47" s="195">
        <v>91476</v>
      </c>
      <c r="Q47" s="195">
        <v>59544</v>
      </c>
      <c r="R47" s="196"/>
      <c r="S47" s="196"/>
      <c r="T47" s="196"/>
      <c r="U47" s="196"/>
      <c r="V47" s="193"/>
    </row>
    <row r="48" spans="1:22" x14ac:dyDescent="0.25">
      <c r="A48" s="194">
        <v>1987</v>
      </c>
      <c r="B48" s="194"/>
      <c r="C48" s="195">
        <v>632813</v>
      </c>
      <c r="D48" s="195">
        <v>-3231</v>
      </c>
      <c r="E48" s="195">
        <v>634705</v>
      </c>
      <c r="F48" s="195">
        <v>74278</v>
      </c>
      <c r="G48" s="195">
        <v>45909</v>
      </c>
      <c r="H48" s="195">
        <v>9600</v>
      </c>
      <c r="I48" s="195">
        <v>227085</v>
      </c>
      <c r="J48" s="195">
        <v>24851</v>
      </c>
      <c r="K48" s="195">
        <v>9299</v>
      </c>
      <c r="L48" s="195">
        <v>109837</v>
      </c>
      <c r="M48" s="195">
        <v>4549</v>
      </c>
      <c r="N48" s="195">
        <v>24695</v>
      </c>
      <c r="O48" s="195">
        <v>17019</v>
      </c>
      <c r="P48" s="195">
        <v>93189</v>
      </c>
      <c r="Q48" s="195">
        <v>65988</v>
      </c>
      <c r="R48" s="196"/>
      <c r="S48" s="196"/>
      <c r="T48" s="196"/>
      <c r="U48" s="196"/>
      <c r="V48" s="193"/>
    </row>
    <row r="49" spans="1:22" x14ac:dyDescent="0.25">
      <c r="A49" s="194">
        <v>1988</v>
      </c>
      <c r="B49" s="194"/>
      <c r="C49" s="195">
        <v>678779</v>
      </c>
      <c r="D49" s="195">
        <v>-161</v>
      </c>
      <c r="E49" s="195">
        <v>677509</v>
      </c>
      <c r="F49" s="195">
        <v>76143</v>
      </c>
      <c r="G49" s="195">
        <v>47480</v>
      </c>
      <c r="H49" s="195">
        <v>9780</v>
      </c>
      <c r="I49" s="195">
        <v>231924</v>
      </c>
      <c r="J49" s="195">
        <v>27257</v>
      </c>
      <c r="K49" s="195">
        <v>9648</v>
      </c>
      <c r="L49" s="195">
        <v>119195</v>
      </c>
      <c r="M49" s="195">
        <v>4948</v>
      </c>
      <c r="N49" s="195">
        <v>27268</v>
      </c>
      <c r="O49" s="195">
        <v>17318</v>
      </c>
      <c r="P49" s="195">
        <v>107481</v>
      </c>
      <c r="Q49" s="195">
        <v>75085</v>
      </c>
      <c r="R49" s="196"/>
      <c r="S49" s="196"/>
      <c r="T49" s="196"/>
      <c r="U49" s="196"/>
      <c r="V49" s="193"/>
    </row>
    <row r="50" spans="1:22" x14ac:dyDescent="0.25">
      <c r="A50" s="194">
        <v>1989</v>
      </c>
      <c r="B50" s="194"/>
      <c r="C50" s="195">
        <v>704944</v>
      </c>
      <c r="D50" s="195">
        <v>116</v>
      </c>
      <c r="E50" s="195">
        <v>703305</v>
      </c>
      <c r="F50" s="195">
        <v>77934</v>
      </c>
      <c r="G50" s="195">
        <v>49296</v>
      </c>
      <c r="H50" s="195">
        <v>9674</v>
      </c>
      <c r="I50" s="195">
        <v>235878</v>
      </c>
      <c r="J50" s="195">
        <v>27612</v>
      </c>
      <c r="K50" s="195">
        <v>10056</v>
      </c>
      <c r="L50" s="195">
        <v>123035</v>
      </c>
      <c r="M50" s="195">
        <v>5270</v>
      </c>
      <c r="N50" s="195">
        <v>29659</v>
      </c>
      <c r="O50" s="195">
        <v>19189</v>
      </c>
      <c r="P50" s="195">
        <v>112689</v>
      </c>
      <c r="Q50" s="195">
        <v>81715</v>
      </c>
      <c r="R50" s="196"/>
      <c r="S50" s="196"/>
      <c r="T50" s="196"/>
      <c r="U50" s="196"/>
      <c r="V50" s="193"/>
    </row>
    <row r="51" spans="1:22" x14ac:dyDescent="0.25">
      <c r="A51" s="194">
        <v>1990</v>
      </c>
      <c r="B51" s="194"/>
      <c r="C51" s="195">
        <v>712144</v>
      </c>
      <c r="D51" s="195">
        <v>-217</v>
      </c>
      <c r="E51" s="195">
        <v>710811</v>
      </c>
      <c r="F51" s="195">
        <v>77974</v>
      </c>
      <c r="G51" s="195">
        <v>50823</v>
      </c>
      <c r="H51" s="195">
        <v>9773</v>
      </c>
      <c r="I51" s="195">
        <v>240797</v>
      </c>
      <c r="J51" s="195">
        <v>27615</v>
      </c>
      <c r="K51" s="195">
        <v>10082</v>
      </c>
      <c r="L51" s="195">
        <v>120260</v>
      </c>
      <c r="M51" s="195">
        <v>5528</v>
      </c>
      <c r="N51" s="195">
        <v>31509</v>
      </c>
      <c r="O51" s="195">
        <v>21494</v>
      </c>
      <c r="P51" s="195">
        <v>113174</v>
      </c>
      <c r="Q51" s="195">
        <v>80821</v>
      </c>
      <c r="R51" s="196"/>
      <c r="S51" s="196"/>
      <c r="T51" s="196"/>
      <c r="U51" s="196"/>
      <c r="V51" s="193"/>
    </row>
    <row r="52" spans="1:22" x14ac:dyDescent="0.25">
      <c r="A52" s="194">
        <v>1991</v>
      </c>
      <c r="B52" s="194"/>
      <c r="C52" s="195">
        <v>708112</v>
      </c>
      <c r="D52" s="195">
        <v>1869</v>
      </c>
      <c r="E52" s="195">
        <v>704824</v>
      </c>
      <c r="F52" s="195">
        <v>78367</v>
      </c>
      <c r="G52" s="195">
        <v>51144</v>
      </c>
      <c r="H52" s="195">
        <v>10094</v>
      </c>
      <c r="I52" s="195">
        <v>243669</v>
      </c>
      <c r="J52" s="195">
        <v>27493</v>
      </c>
      <c r="K52" s="195">
        <v>10434</v>
      </c>
      <c r="L52" s="195">
        <v>111093</v>
      </c>
      <c r="M52" s="195">
        <v>5573</v>
      </c>
      <c r="N52" s="195">
        <v>31233</v>
      </c>
      <c r="O52" s="195">
        <v>24596</v>
      </c>
      <c r="P52" s="195">
        <v>105655</v>
      </c>
      <c r="Q52" s="195">
        <v>82129</v>
      </c>
      <c r="R52" s="196"/>
      <c r="S52" s="196"/>
      <c r="T52" s="196"/>
      <c r="U52" s="196"/>
      <c r="V52" s="193"/>
    </row>
    <row r="53" spans="1:22" x14ac:dyDescent="0.25">
      <c r="A53" s="194">
        <v>1992</v>
      </c>
      <c r="B53" s="194"/>
      <c r="C53" s="195">
        <v>715057</v>
      </c>
      <c r="D53" s="195">
        <v>3666</v>
      </c>
      <c r="E53" s="195">
        <v>710006</v>
      </c>
      <c r="F53" s="195">
        <v>79548</v>
      </c>
      <c r="G53" s="195">
        <v>51355</v>
      </c>
      <c r="H53" s="195">
        <v>10756</v>
      </c>
      <c r="I53" s="195">
        <v>242912</v>
      </c>
      <c r="J53" s="195">
        <v>29145</v>
      </c>
      <c r="K53" s="195">
        <v>10222</v>
      </c>
      <c r="L53" s="195">
        <v>109785</v>
      </c>
      <c r="M53" s="195">
        <v>5715</v>
      </c>
      <c r="N53" s="195">
        <v>32067</v>
      </c>
      <c r="O53" s="195">
        <v>26615</v>
      </c>
      <c r="P53" s="195">
        <v>102546</v>
      </c>
      <c r="Q53" s="195">
        <v>83006</v>
      </c>
      <c r="R53" s="196"/>
      <c r="S53" s="196"/>
      <c r="T53" s="196"/>
      <c r="U53" s="196"/>
      <c r="V53" s="197"/>
    </row>
    <row r="54" spans="1:22" x14ac:dyDescent="0.25">
      <c r="A54" s="194">
        <v>1993</v>
      </c>
      <c r="B54" s="194"/>
      <c r="C54" s="195">
        <v>735543</v>
      </c>
      <c r="D54" s="195">
        <v>2273</v>
      </c>
      <c r="E54" s="195">
        <v>731752</v>
      </c>
      <c r="F54" s="195">
        <v>81468</v>
      </c>
      <c r="G54" s="195">
        <v>52067</v>
      </c>
      <c r="H54" s="195">
        <v>11499</v>
      </c>
      <c r="I54" s="195">
        <v>246009</v>
      </c>
      <c r="J54" s="195">
        <v>31385</v>
      </c>
      <c r="K54" s="195">
        <v>10004</v>
      </c>
      <c r="L54" s="195">
        <v>112031</v>
      </c>
      <c r="M54" s="195">
        <v>6256</v>
      </c>
      <c r="N54" s="195">
        <v>33746</v>
      </c>
      <c r="O54" s="195">
        <v>27293</v>
      </c>
      <c r="P54" s="195">
        <v>105922</v>
      </c>
      <c r="Q54" s="195">
        <v>86255</v>
      </c>
      <c r="R54" s="198"/>
      <c r="S54" s="198"/>
      <c r="T54" s="198"/>
      <c r="U54" s="198"/>
      <c r="V54" s="197"/>
    </row>
    <row r="55" spans="1:22" x14ac:dyDescent="0.25">
      <c r="A55" s="194">
        <v>1994</v>
      </c>
      <c r="B55" s="194"/>
      <c r="C55" s="195">
        <v>758932</v>
      </c>
      <c r="D55" s="195">
        <v>5310</v>
      </c>
      <c r="E55" s="195">
        <v>752113</v>
      </c>
      <c r="F55" s="195">
        <v>82552</v>
      </c>
      <c r="G55" s="195">
        <v>53205</v>
      </c>
      <c r="H55" s="195">
        <v>12472</v>
      </c>
      <c r="I55" s="195">
        <v>248953</v>
      </c>
      <c r="J55" s="195">
        <v>33673</v>
      </c>
      <c r="K55" s="195">
        <v>10837</v>
      </c>
      <c r="L55" s="195">
        <v>115208</v>
      </c>
      <c r="M55" s="195">
        <v>7018</v>
      </c>
      <c r="N55" s="195">
        <v>36087</v>
      </c>
      <c r="O55" s="195">
        <v>26990</v>
      </c>
      <c r="P55" s="195">
        <v>106787</v>
      </c>
      <c r="Q55" s="195">
        <v>86662</v>
      </c>
      <c r="R55" s="196"/>
      <c r="S55" s="196"/>
      <c r="T55" s="196"/>
      <c r="U55" s="196"/>
      <c r="V55" s="193"/>
    </row>
    <row r="56" spans="1:22" x14ac:dyDescent="0.25">
      <c r="A56" s="194">
        <v>1995</v>
      </c>
      <c r="B56" s="194"/>
      <c r="C56" s="195">
        <v>775275</v>
      </c>
      <c r="D56" s="195">
        <v>3477</v>
      </c>
      <c r="E56" s="195">
        <v>770274</v>
      </c>
      <c r="F56" s="195">
        <v>82992</v>
      </c>
      <c r="G56" s="195">
        <v>53325</v>
      </c>
      <c r="H56" s="195">
        <v>13149</v>
      </c>
      <c r="I56" s="195">
        <v>251073</v>
      </c>
      <c r="J56" s="195">
        <v>34608</v>
      </c>
      <c r="K56" s="195">
        <v>11023</v>
      </c>
      <c r="L56" s="195">
        <v>117450</v>
      </c>
      <c r="M56" s="195">
        <v>7658</v>
      </c>
      <c r="N56" s="195">
        <v>40122</v>
      </c>
      <c r="O56" s="195">
        <v>28786</v>
      </c>
      <c r="P56" s="195">
        <v>107657</v>
      </c>
      <c r="Q56" s="195">
        <v>87450</v>
      </c>
      <c r="R56" s="196"/>
      <c r="S56" s="196"/>
      <c r="T56" s="196"/>
      <c r="U56" s="196"/>
      <c r="V56" s="193"/>
    </row>
    <row r="57" spans="1:22" x14ac:dyDescent="0.25">
      <c r="A57" s="194">
        <v>1996</v>
      </c>
      <c r="B57" s="194"/>
      <c r="C57" s="195">
        <v>804434</v>
      </c>
      <c r="D57" s="195">
        <v>4163</v>
      </c>
      <c r="E57" s="195">
        <v>798753</v>
      </c>
      <c r="F57" s="195">
        <v>86225</v>
      </c>
      <c r="G57" s="195">
        <v>56247</v>
      </c>
      <c r="H57" s="195">
        <v>13930</v>
      </c>
      <c r="I57" s="195">
        <v>254767</v>
      </c>
      <c r="J57" s="195">
        <v>36013</v>
      </c>
      <c r="K57" s="195">
        <v>11013</v>
      </c>
      <c r="L57" s="195">
        <v>123067</v>
      </c>
      <c r="M57" s="195">
        <v>8090</v>
      </c>
      <c r="N57" s="195">
        <v>42701</v>
      </c>
      <c r="O57" s="195">
        <v>29398</v>
      </c>
      <c r="P57" s="195">
        <v>113012</v>
      </c>
      <c r="Q57" s="195">
        <v>89815</v>
      </c>
      <c r="R57" s="196"/>
      <c r="S57" s="196"/>
      <c r="T57" s="196"/>
      <c r="U57" s="196"/>
      <c r="V57" s="193"/>
    </row>
    <row r="58" spans="1:22" x14ac:dyDescent="0.25">
      <c r="A58" s="194">
        <v>1997</v>
      </c>
      <c r="B58" s="194"/>
      <c r="C58" s="195">
        <v>843032</v>
      </c>
      <c r="D58" s="195">
        <v>5810</v>
      </c>
      <c r="E58" s="195">
        <v>835883</v>
      </c>
      <c r="F58" s="195">
        <v>85432</v>
      </c>
      <c r="G58" s="195">
        <v>58643</v>
      </c>
      <c r="H58" s="195">
        <v>15407</v>
      </c>
      <c r="I58" s="195">
        <v>254758</v>
      </c>
      <c r="J58" s="195">
        <v>39199</v>
      </c>
      <c r="K58" s="195">
        <v>11358</v>
      </c>
      <c r="L58" s="195">
        <v>128882</v>
      </c>
      <c r="M58" s="195">
        <v>9140</v>
      </c>
      <c r="N58" s="195">
        <v>47567</v>
      </c>
      <c r="O58" s="195">
        <v>31197</v>
      </c>
      <c r="P58" s="195">
        <v>116715</v>
      </c>
      <c r="Q58" s="195">
        <v>98771</v>
      </c>
      <c r="R58" s="196"/>
      <c r="S58" s="196"/>
      <c r="T58" s="196"/>
      <c r="U58" s="196"/>
      <c r="V58" s="193"/>
    </row>
    <row r="59" spans="1:22" x14ac:dyDescent="0.25">
      <c r="A59" s="194">
        <v>1998</v>
      </c>
      <c r="B59" s="194"/>
      <c r="C59" s="195">
        <v>878056</v>
      </c>
      <c r="D59" s="195">
        <v>9643</v>
      </c>
      <c r="E59" s="195">
        <v>867810</v>
      </c>
      <c r="F59" s="195">
        <v>88044</v>
      </c>
      <c r="G59" s="195">
        <v>58869</v>
      </c>
      <c r="H59" s="195">
        <v>16956</v>
      </c>
      <c r="I59" s="195">
        <v>257620</v>
      </c>
      <c r="J59" s="195">
        <v>41558</v>
      </c>
      <c r="K59" s="195">
        <v>11693</v>
      </c>
      <c r="L59" s="195">
        <v>133951</v>
      </c>
      <c r="M59" s="195">
        <v>9558</v>
      </c>
      <c r="N59" s="195">
        <v>53328</v>
      </c>
      <c r="O59" s="195">
        <v>31666</v>
      </c>
      <c r="P59" s="195">
        <v>116761</v>
      </c>
      <c r="Q59" s="195">
        <v>103357</v>
      </c>
      <c r="R59" s="196"/>
      <c r="S59" s="196"/>
      <c r="T59" s="196"/>
      <c r="U59" s="196"/>
      <c r="V59" s="193"/>
    </row>
    <row r="60" spans="1:22" x14ac:dyDescent="0.25">
      <c r="A60" s="194">
        <v>1999</v>
      </c>
      <c r="B60" s="194"/>
      <c r="C60" s="195">
        <v>918045</v>
      </c>
      <c r="D60" s="195">
        <v>14989</v>
      </c>
      <c r="E60" s="195">
        <v>903473</v>
      </c>
      <c r="F60" s="195">
        <v>89926</v>
      </c>
      <c r="G60" s="195">
        <v>58317</v>
      </c>
      <c r="H60" s="195">
        <v>18627</v>
      </c>
      <c r="I60" s="195">
        <v>262415</v>
      </c>
      <c r="J60" s="195">
        <v>43093</v>
      </c>
      <c r="K60" s="195">
        <v>11389</v>
      </c>
      <c r="L60" s="195">
        <v>138757</v>
      </c>
      <c r="M60" s="195">
        <v>10290</v>
      </c>
      <c r="N60" s="195">
        <v>60967</v>
      </c>
      <c r="O60" s="195">
        <v>32130</v>
      </c>
      <c r="P60" s="195">
        <v>116290</v>
      </c>
      <c r="Q60" s="195">
        <v>109795</v>
      </c>
      <c r="R60" s="196"/>
      <c r="S60" s="196"/>
      <c r="T60" s="196"/>
      <c r="U60" s="196"/>
      <c r="V60" s="193"/>
    </row>
    <row r="61" spans="1:22" x14ac:dyDescent="0.25">
      <c r="A61" s="194">
        <v>2000</v>
      </c>
      <c r="B61" s="194"/>
      <c r="C61" s="195">
        <v>959882</v>
      </c>
      <c r="D61" s="195">
        <v>17110</v>
      </c>
      <c r="E61" s="195">
        <v>943477</v>
      </c>
      <c r="F61" s="195">
        <v>89985</v>
      </c>
      <c r="G61" s="195">
        <v>57090</v>
      </c>
      <c r="H61" s="195">
        <v>21324</v>
      </c>
      <c r="I61" s="195">
        <v>266891</v>
      </c>
      <c r="J61" s="195">
        <v>46585</v>
      </c>
      <c r="K61" s="195">
        <v>11497</v>
      </c>
      <c r="L61" s="195">
        <v>142073</v>
      </c>
      <c r="M61" s="195">
        <v>11520</v>
      </c>
      <c r="N61" s="195">
        <v>67678</v>
      </c>
      <c r="O61" s="195">
        <v>33200</v>
      </c>
      <c r="P61" s="195">
        <v>118502</v>
      </c>
      <c r="Q61" s="195">
        <v>118564</v>
      </c>
      <c r="R61" s="196"/>
      <c r="S61" s="196"/>
      <c r="T61" s="196"/>
      <c r="U61" s="196"/>
      <c r="V61" s="193"/>
    </row>
    <row r="62" spans="1:22" x14ac:dyDescent="0.25">
      <c r="A62" s="194">
        <v>2001</v>
      </c>
      <c r="B62" s="194"/>
      <c r="C62" s="195">
        <v>994008</v>
      </c>
      <c r="D62" s="195">
        <v>20510</v>
      </c>
      <c r="E62" s="195">
        <v>974500</v>
      </c>
      <c r="F62" s="195">
        <v>91048</v>
      </c>
      <c r="G62" s="195">
        <v>56344</v>
      </c>
      <c r="H62" s="195">
        <v>24603</v>
      </c>
      <c r="I62" s="195">
        <v>271100</v>
      </c>
      <c r="J62" s="195">
        <v>50205</v>
      </c>
      <c r="K62" s="195">
        <v>12910</v>
      </c>
      <c r="L62" s="195">
        <v>148813</v>
      </c>
      <c r="M62" s="195">
        <v>12798</v>
      </c>
      <c r="N62" s="195">
        <v>71243</v>
      </c>
      <c r="O62" s="195">
        <v>33667</v>
      </c>
      <c r="P62" s="195">
        <v>120146</v>
      </c>
      <c r="Q62" s="195">
        <v>118033</v>
      </c>
      <c r="R62" s="196"/>
      <c r="S62" s="196"/>
      <c r="T62" s="196"/>
      <c r="U62" s="196"/>
      <c r="V62" s="193"/>
    </row>
    <row r="63" spans="1:22" x14ac:dyDescent="0.25">
      <c r="A63" s="194">
        <v>2002</v>
      </c>
      <c r="B63" s="194"/>
      <c r="C63" s="195">
        <v>1026216</v>
      </c>
      <c r="D63" s="195">
        <v>22528</v>
      </c>
      <c r="E63" s="195">
        <v>1005024</v>
      </c>
      <c r="F63" s="195">
        <v>91655</v>
      </c>
      <c r="G63" s="195">
        <v>57118</v>
      </c>
      <c r="H63" s="195">
        <v>28683</v>
      </c>
      <c r="I63" s="195">
        <v>274814</v>
      </c>
      <c r="J63" s="195">
        <v>51750</v>
      </c>
      <c r="K63" s="195">
        <v>13583</v>
      </c>
      <c r="L63" s="195">
        <v>150617</v>
      </c>
      <c r="M63" s="195">
        <v>13156</v>
      </c>
      <c r="N63" s="195">
        <v>76798</v>
      </c>
      <c r="O63" s="195">
        <v>32675</v>
      </c>
      <c r="P63" s="195">
        <v>121697</v>
      </c>
      <c r="Q63" s="195">
        <v>122359</v>
      </c>
      <c r="R63" s="196"/>
      <c r="S63" s="196"/>
      <c r="T63" s="196"/>
      <c r="U63" s="196"/>
      <c r="V63" s="193"/>
    </row>
    <row r="64" spans="1:22" x14ac:dyDescent="0.25">
      <c r="A64" s="194">
        <v>2003</v>
      </c>
      <c r="B64" s="194"/>
      <c r="C64" s="195">
        <v>1060070</v>
      </c>
      <c r="D64" s="195">
        <v>22640</v>
      </c>
      <c r="E64" s="195">
        <v>1038613</v>
      </c>
      <c r="F64" s="195">
        <v>95144</v>
      </c>
      <c r="G64" s="195">
        <v>57967</v>
      </c>
      <c r="H64" s="195">
        <v>31751</v>
      </c>
      <c r="I64" s="195">
        <v>281358</v>
      </c>
      <c r="J64" s="195">
        <v>52381</v>
      </c>
      <c r="K64" s="195">
        <v>14329</v>
      </c>
      <c r="L64" s="195">
        <v>152051</v>
      </c>
      <c r="M64" s="195">
        <v>14255</v>
      </c>
      <c r="N64" s="195">
        <v>83833</v>
      </c>
      <c r="O64" s="195">
        <v>30662</v>
      </c>
      <c r="P64" s="195">
        <v>125731</v>
      </c>
      <c r="Q64" s="195">
        <v>123439</v>
      </c>
      <c r="R64" s="196"/>
      <c r="S64" s="196"/>
      <c r="T64" s="196"/>
      <c r="U64" s="196"/>
      <c r="V64" s="193"/>
    </row>
    <row r="65" spans="1:22" x14ac:dyDescent="0.25">
      <c r="A65" s="194">
        <v>2004</v>
      </c>
      <c r="B65" s="194"/>
      <c r="C65" s="195">
        <v>1093312</v>
      </c>
      <c r="D65" s="195">
        <v>23956</v>
      </c>
      <c r="E65" s="195">
        <v>1070782</v>
      </c>
      <c r="F65" s="195">
        <v>96458</v>
      </c>
      <c r="G65" s="195">
        <v>56483</v>
      </c>
      <c r="H65" s="195">
        <v>34126</v>
      </c>
      <c r="I65" s="195">
        <v>288581</v>
      </c>
      <c r="J65" s="195">
        <v>52585</v>
      </c>
      <c r="K65" s="195">
        <v>14213</v>
      </c>
      <c r="L65" s="195">
        <v>153959</v>
      </c>
      <c r="M65" s="195">
        <v>16004</v>
      </c>
      <c r="N65" s="195">
        <v>90502</v>
      </c>
      <c r="O65" s="195">
        <v>30486</v>
      </c>
      <c r="P65" s="195">
        <v>129173</v>
      </c>
      <c r="Q65" s="195">
        <v>128090</v>
      </c>
      <c r="R65" s="196"/>
      <c r="S65" s="196"/>
      <c r="T65" s="196"/>
      <c r="U65" s="196"/>
      <c r="V65" s="193"/>
    </row>
    <row r="66" spans="1:22" x14ac:dyDescent="0.25">
      <c r="A66" s="194">
        <v>2005</v>
      </c>
      <c r="B66" s="194"/>
      <c r="C66" s="195">
        <v>1119858</v>
      </c>
      <c r="D66" s="195">
        <v>23028</v>
      </c>
      <c r="E66" s="195">
        <v>1098101</v>
      </c>
      <c r="F66" s="195">
        <v>97627</v>
      </c>
      <c r="G66" s="195">
        <v>57394</v>
      </c>
      <c r="H66" s="195">
        <v>37010</v>
      </c>
      <c r="I66" s="195">
        <v>291419</v>
      </c>
      <c r="J66" s="195">
        <v>53806</v>
      </c>
      <c r="K66" s="195">
        <v>13196</v>
      </c>
      <c r="L66" s="195">
        <v>158266</v>
      </c>
      <c r="M66" s="195">
        <v>16936</v>
      </c>
      <c r="N66" s="195">
        <v>95416</v>
      </c>
      <c r="O66" s="195">
        <v>29699</v>
      </c>
      <c r="P66" s="195">
        <v>129652</v>
      </c>
      <c r="Q66" s="195">
        <v>133666</v>
      </c>
      <c r="R66" s="196"/>
      <c r="S66" s="196"/>
      <c r="T66" s="196"/>
      <c r="U66" s="196"/>
      <c r="V66" s="193"/>
    </row>
    <row r="67" spans="1:22" x14ac:dyDescent="0.25">
      <c r="A67" s="194">
        <v>2006</v>
      </c>
      <c r="B67" s="194"/>
      <c r="C67" s="195">
        <v>1139897</v>
      </c>
      <c r="D67" s="195">
        <v>22456</v>
      </c>
      <c r="E67" s="195">
        <v>1118698</v>
      </c>
      <c r="F67" s="195">
        <v>97887</v>
      </c>
      <c r="G67" s="195">
        <v>55714</v>
      </c>
      <c r="H67" s="195">
        <v>40114</v>
      </c>
      <c r="I67" s="195">
        <v>295000</v>
      </c>
      <c r="J67" s="195">
        <v>55606</v>
      </c>
      <c r="K67" s="195">
        <v>13799</v>
      </c>
      <c r="L67" s="195">
        <v>159265</v>
      </c>
      <c r="M67" s="195">
        <v>17833</v>
      </c>
      <c r="N67" s="195">
        <v>101242</v>
      </c>
      <c r="O67" s="195">
        <v>30825</v>
      </c>
      <c r="P67" s="195">
        <v>128810</v>
      </c>
      <c r="Q67" s="195">
        <v>135185</v>
      </c>
      <c r="R67" s="196"/>
      <c r="S67" s="196"/>
      <c r="T67" s="196"/>
      <c r="U67" s="196"/>
      <c r="V67" s="193"/>
    </row>
    <row r="68" spans="1:22" x14ac:dyDescent="0.25">
      <c r="A68" s="194">
        <v>2007</v>
      </c>
      <c r="B68" s="194"/>
      <c r="C68" s="195">
        <v>1168951</v>
      </c>
      <c r="D68" s="195">
        <v>24094</v>
      </c>
      <c r="E68" s="195">
        <v>1146314</v>
      </c>
      <c r="F68" s="195">
        <v>97956</v>
      </c>
      <c r="G68" s="195">
        <v>54454</v>
      </c>
      <c r="H68" s="195">
        <v>42653</v>
      </c>
      <c r="I68" s="195">
        <v>297969</v>
      </c>
      <c r="J68" s="195">
        <v>56818</v>
      </c>
      <c r="K68" s="195">
        <v>17582</v>
      </c>
      <c r="L68" s="195">
        <v>166568</v>
      </c>
      <c r="M68" s="195">
        <v>18785</v>
      </c>
      <c r="N68" s="195">
        <v>106861</v>
      </c>
      <c r="O68" s="195">
        <v>30920</v>
      </c>
      <c r="P68" s="195">
        <v>128564</v>
      </c>
      <c r="Q68" s="195">
        <v>137050</v>
      </c>
      <c r="R68" s="196"/>
      <c r="S68" s="196"/>
      <c r="T68" s="196"/>
      <c r="U68" s="196"/>
      <c r="V68" s="193"/>
    </row>
    <row r="69" spans="1:22" x14ac:dyDescent="0.25">
      <c r="A69" s="194">
        <v>2008</v>
      </c>
      <c r="B69" s="194"/>
      <c r="C69" s="195">
        <v>1162784</v>
      </c>
      <c r="D69" s="195">
        <v>19622</v>
      </c>
      <c r="E69" s="195">
        <v>1143795</v>
      </c>
      <c r="F69" s="195">
        <v>93782</v>
      </c>
      <c r="G69" s="195">
        <v>54341</v>
      </c>
      <c r="H69" s="195">
        <v>47343</v>
      </c>
      <c r="I69" s="195">
        <v>301588</v>
      </c>
      <c r="J69" s="195">
        <v>52640</v>
      </c>
      <c r="K69" s="195">
        <v>15763</v>
      </c>
      <c r="L69" s="195">
        <v>163908</v>
      </c>
      <c r="M69" s="195">
        <v>19681</v>
      </c>
      <c r="N69" s="195">
        <v>110883</v>
      </c>
      <c r="O69" s="195">
        <v>28564</v>
      </c>
      <c r="P69" s="195">
        <v>124694</v>
      </c>
      <c r="Q69" s="195">
        <v>136012</v>
      </c>
      <c r="R69" s="196"/>
      <c r="S69" s="196"/>
      <c r="T69" s="196"/>
      <c r="U69" s="196"/>
      <c r="V69" s="193"/>
    </row>
    <row r="70" spans="1:22" x14ac:dyDescent="0.25">
      <c r="A70" s="194">
        <v>2009</v>
      </c>
      <c r="B70" s="194"/>
      <c r="C70" s="195">
        <v>1127428</v>
      </c>
      <c r="D70" s="195">
        <v>10649</v>
      </c>
      <c r="E70" s="195">
        <v>1116921</v>
      </c>
      <c r="F70" s="195">
        <v>91170</v>
      </c>
      <c r="G70" s="195">
        <v>53559</v>
      </c>
      <c r="H70" s="195">
        <v>51892</v>
      </c>
      <c r="I70" s="195">
        <v>299034</v>
      </c>
      <c r="J70" s="195">
        <v>48757</v>
      </c>
      <c r="K70" s="195">
        <v>15693</v>
      </c>
      <c r="L70" s="195">
        <v>158564</v>
      </c>
      <c r="M70" s="195">
        <v>19887</v>
      </c>
      <c r="N70" s="195">
        <v>109248</v>
      </c>
      <c r="O70" s="195">
        <v>28444</v>
      </c>
      <c r="P70" s="195">
        <v>114485</v>
      </c>
      <c r="Q70" s="195">
        <v>129817</v>
      </c>
      <c r="R70" s="196"/>
      <c r="S70" s="196"/>
      <c r="T70" s="196"/>
      <c r="U70" s="196"/>
      <c r="V70" s="193"/>
    </row>
    <row r="71" spans="1:22" x14ac:dyDescent="0.25">
      <c r="A71" s="194">
        <v>2010</v>
      </c>
      <c r="B71" s="194"/>
      <c r="C71" s="195">
        <v>1139422</v>
      </c>
      <c r="D71" s="195">
        <v>8159</v>
      </c>
      <c r="E71" s="195">
        <v>1131304</v>
      </c>
      <c r="F71" s="195">
        <v>88525</v>
      </c>
      <c r="G71" s="195">
        <v>52624</v>
      </c>
      <c r="H71" s="195">
        <v>53891</v>
      </c>
      <c r="I71" s="195">
        <v>309381</v>
      </c>
      <c r="J71" s="195">
        <v>49134</v>
      </c>
      <c r="K71" s="195">
        <v>16758</v>
      </c>
      <c r="L71" s="195">
        <v>153108</v>
      </c>
      <c r="M71" s="195">
        <v>20720</v>
      </c>
      <c r="N71" s="195">
        <v>111163</v>
      </c>
      <c r="O71" s="195">
        <v>28086</v>
      </c>
      <c r="P71" s="195">
        <v>115325</v>
      </c>
      <c r="Q71" s="195">
        <v>134826</v>
      </c>
      <c r="R71" s="196"/>
      <c r="S71" s="196"/>
      <c r="T71" s="196"/>
      <c r="U71" s="196"/>
      <c r="V71" s="193"/>
    </row>
    <row r="72" spans="1:22" x14ac:dyDescent="0.25">
      <c r="A72" s="194">
        <v>2011</v>
      </c>
      <c r="B72" s="194"/>
      <c r="C72" s="195">
        <v>1137899</v>
      </c>
      <c r="D72" s="195">
        <v>5228</v>
      </c>
      <c r="E72" s="195">
        <v>1132817</v>
      </c>
      <c r="F72" s="195">
        <v>90626</v>
      </c>
      <c r="G72" s="195">
        <v>51194</v>
      </c>
      <c r="H72" s="195">
        <v>55369</v>
      </c>
      <c r="I72" s="195">
        <v>306883</v>
      </c>
      <c r="J72" s="195">
        <v>48345</v>
      </c>
      <c r="K72" s="195">
        <v>17107</v>
      </c>
      <c r="L72" s="195">
        <v>153103</v>
      </c>
      <c r="M72" s="195">
        <v>21042</v>
      </c>
      <c r="N72" s="195">
        <v>113141</v>
      </c>
      <c r="O72" s="195">
        <v>28222</v>
      </c>
      <c r="P72" s="195">
        <v>115864</v>
      </c>
      <c r="Q72" s="195">
        <v>133551</v>
      </c>
      <c r="R72" s="196"/>
      <c r="S72" s="196"/>
      <c r="T72" s="196"/>
      <c r="U72" s="196"/>
      <c r="V72" s="193"/>
    </row>
    <row r="73" spans="1:22" x14ac:dyDescent="0.25">
      <c r="A73" s="194">
        <v>2012</v>
      </c>
      <c r="B73" s="194"/>
      <c r="C73" s="195">
        <v>1157971</v>
      </c>
      <c r="D73" s="195">
        <v>6283</v>
      </c>
      <c r="E73" s="195">
        <v>1151753</v>
      </c>
      <c r="F73" s="195">
        <v>89552</v>
      </c>
      <c r="G73" s="195">
        <v>49479</v>
      </c>
      <c r="H73" s="195">
        <v>56567</v>
      </c>
      <c r="I73" s="195">
        <v>315956</v>
      </c>
      <c r="J73" s="195">
        <v>47881</v>
      </c>
      <c r="K73" s="195">
        <v>18373</v>
      </c>
      <c r="L73" s="195">
        <v>156611</v>
      </c>
      <c r="M73" s="195">
        <v>21445</v>
      </c>
      <c r="N73" s="195">
        <v>113758</v>
      </c>
      <c r="O73" s="195">
        <v>28891</v>
      </c>
      <c r="P73" s="195">
        <v>116770</v>
      </c>
      <c r="Q73" s="195">
        <v>138182</v>
      </c>
      <c r="R73" s="196"/>
      <c r="S73" s="196"/>
      <c r="T73" s="196"/>
      <c r="U73" s="196"/>
      <c r="V73" s="193"/>
    </row>
    <row r="74" spans="1:22" x14ac:dyDescent="0.25">
      <c r="A74" s="194">
        <v>2013</v>
      </c>
      <c r="B74" s="194"/>
      <c r="C74" s="195">
        <v>1192501</v>
      </c>
      <c r="D74" s="195">
        <v>4490</v>
      </c>
      <c r="E74" s="195">
        <v>1187981</v>
      </c>
      <c r="F74" s="195">
        <v>91433</v>
      </c>
      <c r="G74" s="195">
        <v>49610</v>
      </c>
      <c r="H74" s="195">
        <v>60516</v>
      </c>
      <c r="I74" s="195">
        <v>323808</v>
      </c>
      <c r="J74" s="195">
        <v>48494</v>
      </c>
      <c r="K74" s="195">
        <v>21978</v>
      </c>
      <c r="L74" s="195">
        <v>162943</v>
      </c>
      <c r="M74" s="195">
        <v>21222</v>
      </c>
      <c r="N74" s="195">
        <v>118941</v>
      </c>
      <c r="O74" s="195">
        <v>28525</v>
      </c>
      <c r="P74" s="195">
        <v>121304</v>
      </c>
      <c r="Q74" s="195">
        <v>140462</v>
      </c>
      <c r="R74" s="196"/>
      <c r="S74" s="196"/>
      <c r="T74" s="196"/>
      <c r="U74" s="196"/>
      <c r="V74" s="193"/>
    </row>
    <row r="75" spans="1:22" x14ac:dyDescent="0.25">
      <c r="A75" s="194">
        <v>2014</v>
      </c>
      <c r="B75" s="194"/>
      <c r="C75" s="195">
        <v>1222479</v>
      </c>
      <c r="D75" s="195">
        <v>7003</v>
      </c>
      <c r="E75" s="195">
        <v>1215310</v>
      </c>
      <c r="F75" s="195">
        <v>94334</v>
      </c>
      <c r="G75" s="195">
        <v>47743</v>
      </c>
      <c r="H75" s="195">
        <v>61720</v>
      </c>
      <c r="I75" s="195">
        <v>326141</v>
      </c>
      <c r="J75" s="195">
        <v>50190</v>
      </c>
      <c r="K75" s="195">
        <v>22041</v>
      </c>
      <c r="L75" s="195">
        <v>169709</v>
      </c>
      <c r="M75" s="195">
        <v>21413</v>
      </c>
      <c r="N75" s="195">
        <v>123394</v>
      </c>
      <c r="O75" s="195">
        <v>28376</v>
      </c>
      <c r="P75" s="195">
        <v>123044</v>
      </c>
      <c r="Q75" s="195">
        <v>147844</v>
      </c>
      <c r="R75" s="196"/>
      <c r="S75" s="196"/>
      <c r="T75" s="196"/>
      <c r="U75" s="196"/>
      <c r="V75" s="193"/>
    </row>
    <row r="76" spans="1:22" x14ac:dyDescent="0.25">
      <c r="A76" s="194">
        <v>2015</v>
      </c>
      <c r="B76" s="194"/>
      <c r="C76" s="195">
        <v>1258941</v>
      </c>
      <c r="D76" s="195">
        <v>12945</v>
      </c>
      <c r="E76" s="195">
        <v>1245989</v>
      </c>
      <c r="F76" s="195">
        <v>93629</v>
      </c>
      <c r="G76" s="195">
        <v>45795</v>
      </c>
      <c r="H76" s="195">
        <v>64375</v>
      </c>
      <c r="I76" s="195">
        <v>335201</v>
      </c>
      <c r="J76" s="195">
        <v>54306</v>
      </c>
      <c r="K76" s="195">
        <v>22068</v>
      </c>
      <c r="L76" s="195">
        <v>172813</v>
      </c>
      <c r="M76" s="195">
        <v>21675</v>
      </c>
      <c r="N76" s="195">
        <v>130963</v>
      </c>
      <c r="O76" s="195">
        <v>28994</v>
      </c>
      <c r="P76" s="195">
        <v>124714</v>
      </c>
      <c r="Q76" s="195">
        <v>151800</v>
      </c>
      <c r="R76" s="196"/>
      <c r="S76" s="196"/>
      <c r="T76" s="196"/>
      <c r="U76" s="196"/>
      <c r="V76" s="193"/>
    </row>
    <row r="77" spans="1:22" x14ac:dyDescent="0.25">
      <c r="A77" s="194">
        <v>2016</v>
      </c>
      <c r="B77" s="194"/>
      <c r="C77" s="195">
        <v>1305040</v>
      </c>
      <c r="D77" s="195">
        <v>15134</v>
      </c>
      <c r="E77" s="195">
        <v>1289952</v>
      </c>
      <c r="F77" s="195">
        <v>101169</v>
      </c>
      <c r="G77" s="195">
        <v>44553</v>
      </c>
      <c r="H77" s="195">
        <v>66681</v>
      </c>
      <c r="I77" s="195">
        <v>344569</v>
      </c>
      <c r="J77" s="195">
        <v>56718</v>
      </c>
      <c r="K77" s="195">
        <v>23146</v>
      </c>
      <c r="L77" s="195">
        <v>179916</v>
      </c>
      <c r="M77" s="195">
        <v>22086</v>
      </c>
      <c r="N77" s="195">
        <v>137455</v>
      </c>
      <c r="O77" s="195">
        <v>30579</v>
      </c>
      <c r="P77" s="195">
        <v>126861</v>
      </c>
      <c r="Q77" s="195">
        <v>156288</v>
      </c>
      <c r="R77" s="196"/>
      <c r="S77" s="196"/>
      <c r="T77" s="196"/>
      <c r="U77" s="196"/>
      <c r="V77" s="193"/>
    </row>
    <row r="78" spans="1:22" x14ac:dyDescent="0.25">
      <c r="A78" s="194">
        <v>2017</v>
      </c>
      <c r="B78" s="194"/>
      <c r="C78" s="195">
        <v>1318430</v>
      </c>
      <c r="D78" s="195">
        <v>13088</v>
      </c>
      <c r="E78" s="195">
        <v>1305386</v>
      </c>
      <c r="F78" s="195">
        <v>103217</v>
      </c>
      <c r="G78" s="195">
        <v>44255</v>
      </c>
      <c r="H78" s="195">
        <v>66410</v>
      </c>
      <c r="I78" s="195">
        <v>339476</v>
      </c>
      <c r="J78" s="195">
        <v>60125</v>
      </c>
      <c r="K78" s="195">
        <v>24128</v>
      </c>
      <c r="L78" s="195">
        <v>180164</v>
      </c>
      <c r="M78" s="195">
        <v>22603</v>
      </c>
      <c r="N78" s="195">
        <v>142954</v>
      </c>
      <c r="O78" s="195">
        <v>30129</v>
      </c>
      <c r="P78" s="195">
        <v>130570</v>
      </c>
      <c r="Q78" s="195">
        <v>161326</v>
      </c>
      <c r="R78" s="196"/>
      <c r="S78" s="196"/>
      <c r="T78" s="196"/>
      <c r="U78" s="196"/>
      <c r="V78" s="193"/>
    </row>
    <row r="79" spans="1:22" x14ac:dyDescent="0.25">
      <c r="A79" s="194">
        <v>2018</v>
      </c>
      <c r="B79" s="194"/>
      <c r="C79" s="195">
        <v>1335216</v>
      </c>
      <c r="D79" s="195">
        <v>16416</v>
      </c>
      <c r="E79" s="195">
        <v>1318800</v>
      </c>
      <c r="F79" s="195">
        <v>104927</v>
      </c>
      <c r="G79" s="195">
        <v>44350</v>
      </c>
      <c r="H79" s="195">
        <v>67160</v>
      </c>
      <c r="I79" s="195">
        <v>340229</v>
      </c>
      <c r="J79" s="195">
        <v>61016</v>
      </c>
      <c r="K79" s="195">
        <v>24528</v>
      </c>
      <c r="L79" s="195">
        <v>182917</v>
      </c>
      <c r="M79" s="195">
        <v>22334</v>
      </c>
      <c r="N79" s="195">
        <v>145233</v>
      </c>
      <c r="O79" s="195">
        <v>30889</v>
      </c>
      <c r="P79" s="195">
        <v>129392</v>
      </c>
      <c r="Q79" s="195">
        <v>165825</v>
      </c>
      <c r="R79" s="196"/>
      <c r="S79" s="196"/>
      <c r="T79" s="196"/>
      <c r="U79" s="196"/>
      <c r="V79" s="193"/>
    </row>
    <row r="80" spans="1:22" x14ac:dyDescent="0.25">
      <c r="A80" s="194">
        <v>2019</v>
      </c>
      <c r="B80" s="194"/>
      <c r="C80" s="195">
        <v>1349709</v>
      </c>
      <c r="D80" s="195">
        <v>15914</v>
      </c>
      <c r="E80" s="195">
        <v>1333795</v>
      </c>
      <c r="F80" s="195">
        <v>105783</v>
      </c>
      <c r="G80" s="195">
        <v>42502</v>
      </c>
      <c r="H80" s="195">
        <v>72799</v>
      </c>
      <c r="I80" s="195">
        <v>343651</v>
      </c>
      <c r="J80" s="195">
        <v>59080</v>
      </c>
      <c r="K80" s="195">
        <v>26068</v>
      </c>
      <c r="L80" s="195">
        <v>181955</v>
      </c>
      <c r="M80" s="195">
        <v>21308</v>
      </c>
      <c r="N80" s="195">
        <v>149377</v>
      </c>
      <c r="O80" s="195">
        <v>31631</v>
      </c>
      <c r="P80" s="195">
        <v>130301</v>
      </c>
      <c r="Q80" s="195">
        <v>169340</v>
      </c>
      <c r="R80" s="196"/>
      <c r="S80" s="196"/>
      <c r="T80" s="196"/>
      <c r="U80" s="196"/>
      <c r="V80" s="193"/>
    </row>
    <row r="81" spans="1:22" x14ac:dyDescent="0.25">
      <c r="A81" s="194">
        <v>2020</v>
      </c>
      <c r="B81" s="194"/>
      <c r="C81" s="195">
        <v>1206481</v>
      </c>
      <c r="D81" s="195">
        <v>6152</v>
      </c>
      <c r="E81" s="195">
        <v>1200329</v>
      </c>
      <c r="F81" s="195">
        <v>113961</v>
      </c>
      <c r="G81" s="195">
        <v>45845</v>
      </c>
      <c r="H81" s="195">
        <v>64239</v>
      </c>
      <c r="I81" s="195">
        <v>346973</v>
      </c>
      <c r="J81" s="195">
        <v>61748</v>
      </c>
      <c r="K81" s="195">
        <v>23418</v>
      </c>
      <c r="L81" s="195">
        <v>121913</v>
      </c>
      <c r="M81" s="195">
        <v>20849</v>
      </c>
      <c r="N81" s="195">
        <v>140710</v>
      </c>
      <c r="O81" s="195">
        <v>30285</v>
      </c>
      <c r="P81" s="195">
        <v>75481</v>
      </c>
      <c r="Q81" s="195">
        <v>154907</v>
      </c>
      <c r="R81" s="196"/>
      <c r="S81" s="196"/>
      <c r="T81" s="196"/>
      <c r="U81" s="196"/>
      <c r="V81" s="193"/>
    </row>
    <row r="82" spans="1:22" x14ac:dyDescent="0.25">
      <c r="A82" s="199"/>
      <c r="B82" s="200"/>
      <c r="C82" s="201"/>
      <c r="D82" s="201"/>
      <c r="E82" s="201"/>
      <c r="F82" s="201"/>
      <c r="G82" s="201"/>
      <c r="H82" s="201"/>
      <c r="I82" s="201"/>
      <c r="J82" s="201"/>
      <c r="K82" s="201"/>
      <c r="L82" s="201"/>
      <c r="M82" s="201"/>
      <c r="N82" s="201"/>
      <c r="O82" s="201"/>
      <c r="P82" s="201"/>
      <c r="Q82" s="201"/>
      <c r="R82" s="196"/>
      <c r="S82" s="196"/>
      <c r="T82" s="197"/>
      <c r="U82" s="197"/>
      <c r="V82" s="197"/>
    </row>
    <row r="83" spans="1:22" x14ac:dyDescent="0.25">
      <c r="A83" s="191" t="s">
        <v>987</v>
      </c>
      <c r="B83" s="200"/>
      <c r="C83" s="201"/>
      <c r="D83" s="201"/>
      <c r="E83" s="201"/>
      <c r="F83" s="201"/>
      <c r="G83" s="201"/>
      <c r="H83" s="201"/>
      <c r="I83" s="201"/>
      <c r="J83" s="201"/>
      <c r="K83" s="201"/>
      <c r="L83" s="201"/>
      <c r="M83" s="201"/>
      <c r="N83" s="201"/>
      <c r="O83" s="201"/>
      <c r="P83" s="201"/>
      <c r="Q83" s="201"/>
      <c r="R83" s="196"/>
      <c r="S83" s="196"/>
      <c r="T83" s="197"/>
      <c r="U83" s="197"/>
      <c r="V83" s="197"/>
    </row>
    <row r="84" spans="1:22" ht="20.25" x14ac:dyDescent="0.3">
      <c r="A84" s="202"/>
      <c r="B84" s="203"/>
      <c r="C84" s="204"/>
      <c r="D84" s="204"/>
      <c r="E84" s="204"/>
      <c r="F84" s="204"/>
      <c r="G84" s="204"/>
      <c r="H84" s="204"/>
      <c r="I84" s="204"/>
      <c r="J84" s="204"/>
      <c r="K84" s="204"/>
      <c r="L84" s="204"/>
      <c r="M84" s="204"/>
      <c r="N84" s="204"/>
      <c r="O84" s="204"/>
      <c r="P84" s="204"/>
      <c r="Q84" s="204"/>
      <c r="R84" s="205"/>
      <c r="S84" s="205"/>
      <c r="T84" s="206"/>
      <c r="U84" s="206"/>
      <c r="V84" s="206"/>
    </row>
    <row r="85" spans="1:22" ht="20.25" x14ac:dyDescent="0.3">
      <c r="A85" s="207" t="s">
        <v>150</v>
      </c>
      <c r="B85" s="207"/>
      <c r="C85" s="195">
        <v>65646</v>
      </c>
      <c r="D85" s="195" t="s">
        <v>988</v>
      </c>
      <c r="E85" s="195" t="s">
        <v>988</v>
      </c>
      <c r="F85" s="195" t="s">
        <v>988</v>
      </c>
      <c r="G85" s="195" t="s">
        <v>988</v>
      </c>
      <c r="H85" s="195" t="s">
        <v>988</v>
      </c>
      <c r="I85" s="195" t="s">
        <v>988</v>
      </c>
      <c r="J85" s="195" t="s">
        <v>988</v>
      </c>
      <c r="K85" s="195" t="s">
        <v>988</v>
      </c>
      <c r="L85" s="195" t="s">
        <v>988</v>
      </c>
      <c r="M85" s="195" t="s">
        <v>988</v>
      </c>
      <c r="N85" s="195" t="s">
        <v>988</v>
      </c>
      <c r="O85" s="195" t="s">
        <v>988</v>
      </c>
      <c r="P85" s="195" t="s">
        <v>988</v>
      </c>
      <c r="Q85" s="195" t="s">
        <v>988</v>
      </c>
      <c r="R85" s="205"/>
      <c r="S85" s="205"/>
      <c r="T85" s="206"/>
      <c r="U85" s="206"/>
      <c r="V85" s="206"/>
    </row>
    <row r="86" spans="1:22" ht="20.25" x14ac:dyDescent="0.3">
      <c r="A86" s="207" t="s">
        <v>151</v>
      </c>
      <c r="B86" s="207"/>
      <c r="C86" s="195">
        <v>66069</v>
      </c>
      <c r="D86" s="195" t="s">
        <v>988</v>
      </c>
      <c r="E86" s="195" t="s">
        <v>988</v>
      </c>
      <c r="F86" s="195" t="s">
        <v>988</v>
      </c>
      <c r="G86" s="195" t="s">
        <v>988</v>
      </c>
      <c r="H86" s="195" t="s">
        <v>988</v>
      </c>
      <c r="I86" s="195" t="s">
        <v>988</v>
      </c>
      <c r="J86" s="195" t="s">
        <v>988</v>
      </c>
      <c r="K86" s="195" t="s">
        <v>988</v>
      </c>
      <c r="L86" s="195" t="s">
        <v>988</v>
      </c>
      <c r="M86" s="195" t="s">
        <v>988</v>
      </c>
      <c r="N86" s="195" t="s">
        <v>988</v>
      </c>
      <c r="O86" s="195" t="s">
        <v>988</v>
      </c>
      <c r="P86" s="195" t="s">
        <v>988</v>
      </c>
      <c r="Q86" s="195" t="s">
        <v>988</v>
      </c>
      <c r="R86" s="205"/>
      <c r="S86" s="205"/>
      <c r="T86" s="206"/>
      <c r="U86" s="206"/>
      <c r="V86" s="206"/>
    </row>
    <row r="87" spans="1:22" ht="20.25" x14ac:dyDescent="0.3">
      <c r="A87" s="207" t="s">
        <v>152</v>
      </c>
      <c r="B87" s="207"/>
      <c r="C87" s="195">
        <v>67003</v>
      </c>
      <c r="D87" s="195" t="s">
        <v>988</v>
      </c>
      <c r="E87" s="195" t="s">
        <v>988</v>
      </c>
      <c r="F87" s="195" t="s">
        <v>988</v>
      </c>
      <c r="G87" s="195" t="s">
        <v>988</v>
      </c>
      <c r="H87" s="195" t="s">
        <v>988</v>
      </c>
      <c r="I87" s="195" t="s">
        <v>988</v>
      </c>
      <c r="J87" s="195" t="s">
        <v>988</v>
      </c>
      <c r="K87" s="195" t="s">
        <v>988</v>
      </c>
      <c r="L87" s="195" t="s">
        <v>988</v>
      </c>
      <c r="M87" s="195" t="s">
        <v>988</v>
      </c>
      <c r="N87" s="195" t="s">
        <v>988</v>
      </c>
      <c r="O87" s="195" t="s">
        <v>988</v>
      </c>
      <c r="P87" s="195" t="s">
        <v>988</v>
      </c>
      <c r="Q87" s="195" t="s">
        <v>988</v>
      </c>
      <c r="R87" s="205"/>
      <c r="S87" s="205"/>
      <c r="T87" s="206"/>
      <c r="U87" s="206"/>
      <c r="V87" s="206"/>
    </row>
    <row r="88" spans="1:22" ht="20.25" x14ac:dyDescent="0.3">
      <c r="A88" s="207" t="s">
        <v>153</v>
      </c>
      <c r="B88" s="207"/>
      <c r="C88" s="195">
        <v>66558</v>
      </c>
      <c r="D88" s="195" t="s">
        <v>988</v>
      </c>
      <c r="E88" s="195" t="s">
        <v>988</v>
      </c>
      <c r="F88" s="195" t="s">
        <v>988</v>
      </c>
      <c r="G88" s="195" t="s">
        <v>988</v>
      </c>
      <c r="H88" s="195" t="s">
        <v>988</v>
      </c>
      <c r="I88" s="195" t="s">
        <v>988</v>
      </c>
      <c r="J88" s="195" t="s">
        <v>988</v>
      </c>
      <c r="K88" s="195" t="s">
        <v>988</v>
      </c>
      <c r="L88" s="195" t="s">
        <v>988</v>
      </c>
      <c r="M88" s="195" t="s">
        <v>988</v>
      </c>
      <c r="N88" s="195" t="s">
        <v>988</v>
      </c>
      <c r="O88" s="195" t="s">
        <v>988</v>
      </c>
      <c r="P88" s="195" t="s">
        <v>988</v>
      </c>
      <c r="Q88" s="195" t="s">
        <v>988</v>
      </c>
      <c r="R88" s="205"/>
      <c r="S88" s="205"/>
      <c r="T88" s="206"/>
      <c r="U88" s="206"/>
      <c r="V88" s="206"/>
    </row>
    <row r="89" spans="1:22" ht="20.25" x14ac:dyDescent="0.3">
      <c r="A89" s="207" t="s">
        <v>154</v>
      </c>
      <c r="B89" s="207"/>
      <c r="C89" s="195">
        <v>66772</v>
      </c>
      <c r="D89" s="195" t="s">
        <v>988</v>
      </c>
      <c r="E89" s="195" t="s">
        <v>988</v>
      </c>
      <c r="F89" s="195" t="s">
        <v>988</v>
      </c>
      <c r="G89" s="195" t="s">
        <v>988</v>
      </c>
      <c r="H89" s="195" t="s">
        <v>988</v>
      </c>
      <c r="I89" s="195" t="s">
        <v>988</v>
      </c>
      <c r="J89" s="195" t="s">
        <v>988</v>
      </c>
      <c r="K89" s="195" t="s">
        <v>988</v>
      </c>
      <c r="L89" s="195" t="s">
        <v>988</v>
      </c>
      <c r="M89" s="195" t="s">
        <v>988</v>
      </c>
      <c r="N89" s="195" t="s">
        <v>988</v>
      </c>
      <c r="O89" s="195" t="s">
        <v>988</v>
      </c>
      <c r="P89" s="195" t="s">
        <v>988</v>
      </c>
      <c r="Q89" s="195" t="s">
        <v>988</v>
      </c>
      <c r="R89" s="205"/>
      <c r="S89" s="205"/>
      <c r="T89" s="206"/>
      <c r="U89" s="206"/>
      <c r="V89" s="206"/>
    </row>
    <row r="90" spans="1:22" ht="20.25" x14ac:dyDescent="0.3">
      <c r="A90" s="207" t="s">
        <v>155</v>
      </c>
      <c r="B90" s="207"/>
      <c r="C90" s="195">
        <v>66670</v>
      </c>
      <c r="D90" s="195" t="s">
        <v>988</v>
      </c>
      <c r="E90" s="195" t="s">
        <v>988</v>
      </c>
      <c r="F90" s="195" t="s">
        <v>988</v>
      </c>
      <c r="G90" s="195" t="s">
        <v>988</v>
      </c>
      <c r="H90" s="195" t="s">
        <v>988</v>
      </c>
      <c r="I90" s="195" t="s">
        <v>988</v>
      </c>
      <c r="J90" s="195" t="s">
        <v>988</v>
      </c>
      <c r="K90" s="195" t="s">
        <v>988</v>
      </c>
      <c r="L90" s="195" t="s">
        <v>988</v>
      </c>
      <c r="M90" s="195" t="s">
        <v>988</v>
      </c>
      <c r="N90" s="195" t="s">
        <v>988</v>
      </c>
      <c r="O90" s="195" t="s">
        <v>988</v>
      </c>
      <c r="P90" s="195" t="s">
        <v>988</v>
      </c>
      <c r="Q90" s="195" t="s">
        <v>988</v>
      </c>
      <c r="R90" s="205"/>
      <c r="S90" s="205"/>
      <c r="T90" s="206"/>
      <c r="U90" s="206"/>
      <c r="V90" s="206"/>
    </row>
    <row r="91" spans="1:22" ht="20.25" x14ac:dyDescent="0.3">
      <c r="A91" s="207" t="s">
        <v>156</v>
      </c>
      <c r="B91" s="207"/>
      <c r="C91" s="195">
        <v>66772</v>
      </c>
      <c r="D91" s="195" t="s">
        <v>988</v>
      </c>
      <c r="E91" s="195" t="s">
        <v>988</v>
      </c>
      <c r="F91" s="195" t="s">
        <v>988</v>
      </c>
      <c r="G91" s="195" t="s">
        <v>988</v>
      </c>
      <c r="H91" s="195" t="s">
        <v>988</v>
      </c>
      <c r="I91" s="195" t="s">
        <v>988</v>
      </c>
      <c r="J91" s="195" t="s">
        <v>988</v>
      </c>
      <c r="K91" s="195" t="s">
        <v>988</v>
      </c>
      <c r="L91" s="195" t="s">
        <v>988</v>
      </c>
      <c r="M91" s="195" t="s">
        <v>988</v>
      </c>
      <c r="N91" s="195" t="s">
        <v>988</v>
      </c>
      <c r="O91" s="195" t="s">
        <v>988</v>
      </c>
      <c r="P91" s="195" t="s">
        <v>988</v>
      </c>
      <c r="Q91" s="195" t="s">
        <v>988</v>
      </c>
      <c r="R91" s="205"/>
      <c r="S91" s="205"/>
      <c r="T91" s="206"/>
      <c r="U91" s="206"/>
      <c r="V91" s="206"/>
    </row>
    <row r="92" spans="1:22" ht="20.25" x14ac:dyDescent="0.3">
      <c r="A92" s="207" t="s">
        <v>157</v>
      </c>
      <c r="B92" s="207"/>
      <c r="C92" s="195">
        <v>66956</v>
      </c>
      <c r="D92" s="195" t="s">
        <v>988</v>
      </c>
      <c r="E92" s="195" t="s">
        <v>988</v>
      </c>
      <c r="F92" s="195" t="s">
        <v>988</v>
      </c>
      <c r="G92" s="195" t="s">
        <v>988</v>
      </c>
      <c r="H92" s="195" t="s">
        <v>988</v>
      </c>
      <c r="I92" s="195" t="s">
        <v>988</v>
      </c>
      <c r="J92" s="195" t="s">
        <v>988</v>
      </c>
      <c r="K92" s="195" t="s">
        <v>988</v>
      </c>
      <c r="L92" s="195" t="s">
        <v>988</v>
      </c>
      <c r="M92" s="195" t="s">
        <v>988</v>
      </c>
      <c r="N92" s="195" t="s">
        <v>988</v>
      </c>
      <c r="O92" s="195" t="s">
        <v>988</v>
      </c>
      <c r="P92" s="195" t="s">
        <v>988</v>
      </c>
      <c r="Q92" s="195" t="s">
        <v>988</v>
      </c>
      <c r="R92" s="205"/>
      <c r="S92" s="205"/>
      <c r="T92" s="206"/>
      <c r="U92" s="206"/>
      <c r="V92" s="206"/>
    </row>
    <row r="93" spans="1:22" ht="20.25" x14ac:dyDescent="0.3">
      <c r="A93" s="207" t="s">
        <v>158</v>
      </c>
      <c r="B93" s="207"/>
      <c r="C93" s="195">
        <v>67395</v>
      </c>
      <c r="D93" s="195" t="s">
        <v>988</v>
      </c>
      <c r="E93" s="195" t="s">
        <v>988</v>
      </c>
      <c r="F93" s="195" t="s">
        <v>988</v>
      </c>
      <c r="G93" s="195" t="s">
        <v>988</v>
      </c>
      <c r="H93" s="195" t="s">
        <v>988</v>
      </c>
      <c r="I93" s="195" t="s">
        <v>988</v>
      </c>
      <c r="J93" s="195" t="s">
        <v>988</v>
      </c>
      <c r="K93" s="195" t="s">
        <v>988</v>
      </c>
      <c r="L93" s="195" t="s">
        <v>988</v>
      </c>
      <c r="M93" s="195" t="s">
        <v>988</v>
      </c>
      <c r="N93" s="195" t="s">
        <v>988</v>
      </c>
      <c r="O93" s="195" t="s">
        <v>988</v>
      </c>
      <c r="P93" s="195" t="s">
        <v>988</v>
      </c>
      <c r="Q93" s="195" t="s">
        <v>988</v>
      </c>
      <c r="R93" s="205"/>
      <c r="S93" s="205"/>
      <c r="T93" s="206"/>
      <c r="U93" s="206"/>
      <c r="V93" s="206"/>
    </row>
    <row r="94" spans="1:22" ht="20.25" x14ac:dyDescent="0.3">
      <c r="A94" s="207" t="s">
        <v>159</v>
      </c>
      <c r="B94" s="207"/>
      <c r="C94" s="195">
        <v>67997</v>
      </c>
      <c r="D94" s="195" t="s">
        <v>988</v>
      </c>
      <c r="E94" s="195" t="s">
        <v>988</v>
      </c>
      <c r="F94" s="195" t="s">
        <v>988</v>
      </c>
      <c r="G94" s="195" t="s">
        <v>988</v>
      </c>
      <c r="H94" s="195" t="s">
        <v>988</v>
      </c>
      <c r="I94" s="195" t="s">
        <v>988</v>
      </c>
      <c r="J94" s="195" t="s">
        <v>988</v>
      </c>
      <c r="K94" s="195" t="s">
        <v>988</v>
      </c>
      <c r="L94" s="195" t="s">
        <v>988</v>
      </c>
      <c r="M94" s="195" t="s">
        <v>988</v>
      </c>
      <c r="N94" s="195" t="s">
        <v>988</v>
      </c>
      <c r="O94" s="195" t="s">
        <v>988</v>
      </c>
      <c r="P94" s="195" t="s">
        <v>988</v>
      </c>
      <c r="Q94" s="195" t="s">
        <v>988</v>
      </c>
      <c r="R94" s="205"/>
      <c r="S94" s="205"/>
      <c r="T94" s="206"/>
      <c r="U94" s="206"/>
      <c r="V94" s="206"/>
    </row>
    <row r="95" spans="1:22" ht="20.25" x14ac:dyDescent="0.3">
      <c r="A95" s="207" t="s">
        <v>160</v>
      </c>
      <c r="B95" s="207"/>
      <c r="C95" s="195">
        <v>68734</v>
      </c>
      <c r="D95" s="195" t="s">
        <v>988</v>
      </c>
      <c r="E95" s="195" t="s">
        <v>988</v>
      </c>
      <c r="F95" s="195" t="s">
        <v>988</v>
      </c>
      <c r="G95" s="195" t="s">
        <v>988</v>
      </c>
      <c r="H95" s="195" t="s">
        <v>988</v>
      </c>
      <c r="I95" s="195" t="s">
        <v>988</v>
      </c>
      <c r="J95" s="195" t="s">
        <v>988</v>
      </c>
      <c r="K95" s="195" t="s">
        <v>988</v>
      </c>
      <c r="L95" s="195" t="s">
        <v>988</v>
      </c>
      <c r="M95" s="195" t="s">
        <v>988</v>
      </c>
      <c r="N95" s="195" t="s">
        <v>988</v>
      </c>
      <c r="O95" s="195" t="s">
        <v>988</v>
      </c>
      <c r="P95" s="195" t="s">
        <v>988</v>
      </c>
      <c r="Q95" s="195" t="s">
        <v>988</v>
      </c>
      <c r="R95" s="205"/>
      <c r="S95" s="205"/>
      <c r="T95" s="206"/>
      <c r="U95" s="206"/>
      <c r="V95" s="206"/>
    </row>
    <row r="96" spans="1:22" ht="20.25" x14ac:dyDescent="0.3">
      <c r="A96" s="207" t="s">
        <v>161</v>
      </c>
      <c r="B96" s="207"/>
      <c r="C96" s="195">
        <v>69141</v>
      </c>
      <c r="D96" s="195" t="s">
        <v>988</v>
      </c>
      <c r="E96" s="195" t="s">
        <v>988</v>
      </c>
      <c r="F96" s="195" t="s">
        <v>988</v>
      </c>
      <c r="G96" s="195" t="s">
        <v>988</v>
      </c>
      <c r="H96" s="195" t="s">
        <v>988</v>
      </c>
      <c r="I96" s="195" t="s">
        <v>988</v>
      </c>
      <c r="J96" s="195" t="s">
        <v>988</v>
      </c>
      <c r="K96" s="195" t="s">
        <v>988</v>
      </c>
      <c r="L96" s="195" t="s">
        <v>988</v>
      </c>
      <c r="M96" s="195" t="s">
        <v>988</v>
      </c>
      <c r="N96" s="195" t="s">
        <v>988</v>
      </c>
      <c r="O96" s="195" t="s">
        <v>988</v>
      </c>
      <c r="P96" s="195" t="s">
        <v>988</v>
      </c>
      <c r="Q96" s="195" t="s">
        <v>988</v>
      </c>
      <c r="R96" s="205"/>
      <c r="S96" s="205"/>
      <c r="T96" s="206"/>
      <c r="U96" s="206"/>
      <c r="V96" s="206"/>
    </row>
    <row r="97" spans="1:22" ht="20.25" x14ac:dyDescent="0.3">
      <c r="A97" s="207" t="s">
        <v>162</v>
      </c>
      <c r="B97" s="207"/>
      <c r="C97" s="195">
        <v>69607</v>
      </c>
      <c r="D97" s="195" t="s">
        <v>988</v>
      </c>
      <c r="E97" s="195" t="s">
        <v>988</v>
      </c>
      <c r="F97" s="195" t="s">
        <v>988</v>
      </c>
      <c r="G97" s="195" t="s">
        <v>988</v>
      </c>
      <c r="H97" s="195" t="s">
        <v>988</v>
      </c>
      <c r="I97" s="195" t="s">
        <v>988</v>
      </c>
      <c r="J97" s="195" t="s">
        <v>988</v>
      </c>
      <c r="K97" s="195" t="s">
        <v>988</v>
      </c>
      <c r="L97" s="195" t="s">
        <v>988</v>
      </c>
      <c r="M97" s="195" t="s">
        <v>988</v>
      </c>
      <c r="N97" s="195" t="s">
        <v>988</v>
      </c>
      <c r="O97" s="195" t="s">
        <v>988</v>
      </c>
      <c r="P97" s="195" t="s">
        <v>988</v>
      </c>
      <c r="Q97" s="195" t="s">
        <v>988</v>
      </c>
      <c r="R97" s="205"/>
      <c r="S97" s="205"/>
      <c r="T97" s="206"/>
      <c r="U97" s="206"/>
      <c r="V97" s="206"/>
    </row>
    <row r="98" spans="1:22" ht="20.25" x14ac:dyDescent="0.3">
      <c r="A98" s="207" t="s">
        <v>163</v>
      </c>
      <c r="B98" s="207"/>
      <c r="C98" s="195">
        <v>69570</v>
      </c>
      <c r="D98" s="195" t="s">
        <v>988</v>
      </c>
      <c r="E98" s="195" t="s">
        <v>988</v>
      </c>
      <c r="F98" s="195" t="s">
        <v>988</v>
      </c>
      <c r="G98" s="195" t="s">
        <v>988</v>
      </c>
      <c r="H98" s="195" t="s">
        <v>988</v>
      </c>
      <c r="I98" s="195" t="s">
        <v>988</v>
      </c>
      <c r="J98" s="195" t="s">
        <v>988</v>
      </c>
      <c r="K98" s="195" t="s">
        <v>988</v>
      </c>
      <c r="L98" s="195" t="s">
        <v>988</v>
      </c>
      <c r="M98" s="195" t="s">
        <v>988</v>
      </c>
      <c r="N98" s="195" t="s">
        <v>988</v>
      </c>
      <c r="O98" s="195" t="s">
        <v>988</v>
      </c>
      <c r="P98" s="195" t="s">
        <v>988</v>
      </c>
      <c r="Q98" s="195" t="s">
        <v>988</v>
      </c>
      <c r="R98" s="205"/>
      <c r="S98" s="205"/>
      <c r="T98" s="206"/>
      <c r="U98" s="206"/>
      <c r="V98" s="206"/>
    </row>
    <row r="99" spans="1:22" ht="20.25" x14ac:dyDescent="0.3">
      <c r="A99" s="207" t="s">
        <v>164</v>
      </c>
      <c r="B99" s="207"/>
      <c r="C99" s="195">
        <v>70415</v>
      </c>
      <c r="D99" s="195" t="s">
        <v>988</v>
      </c>
      <c r="E99" s="195" t="s">
        <v>988</v>
      </c>
      <c r="F99" s="195" t="s">
        <v>988</v>
      </c>
      <c r="G99" s="195" t="s">
        <v>988</v>
      </c>
      <c r="H99" s="195" t="s">
        <v>988</v>
      </c>
      <c r="I99" s="195" t="s">
        <v>988</v>
      </c>
      <c r="J99" s="195" t="s">
        <v>988</v>
      </c>
      <c r="K99" s="195" t="s">
        <v>988</v>
      </c>
      <c r="L99" s="195" t="s">
        <v>988</v>
      </c>
      <c r="M99" s="195" t="s">
        <v>988</v>
      </c>
      <c r="N99" s="195" t="s">
        <v>988</v>
      </c>
      <c r="O99" s="195" t="s">
        <v>988</v>
      </c>
      <c r="P99" s="195" t="s">
        <v>988</v>
      </c>
      <c r="Q99" s="195" t="s">
        <v>988</v>
      </c>
      <c r="R99" s="205"/>
      <c r="S99" s="205"/>
      <c r="T99" s="206"/>
      <c r="U99" s="206"/>
      <c r="V99" s="206"/>
    </row>
    <row r="100" spans="1:22" ht="20.25" x14ac:dyDescent="0.3">
      <c r="A100" s="207" t="s">
        <v>165</v>
      </c>
      <c r="B100" s="207"/>
      <c r="C100" s="195">
        <v>71749</v>
      </c>
      <c r="D100" s="195" t="s">
        <v>988</v>
      </c>
      <c r="E100" s="195" t="s">
        <v>988</v>
      </c>
      <c r="F100" s="195" t="s">
        <v>988</v>
      </c>
      <c r="G100" s="195" t="s">
        <v>988</v>
      </c>
      <c r="H100" s="195" t="s">
        <v>988</v>
      </c>
      <c r="I100" s="195" t="s">
        <v>988</v>
      </c>
      <c r="J100" s="195" t="s">
        <v>988</v>
      </c>
      <c r="K100" s="195" t="s">
        <v>988</v>
      </c>
      <c r="L100" s="195" t="s">
        <v>988</v>
      </c>
      <c r="M100" s="195" t="s">
        <v>988</v>
      </c>
      <c r="N100" s="195" t="s">
        <v>988</v>
      </c>
      <c r="O100" s="195" t="s">
        <v>988</v>
      </c>
      <c r="P100" s="195" t="s">
        <v>988</v>
      </c>
      <c r="Q100" s="195" t="s">
        <v>988</v>
      </c>
      <c r="R100" s="205"/>
      <c r="S100" s="205"/>
      <c r="T100" s="206"/>
      <c r="U100" s="206"/>
      <c r="V100" s="206"/>
    </row>
    <row r="101" spans="1:22" ht="20.25" x14ac:dyDescent="0.3">
      <c r="A101" s="207" t="s">
        <v>166</v>
      </c>
      <c r="B101" s="207"/>
      <c r="C101" s="195">
        <v>71786</v>
      </c>
      <c r="D101" s="195" t="s">
        <v>988</v>
      </c>
      <c r="E101" s="195" t="s">
        <v>988</v>
      </c>
      <c r="F101" s="195" t="s">
        <v>988</v>
      </c>
      <c r="G101" s="195" t="s">
        <v>988</v>
      </c>
      <c r="H101" s="195" t="s">
        <v>988</v>
      </c>
      <c r="I101" s="195" t="s">
        <v>988</v>
      </c>
      <c r="J101" s="195" t="s">
        <v>988</v>
      </c>
      <c r="K101" s="195" t="s">
        <v>988</v>
      </c>
      <c r="L101" s="195" t="s">
        <v>988</v>
      </c>
      <c r="M101" s="195" t="s">
        <v>988</v>
      </c>
      <c r="N101" s="195" t="s">
        <v>988</v>
      </c>
      <c r="O101" s="195" t="s">
        <v>988</v>
      </c>
      <c r="P101" s="195" t="s">
        <v>988</v>
      </c>
      <c r="Q101" s="195" t="s">
        <v>988</v>
      </c>
      <c r="R101" s="205"/>
      <c r="S101" s="205"/>
      <c r="T101" s="206"/>
      <c r="U101" s="206"/>
      <c r="V101" s="206"/>
    </row>
    <row r="102" spans="1:22" ht="20.25" x14ac:dyDescent="0.3">
      <c r="A102" s="207" t="s">
        <v>167</v>
      </c>
      <c r="B102" s="207"/>
      <c r="C102" s="195">
        <v>73156</v>
      </c>
      <c r="D102" s="195" t="s">
        <v>988</v>
      </c>
      <c r="E102" s="195" t="s">
        <v>988</v>
      </c>
      <c r="F102" s="195" t="s">
        <v>988</v>
      </c>
      <c r="G102" s="195" t="s">
        <v>988</v>
      </c>
      <c r="H102" s="195" t="s">
        <v>988</v>
      </c>
      <c r="I102" s="195" t="s">
        <v>988</v>
      </c>
      <c r="J102" s="195" t="s">
        <v>988</v>
      </c>
      <c r="K102" s="195" t="s">
        <v>988</v>
      </c>
      <c r="L102" s="195" t="s">
        <v>988</v>
      </c>
      <c r="M102" s="195" t="s">
        <v>988</v>
      </c>
      <c r="N102" s="195" t="s">
        <v>988</v>
      </c>
      <c r="O102" s="195" t="s">
        <v>988</v>
      </c>
      <c r="P102" s="195" t="s">
        <v>988</v>
      </c>
      <c r="Q102" s="195" t="s">
        <v>988</v>
      </c>
      <c r="R102" s="205"/>
      <c r="S102" s="205"/>
      <c r="T102" s="206"/>
      <c r="U102" s="206"/>
      <c r="V102" s="206"/>
    </row>
    <row r="103" spans="1:22" ht="20.25" x14ac:dyDescent="0.3">
      <c r="A103" s="207" t="s">
        <v>168</v>
      </c>
      <c r="B103" s="207"/>
      <c r="C103" s="195">
        <v>73520</v>
      </c>
      <c r="D103" s="195" t="s">
        <v>988</v>
      </c>
      <c r="E103" s="195" t="s">
        <v>988</v>
      </c>
      <c r="F103" s="195" t="s">
        <v>988</v>
      </c>
      <c r="G103" s="195" t="s">
        <v>988</v>
      </c>
      <c r="H103" s="195" t="s">
        <v>988</v>
      </c>
      <c r="I103" s="195" t="s">
        <v>988</v>
      </c>
      <c r="J103" s="195" t="s">
        <v>988</v>
      </c>
      <c r="K103" s="195" t="s">
        <v>988</v>
      </c>
      <c r="L103" s="195" t="s">
        <v>988</v>
      </c>
      <c r="M103" s="195" t="s">
        <v>988</v>
      </c>
      <c r="N103" s="195" t="s">
        <v>988</v>
      </c>
      <c r="O103" s="195" t="s">
        <v>988</v>
      </c>
      <c r="P103" s="195" t="s">
        <v>988</v>
      </c>
      <c r="Q103" s="195" t="s">
        <v>988</v>
      </c>
      <c r="R103" s="205"/>
      <c r="S103" s="205"/>
      <c r="T103" s="206"/>
      <c r="U103" s="206"/>
      <c r="V103" s="206"/>
    </row>
    <row r="104" spans="1:22" ht="20.25" x14ac:dyDescent="0.3">
      <c r="A104" s="207" t="s">
        <v>169</v>
      </c>
      <c r="B104" s="207"/>
      <c r="C104" s="195">
        <v>75403</v>
      </c>
      <c r="D104" s="195" t="s">
        <v>988</v>
      </c>
      <c r="E104" s="195" t="s">
        <v>988</v>
      </c>
      <c r="F104" s="195" t="s">
        <v>988</v>
      </c>
      <c r="G104" s="195" t="s">
        <v>988</v>
      </c>
      <c r="H104" s="195" t="s">
        <v>988</v>
      </c>
      <c r="I104" s="195" t="s">
        <v>988</v>
      </c>
      <c r="J104" s="195" t="s">
        <v>988</v>
      </c>
      <c r="K104" s="195" t="s">
        <v>988</v>
      </c>
      <c r="L104" s="195" t="s">
        <v>988</v>
      </c>
      <c r="M104" s="195" t="s">
        <v>988</v>
      </c>
      <c r="N104" s="195" t="s">
        <v>988</v>
      </c>
      <c r="O104" s="195" t="s">
        <v>988</v>
      </c>
      <c r="P104" s="195" t="s">
        <v>988</v>
      </c>
      <c r="Q104" s="195" t="s">
        <v>988</v>
      </c>
      <c r="R104" s="205"/>
      <c r="S104" s="205"/>
      <c r="T104" s="206"/>
      <c r="U104" s="206"/>
      <c r="V104" s="206"/>
    </row>
    <row r="105" spans="1:22" ht="20.25" x14ac:dyDescent="0.3">
      <c r="A105" s="207" t="s">
        <v>170</v>
      </c>
      <c r="B105" s="207"/>
      <c r="C105" s="195">
        <v>76295</v>
      </c>
      <c r="D105" s="195" t="s">
        <v>988</v>
      </c>
      <c r="E105" s="195" t="s">
        <v>988</v>
      </c>
      <c r="F105" s="195" t="s">
        <v>988</v>
      </c>
      <c r="G105" s="195" t="s">
        <v>988</v>
      </c>
      <c r="H105" s="195" t="s">
        <v>988</v>
      </c>
      <c r="I105" s="195" t="s">
        <v>988</v>
      </c>
      <c r="J105" s="195" t="s">
        <v>988</v>
      </c>
      <c r="K105" s="195" t="s">
        <v>988</v>
      </c>
      <c r="L105" s="195" t="s">
        <v>988</v>
      </c>
      <c r="M105" s="195" t="s">
        <v>988</v>
      </c>
      <c r="N105" s="195" t="s">
        <v>988</v>
      </c>
      <c r="O105" s="195" t="s">
        <v>988</v>
      </c>
      <c r="P105" s="195" t="s">
        <v>988</v>
      </c>
      <c r="Q105" s="195" t="s">
        <v>988</v>
      </c>
      <c r="R105" s="205"/>
      <c r="S105" s="205"/>
      <c r="T105" s="206"/>
      <c r="U105" s="206"/>
      <c r="V105" s="206"/>
    </row>
    <row r="106" spans="1:22" ht="20.25" x14ac:dyDescent="0.3">
      <c r="A106" s="207" t="s">
        <v>171</v>
      </c>
      <c r="B106" s="207"/>
      <c r="C106" s="195">
        <v>76041</v>
      </c>
      <c r="D106" s="195" t="s">
        <v>988</v>
      </c>
      <c r="E106" s="195" t="s">
        <v>988</v>
      </c>
      <c r="F106" s="195" t="s">
        <v>988</v>
      </c>
      <c r="G106" s="195" t="s">
        <v>988</v>
      </c>
      <c r="H106" s="195" t="s">
        <v>988</v>
      </c>
      <c r="I106" s="195" t="s">
        <v>988</v>
      </c>
      <c r="J106" s="195" t="s">
        <v>988</v>
      </c>
      <c r="K106" s="195" t="s">
        <v>988</v>
      </c>
      <c r="L106" s="195" t="s">
        <v>988</v>
      </c>
      <c r="M106" s="195" t="s">
        <v>988</v>
      </c>
      <c r="N106" s="195" t="s">
        <v>988</v>
      </c>
      <c r="O106" s="195" t="s">
        <v>988</v>
      </c>
      <c r="P106" s="195" t="s">
        <v>988</v>
      </c>
      <c r="Q106" s="195" t="s">
        <v>988</v>
      </c>
      <c r="R106" s="205"/>
      <c r="S106" s="205"/>
      <c r="T106" s="206"/>
      <c r="U106" s="206"/>
      <c r="V106" s="206"/>
    </row>
    <row r="107" spans="1:22" ht="20.25" x14ac:dyDescent="0.3">
      <c r="A107" s="207" t="s">
        <v>172</v>
      </c>
      <c r="B107" s="207"/>
      <c r="C107" s="195">
        <v>76548</v>
      </c>
      <c r="D107" s="195" t="s">
        <v>988</v>
      </c>
      <c r="E107" s="195" t="s">
        <v>988</v>
      </c>
      <c r="F107" s="195" t="s">
        <v>988</v>
      </c>
      <c r="G107" s="195" t="s">
        <v>988</v>
      </c>
      <c r="H107" s="195" t="s">
        <v>988</v>
      </c>
      <c r="I107" s="195" t="s">
        <v>988</v>
      </c>
      <c r="J107" s="195" t="s">
        <v>988</v>
      </c>
      <c r="K107" s="195" t="s">
        <v>988</v>
      </c>
      <c r="L107" s="195" t="s">
        <v>988</v>
      </c>
      <c r="M107" s="195" t="s">
        <v>988</v>
      </c>
      <c r="N107" s="195" t="s">
        <v>988</v>
      </c>
      <c r="O107" s="195" t="s">
        <v>988</v>
      </c>
      <c r="P107" s="195" t="s">
        <v>988</v>
      </c>
      <c r="Q107" s="195" t="s">
        <v>988</v>
      </c>
      <c r="R107" s="205"/>
      <c r="S107" s="205"/>
      <c r="T107" s="206"/>
      <c r="U107" s="206"/>
      <c r="V107" s="206"/>
    </row>
    <row r="108" spans="1:22" ht="20.25" x14ac:dyDescent="0.3">
      <c r="A108" s="207" t="s">
        <v>173</v>
      </c>
      <c r="B108" s="207"/>
      <c r="C108" s="195">
        <v>76565</v>
      </c>
      <c r="D108" s="195" t="s">
        <v>988</v>
      </c>
      <c r="E108" s="195" t="s">
        <v>988</v>
      </c>
      <c r="F108" s="195" t="s">
        <v>988</v>
      </c>
      <c r="G108" s="195" t="s">
        <v>988</v>
      </c>
      <c r="H108" s="195" t="s">
        <v>988</v>
      </c>
      <c r="I108" s="195" t="s">
        <v>988</v>
      </c>
      <c r="J108" s="195" t="s">
        <v>988</v>
      </c>
      <c r="K108" s="195" t="s">
        <v>988</v>
      </c>
      <c r="L108" s="195" t="s">
        <v>988</v>
      </c>
      <c r="M108" s="195" t="s">
        <v>988</v>
      </c>
      <c r="N108" s="195" t="s">
        <v>988</v>
      </c>
      <c r="O108" s="195" t="s">
        <v>988</v>
      </c>
      <c r="P108" s="195" t="s">
        <v>988</v>
      </c>
      <c r="Q108" s="195" t="s">
        <v>988</v>
      </c>
      <c r="R108" s="205"/>
      <c r="S108" s="205"/>
      <c r="T108" s="206"/>
      <c r="U108" s="206"/>
      <c r="V108" s="206"/>
    </row>
    <row r="109" spans="1:22" ht="20.25" x14ac:dyDescent="0.3">
      <c r="A109" s="207" t="s">
        <v>174</v>
      </c>
      <c r="B109" s="207"/>
      <c r="C109" s="195">
        <v>77921</v>
      </c>
      <c r="D109" s="195" t="s">
        <v>988</v>
      </c>
      <c r="E109" s="195" t="s">
        <v>988</v>
      </c>
      <c r="F109" s="195" t="s">
        <v>988</v>
      </c>
      <c r="G109" s="195" t="s">
        <v>988</v>
      </c>
      <c r="H109" s="195" t="s">
        <v>988</v>
      </c>
      <c r="I109" s="195" t="s">
        <v>988</v>
      </c>
      <c r="J109" s="195" t="s">
        <v>988</v>
      </c>
      <c r="K109" s="195" t="s">
        <v>988</v>
      </c>
      <c r="L109" s="195" t="s">
        <v>988</v>
      </c>
      <c r="M109" s="195" t="s">
        <v>988</v>
      </c>
      <c r="N109" s="195" t="s">
        <v>988</v>
      </c>
      <c r="O109" s="195" t="s">
        <v>988</v>
      </c>
      <c r="P109" s="195" t="s">
        <v>988</v>
      </c>
      <c r="Q109" s="195" t="s">
        <v>988</v>
      </c>
      <c r="R109" s="205"/>
      <c r="S109" s="205"/>
      <c r="T109" s="206"/>
      <c r="U109" s="206"/>
      <c r="V109" s="206"/>
    </row>
    <row r="110" spans="1:22" ht="20.25" x14ac:dyDescent="0.3">
      <c r="A110" s="207" t="s">
        <v>175</v>
      </c>
      <c r="B110" s="207"/>
      <c r="C110" s="195">
        <v>77956</v>
      </c>
      <c r="D110" s="195" t="s">
        <v>988</v>
      </c>
      <c r="E110" s="195" t="s">
        <v>988</v>
      </c>
      <c r="F110" s="195" t="s">
        <v>988</v>
      </c>
      <c r="G110" s="195" t="s">
        <v>988</v>
      </c>
      <c r="H110" s="195" t="s">
        <v>988</v>
      </c>
      <c r="I110" s="195" t="s">
        <v>988</v>
      </c>
      <c r="J110" s="195" t="s">
        <v>988</v>
      </c>
      <c r="K110" s="195" t="s">
        <v>988</v>
      </c>
      <c r="L110" s="195" t="s">
        <v>988</v>
      </c>
      <c r="M110" s="195" t="s">
        <v>988</v>
      </c>
      <c r="N110" s="195" t="s">
        <v>988</v>
      </c>
      <c r="O110" s="195" t="s">
        <v>988</v>
      </c>
      <c r="P110" s="195" t="s">
        <v>988</v>
      </c>
      <c r="Q110" s="195" t="s">
        <v>988</v>
      </c>
      <c r="R110" s="205"/>
      <c r="S110" s="205"/>
      <c r="T110" s="206"/>
      <c r="U110" s="206"/>
      <c r="V110" s="206"/>
    </row>
    <row r="111" spans="1:22" ht="20.25" x14ac:dyDescent="0.3">
      <c r="A111" s="207" t="s">
        <v>176</v>
      </c>
      <c r="B111" s="207"/>
      <c r="C111" s="195">
        <v>78331</v>
      </c>
      <c r="D111" s="195" t="s">
        <v>988</v>
      </c>
      <c r="E111" s="195" t="s">
        <v>988</v>
      </c>
      <c r="F111" s="195" t="s">
        <v>988</v>
      </c>
      <c r="G111" s="195" t="s">
        <v>988</v>
      </c>
      <c r="H111" s="195" t="s">
        <v>988</v>
      </c>
      <c r="I111" s="195" t="s">
        <v>988</v>
      </c>
      <c r="J111" s="195" t="s">
        <v>988</v>
      </c>
      <c r="K111" s="195" t="s">
        <v>988</v>
      </c>
      <c r="L111" s="195" t="s">
        <v>988</v>
      </c>
      <c r="M111" s="195" t="s">
        <v>988</v>
      </c>
      <c r="N111" s="195" t="s">
        <v>988</v>
      </c>
      <c r="O111" s="195" t="s">
        <v>988</v>
      </c>
      <c r="P111" s="195" t="s">
        <v>988</v>
      </c>
      <c r="Q111" s="195" t="s">
        <v>988</v>
      </c>
      <c r="R111" s="205"/>
      <c r="S111" s="205"/>
      <c r="T111" s="206"/>
      <c r="U111" s="206"/>
      <c r="V111" s="206"/>
    </row>
    <row r="112" spans="1:22" ht="20.25" x14ac:dyDescent="0.3">
      <c r="A112" s="207" t="s">
        <v>177</v>
      </c>
      <c r="B112" s="207"/>
      <c r="C112" s="195">
        <v>78368</v>
      </c>
      <c r="D112" s="195" t="s">
        <v>988</v>
      </c>
      <c r="E112" s="195" t="s">
        <v>988</v>
      </c>
      <c r="F112" s="195" t="s">
        <v>988</v>
      </c>
      <c r="G112" s="195" t="s">
        <v>988</v>
      </c>
      <c r="H112" s="195" t="s">
        <v>988</v>
      </c>
      <c r="I112" s="195" t="s">
        <v>988</v>
      </c>
      <c r="J112" s="195" t="s">
        <v>988</v>
      </c>
      <c r="K112" s="195" t="s">
        <v>988</v>
      </c>
      <c r="L112" s="195" t="s">
        <v>988</v>
      </c>
      <c r="M112" s="195" t="s">
        <v>988</v>
      </c>
      <c r="N112" s="195" t="s">
        <v>988</v>
      </c>
      <c r="O112" s="195" t="s">
        <v>988</v>
      </c>
      <c r="P112" s="195" t="s">
        <v>988</v>
      </c>
      <c r="Q112" s="195" t="s">
        <v>988</v>
      </c>
      <c r="R112" s="205"/>
      <c r="S112" s="205"/>
      <c r="T112" s="206"/>
      <c r="U112" s="206"/>
      <c r="V112" s="206"/>
    </row>
    <row r="113" spans="1:22" ht="20.25" x14ac:dyDescent="0.3">
      <c r="A113" s="207" t="s">
        <v>178</v>
      </c>
      <c r="B113" s="207"/>
      <c r="C113" s="195">
        <v>79002</v>
      </c>
      <c r="D113" s="195" t="s">
        <v>988</v>
      </c>
      <c r="E113" s="195" t="s">
        <v>988</v>
      </c>
      <c r="F113" s="195" t="s">
        <v>988</v>
      </c>
      <c r="G113" s="195" t="s">
        <v>988</v>
      </c>
      <c r="H113" s="195" t="s">
        <v>988</v>
      </c>
      <c r="I113" s="195" t="s">
        <v>988</v>
      </c>
      <c r="J113" s="195" t="s">
        <v>988</v>
      </c>
      <c r="K113" s="195" t="s">
        <v>988</v>
      </c>
      <c r="L113" s="195" t="s">
        <v>988</v>
      </c>
      <c r="M113" s="195" t="s">
        <v>988</v>
      </c>
      <c r="N113" s="195" t="s">
        <v>988</v>
      </c>
      <c r="O113" s="195" t="s">
        <v>988</v>
      </c>
      <c r="P113" s="195" t="s">
        <v>988</v>
      </c>
      <c r="Q113" s="195" t="s">
        <v>988</v>
      </c>
      <c r="R113" s="205"/>
      <c r="S113" s="205"/>
      <c r="T113" s="206"/>
      <c r="U113" s="206"/>
      <c r="V113" s="206"/>
    </row>
    <row r="114" spans="1:22" ht="20.25" x14ac:dyDescent="0.3">
      <c r="A114" s="207" t="s">
        <v>179</v>
      </c>
      <c r="B114" s="207"/>
      <c r="C114" s="195">
        <v>80320</v>
      </c>
      <c r="D114" s="195" t="s">
        <v>988</v>
      </c>
      <c r="E114" s="195" t="s">
        <v>988</v>
      </c>
      <c r="F114" s="195" t="s">
        <v>988</v>
      </c>
      <c r="G114" s="195" t="s">
        <v>988</v>
      </c>
      <c r="H114" s="195" t="s">
        <v>988</v>
      </c>
      <c r="I114" s="195" t="s">
        <v>988</v>
      </c>
      <c r="J114" s="195" t="s">
        <v>988</v>
      </c>
      <c r="K114" s="195" t="s">
        <v>988</v>
      </c>
      <c r="L114" s="195" t="s">
        <v>988</v>
      </c>
      <c r="M114" s="195" t="s">
        <v>988</v>
      </c>
      <c r="N114" s="195" t="s">
        <v>988</v>
      </c>
      <c r="O114" s="195" t="s">
        <v>988</v>
      </c>
      <c r="P114" s="195" t="s">
        <v>988</v>
      </c>
      <c r="Q114" s="195" t="s">
        <v>988</v>
      </c>
      <c r="R114" s="205"/>
      <c r="S114" s="205"/>
      <c r="T114" s="206"/>
      <c r="U114" s="206"/>
      <c r="V114" s="206"/>
    </row>
    <row r="115" spans="1:22" ht="20.25" x14ac:dyDescent="0.3">
      <c r="A115" s="207" t="s">
        <v>180</v>
      </c>
      <c r="B115" s="207"/>
      <c r="C115" s="195">
        <v>79799</v>
      </c>
      <c r="D115" s="195" t="s">
        <v>988</v>
      </c>
      <c r="E115" s="195" t="s">
        <v>988</v>
      </c>
      <c r="F115" s="195" t="s">
        <v>988</v>
      </c>
      <c r="G115" s="195" t="s">
        <v>988</v>
      </c>
      <c r="H115" s="195" t="s">
        <v>988</v>
      </c>
      <c r="I115" s="195" t="s">
        <v>988</v>
      </c>
      <c r="J115" s="195" t="s">
        <v>988</v>
      </c>
      <c r="K115" s="195" t="s">
        <v>988</v>
      </c>
      <c r="L115" s="195" t="s">
        <v>988</v>
      </c>
      <c r="M115" s="195" t="s">
        <v>988</v>
      </c>
      <c r="N115" s="195" t="s">
        <v>988</v>
      </c>
      <c r="O115" s="195" t="s">
        <v>988</v>
      </c>
      <c r="P115" s="195" t="s">
        <v>988</v>
      </c>
      <c r="Q115" s="195" t="s">
        <v>988</v>
      </c>
      <c r="R115" s="205"/>
      <c r="S115" s="205"/>
      <c r="T115" s="206"/>
      <c r="U115" s="206"/>
      <c r="V115" s="206"/>
    </row>
    <row r="116" spans="1:22" ht="20.25" x14ac:dyDescent="0.3">
      <c r="A116" s="207" t="s">
        <v>181</v>
      </c>
      <c r="B116" s="207"/>
      <c r="C116" s="195">
        <v>80720</v>
      </c>
      <c r="D116" s="195" t="s">
        <v>988</v>
      </c>
      <c r="E116" s="195" t="s">
        <v>988</v>
      </c>
      <c r="F116" s="195" t="s">
        <v>988</v>
      </c>
      <c r="G116" s="195" t="s">
        <v>988</v>
      </c>
      <c r="H116" s="195" t="s">
        <v>988</v>
      </c>
      <c r="I116" s="195" t="s">
        <v>988</v>
      </c>
      <c r="J116" s="195" t="s">
        <v>988</v>
      </c>
      <c r="K116" s="195" t="s">
        <v>988</v>
      </c>
      <c r="L116" s="195" t="s">
        <v>988</v>
      </c>
      <c r="M116" s="195" t="s">
        <v>988</v>
      </c>
      <c r="N116" s="195" t="s">
        <v>988</v>
      </c>
      <c r="O116" s="195" t="s">
        <v>988</v>
      </c>
      <c r="P116" s="195" t="s">
        <v>988</v>
      </c>
      <c r="Q116" s="195" t="s">
        <v>988</v>
      </c>
      <c r="R116" s="205"/>
      <c r="S116" s="205"/>
      <c r="T116" s="206"/>
      <c r="U116" s="206"/>
      <c r="V116" s="206"/>
    </row>
    <row r="117" spans="1:22" ht="20.25" x14ac:dyDescent="0.3">
      <c r="A117" s="207" t="s">
        <v>182</v>
      </c>
      <c r="B117" s="207"/>
      <c r="C117" s="195">
        <v>81168</v>
      </c>
      <c r="D117" s="195" t="s">
        <v>988</v>
      </c>
      <c r="E117" s="195" t="s">
        <v>988</v>
      </c>
      <c r="F117" s="195" t="s">
        <v>988</v>
      </c>
      <c r="G117" s="195" t="s">
        <v>988</v>
      </c>
      <c r="H117" s="195" t="s">
        <v>988</v>
      </c>
      <c r="I117" s="195" t="s">
        <v>988</v>
      </c>
      <c r="J117" s="195" t="s">
        <v>988</v>
      </c>
      <c r="K117" s="195" t="s">
        <v>988</v>
      </c>
      <c r="L117" s="195" t="s">
        <v>988</v>
      </c>
      <c r="M117" s="195" t="s">
        <v>988</v>
      </c>
      <c r="N117" s="195" t="s">
        <v>988</v>
      </c>
      <c r="O117" s="195" t="s">
        <v>988</v>
      </c>
      <c r="P117" s="195" t="s">
        <v>988</v>
      </c>
      <c r="Q117" s="195" t="s">
        <v>988</v>
      </c>
      <c r="R117" s="205"/>
      <c r="S117" s="205"/>
      <c r="T117" s="206"/>
      <c r="U117" s="206"/>
      <c r="V117" s="206"/>
    </row>
    <row r="118" spans="1:22" ht="20.25" x14ac:dyDescent="0.3">
      <c r="A118" s="207" t="s">
        <v>183</v>
      </c>
      <c r="B118" s="207"/>
      <c r="C118" s="195">
        <v>83664</v>
      </c>
      <c r="D118" s="195" t="s">
        <v>988</v>
      </c>
      <c r="E118" s="195" t="s">
        <v>988</v>
      </c>
      <c r="F118" s="195" t="s">
        <v>988</v>
      </c>
      <c r="G118" s="195" t="s">
        <v>988</v>
      </c>
      <c r="H118" s="195" t="s">
        <v>988</v>
      </c>
      <c r="I118" s="195" t="s">
        <v>988</v>
      </c>
      <c r="J118" s="195" t="s">
        <v>988</v>
      </c>
      <c r="K118" s="195" t="s">
        <v>988</v>
      </c>
      <c r="L118" s="195" t="s">
        <v>988</v>
      </c>
      <c r="M118" s="195" t="s">
        <v>988</v>
      </c>
      <c r="N118" s="195" t="s">
        <v>988</v>
      </c>
      <c r="O118" s="195" t="s">
        <v>988</v>
      </c>
      <c r="P118" s="195" t="s">
        <v>988</v>
      </c>
      <c r="Q118" s="195" t="s">
        <v>988</v>
      </c>
      <c r="R118" s="205"/>
      <c r="S118" s="205"/>
      <c r="T118" s="206"/>
      <c r="U118" s="206"/>
      <c r="V118" s="206"/>
    </row>
    <row r="119" spans="1:22" ht="20.25" x14ac:dyDescent="0.3">
      <c r="A119" s="207" t="s">
        <v>184</v>
      </c>
      <c r="B119" s="207"/>
      <c r="C119" s="195">
        <v>84619</v>
      </c>
      <c r="D119" s="195" t="s">
        <v>988</v>
      </c>
      <c r="E119" s="195" t="s">
        <v>988</v>
      </c>
      <c r="F119" s="195" t="s">
        <v>988</v>
      </c>
      <c r="G119" s="195" t="s">
        <v>988</v>
      </c>
      <c r="H119" s="195" t="s">
        <v>988</v>
      </c>
      <c r="I119" s="195" t="s">
        <v>988</v>
      </c>
      <c r="J119" s="195" t="s">
        <v>988</v>
      </c>
      <c r="K119" s="195" t="s">
        <v>988</v>
      </c>
      <c r="L119" s="195" t="s">
        <v>988</v>
      </c>
      <c r="M119" s="195" t="s">
        <v>988</v>
      </c>
      <c r="N119" s="195" t="s">
        <v>988</v>
      </c>
      <c r="O119" s="195" t="s">
        <v>988</v>
      </c>
      <c r="P119" s="195" t="s">
        <v>988</v>
      </c>
      <c r="Q119" s="195" t="s">
        <v>988</v>
      </c>
      <c r="R119" s="205"/>
      <c r="S119" s="205"/>
      <c r="T119" s="206"/>
      <c r="U119" s="206"/>
      <c r="V119" s="206"/>
    </row>
    <row r="120" spans="1:22" ht="20.25" x14ac:dyDescent="0.3">
      <c r="A120" s="207" t="s">
        <v>185</v>
      </c>
      <c r="B120" s="207"/>
      <c r="C120" s="195">
        <v>84401</v>
      </c>
      <c r="D120" s="195" t="s">
        <v>988</v>
      </c>
      <c r="E120" s="195" t="s">
        <v>988</v>
      </c>
      <c r="F120" s="195" t="s">
        <v>988</v>
      </c>
      <c r="G120" s="195" t="s">
        <v>988</v>
      </c>
      <c r="H120" s="195" t="s">
        <v>988</v>
      </c>
      <c r="I120" s="195" t="s">
        <v>988</v>
      </c>
      <c r="J120" s="195" t="s">
        <v>988</v>
      </c>
      <c r="K120" s="195" t="s">
        <v>988</v>
      </c>
      <c r="L120" s="195" t="s">
        <v>988</v>
      </c>
      <c r="M120" s="195" t="s">
        <v>988</v>
      </c>
      <c r="N120" s="195" t="s">
        <v>988</v>
      </c>
      <c r="O120" s="195" t="s">
        <v>988</v>
      </c>
      <c r="P120" s="195" t="s">
        <v>988</v>
      </c>
      <c r="Q120" s="195" t="s">
        <v>988</v>
      </c>
      <c r="R120" s="205"/>
      <c r="S120" s="205"/>
      <c r="T120" s="206"/>
      <c r="U120" s="206"/>
      <c r="V120" s="206"/>
    </row>
    <row r="121" spans="1:22" ht="20.25" x14ac:dyDescent="0.3">
      <c r="A121" s="207" t="s">
        <v>186</v>
      </c>
      <c r="B121" s="207"/>
      <c r="C121" s="195">
        <v>85664</v>
      </c>
      <c r="D121" s="195" t="s">
        <v>988</v>
      </c>
      <c r="E121" s="195" t="s">
        <v>988</v>
      </c>
      <c r="F121" s="195" t="s">
        <v>988</v>
      </c>
      <c r="G121" s="195" t="s">
        <v>988</v>
      </c>
      <c r="H121" s="195" t="s">
        <v>988</v>
      </c>
      <c r="I121" s="195" t="s">
        <v>988</v>
      </c>
      <c r="J121" s="195" t="s">
        <v>988</v>
      </c>
      <c r="K121" s="195" t="s">
        <v>988</v>
      </c>
      <c r="L121" s="195" t="s">
        <v>988</v>
      </c>
      <c r="M121" s="195" t="s">
        <v>988</v>
      </c>
      <c r="N121" s="195" t="s">
        <v>988</v>
      </c>
      <c r="O121" s="195" t="s">
        <v>988</v>
      </c>
      <c r="P121" s="195" t="s">
        <v>988</v>
      </c>
      <c r="Q121" s="195" t="s">
        <v>988</v>
      </c>
      <c r="R121" s="205"/>
      <c r="S121" s="205"/>
      <c r="T121" s="206"/>
      <c r="U121" s="206"/>
      <c r="V121" s="206"/>
    </row>
    <row r="122" spans="1:22" ht="20.25" x14ac:dyDescent="0.3">
      <c r="A122" s="207" t="s">
        <v>187</v>
      </c>
      <c r="B122" s="207"/>
      <c r="C122" s="195">
        <v>85945</v>
      </c>
      <c r="D122" s="195" t="s">
        <v>988</v>
      </c>
      <c r="E122" s="195" t="s">
        <v>988</v>
      </c>
      <c r="F122" s="195" t="s">
        <v>988</v>
      </c>
      <c r="G122" s="195" t="s">
        <v>988</v>
      </c>
      <c r="H122" s="195" t="s">
        <v>988</v>
      </c>
      <c r="I122" s="195" t="s">
        <v>988</v>
      </c>
      <c r="J122" s="195" t="s">
        <v>988</v>
      </c>
      <c r="K122" s="195" t="s">
        <v>988</v>
      </c>
      <c r="L122" s="195" t="s">
        <v>988</v>
      </c>
      <c r="M122" s="195" t="s">
        <v>988</v>
      </c>
      <c r="N122" s="195" t="s">
        <v>988</v>
      </c>
      <c r="O122" s="195" t="s">
        <v>988</v>
      </c>
      <c r="P122" s="195" t="s">
        <v>988</v>
      </c>
      <c r="Q122" s="195" t="s">
        <v>988</v>
      </c>
      <c r="R122" s="205"/>
      <c r="S122" s="205"/>
      <c r="T122" s="206"/>
      <c r="U122" s="206"/>
      <c r="V122" s="206"/>
    </row>
    <row r="123" spans="1:22" ht="20.25" x14ac:dyDescent="0.3">
      <c r="A123" s="207" t="s">
        <v>188</v>
      </c>
      <c r="B123" s="207"/>
      <c r="C123" s="195">
        <v>86423</v>
      </c>
      <c r="D123" s="195" t="s">
        <v>988</v>
      </c>
      <c r="E123" s="195" t="s">
        <v>988</v>
      </c>
      <c r="F123" s="195" t="s">
        <v>988</v>
      </c>
      <c r="G123" s="195" t="s">
        <v>988</v>
      </c>
      <c r="H123" s="195" t="s">
        <v>988</v>
      </c>
      <c r="I123" s="195" t="s">
        <v>988</v>
      </c>
      <c r="J123" s="195" t="s">
        <v>988</v>
      </c>
      <c r="K123" s="195" t="s">
        <v>988</v>
      </c>
      <c r="L123" s="195" t="s">
        <v>988</v>
      </c>
      <c r="M123" s="195" t="s">
        <v>988</v>
      </c>
      <c r="N123" s="195" t="s">
        <v>988</v>
      </c>
      <c r="O123" s="195" t="s">
        <v>988</v>
      </c>
      <c r="P123" s="195" t="s">
        <v>988</v>
      </c>
      <c r="Q123" s="195" t="s">
        <v>988</v>
      </c>
      <c r="R123" s="205"/>
      <c r="S123" s="205"/>
      <c r="T123" s="206"/>
      <c r="U123" s="206"/>
      <c r="V123" s="206"/>
    </row>
    <row r="124" spans="1:22" ht="20.25" x14ac:dyDescent="0.3">
      <c r="A124" s="207" t="s">
        <v>189</v>
      </c>
      <c r="B124" s="207"/>
      <c r="C124" s="195">
        <v>87296</v>
      </c>
      <c r="D124" s="195" t="s">
        <v>988</v>
      </c>
      <c r="E124" s="195" t="s">
        <v>988</v>
      </c>
      <c r="F124" s="195" t="s">
        <v>988</v>
      </c>
      <c r="G124" s="195" t="s">
        <v>988</v>
      </c>
      <c r="H124" s="195" t="s">
        <v>988</v>
      </c>
      <c r="I124" s="195" t="s">
        <v>988</v>
      </c>
      <c r="J124" s="195" t="s">
        <v>988</v>
      </c>
      <c r="K124" s="195" t="s">
        <v>988</v>
      </c>
      <c r="L124" s="195" t="s">
        <v>988</v>
      </c>
      <c r="M124" s="195" t="s">
        <v>988</v>
      </c>
      <c r="N124" s="195" t="s">
        <v>988</v>
      </c>
      <c r="O124" s="195" t="s">
        <v>988</v>
      </c>
      <c r="P124" s="195" t="s">
        <v>988</v>
      </c>
      <c r="Q124" s="195" t="s">
        <v>988</v>
      </c>
      <c r="R124" s="205"/>
      <c r="S124" s="205"/>
      <c r="T124" s="206"/>
      <c r="U124" s="206"/>
      <c r="V124" s="206"/>
    </row>
    <row r="125" spans="1:22" ht="20.25" x14ac:dyDescent="0.3">
      <c r="A125" s="207" t="s">
        <v>190</v>
      </c>
      <c r="B125" s="207"/>
      <c r="C125" s="195">
        <v>87145</v>
      </c>
      <c r="D125" s="195" t="s">
        <v>988</v>
      </c>
      <c r="E125" s="195" t="s">
        <v>988</v>
      </c>
      <c r="F125" s="195" t="s">
        <v>988</v>
      </c>
      <c r="G125" s="195" t="s">
        <v>988</v>
      </c>
      <c r="H125" s="195" t="s">
        <v>988</v>
      </c>
      <c r="I125" s="195" t="s">
        <v>988</v>
      </c>
      <c r="J125" s="195" t="s">
        <v>988</v>
      </c>
      <c r="K125" s="195" t="s">
        <v>988</v>
      </c>
      <c r="L125" s="195" t="s">
        <v>988</v>
      </c>
      <c r="M125" s="195" t="s">
        <v>988</v>
      </c>
      <c r="N125" s="195" t="s">
        <v>988</v>
      </c>
      <c r="O125" s="195" t="s">
        <v>988</v>
      </c>
      <c r="P125" s="195" t="s">
        <v>988</v>
      </c>
      <c r="Q125" s="195" t="s">
        <v>988</v>
      </c>
      <c r="R125" s="205"/>
      <c r="S125" s="205"/>
      <c r="T125" s="206"/>
      <c r="U125" s="206"/>
      <c r="V125" s="206"/>
    </row>
    <row r="126" spans="1:22" ht="20.25" x14ac:dyDescent="0.3">
      <c r="A126" s="207" t="s">
        <v>191</v>
      </c>
      <c r="B126" s="207"/>
      <c r="C126" s="195">
        <v>86829</v>
      </c>
      <c r="D126" s="195" t="s">
        <v>988</v>
      </c>
      <c r="E126" s="195" t="s">
        <v>988</v>
      </c>
      <c r="F126" s="195" t="s">
        <v>988</v>
      </c>
      <c r="G126" s="195" t="s">
        <v>988</v>
      </c>
      <c r="H126" s="195" t="s">
        <v>988</v>
      </c>
      <c r="I126" s="195" t="s">
        <v>988</v>
      </c>
      <c r="J126" s="195" t="s">
        <v>988</v>
      </c>
      <c r="K126" s="195" t="s">
        <v>988</v>
      </c>
      <c r="L126" s="195" t="s">
        <v>988</v>
      </c>
      <c r="M126" s="195" t="s">
        <v>988</v>
      </c>
      <c r="N126" s="195" t="s">
        <v>988</v>
      </c>
      <c r="O126" s="195" t="s">
        <v>988</v>
      </c>
      <c r="P126" s="195" t="s">
        <v>988</v>
      </c>
      <c r="Q126" s="195" t="s">
        <v>988</v>
      </c>
      <c r="R126" s="205"/>
      <c r="S126" s="205"/>
      <c r="T126" s="206"/>
      <c r="U126" s="206"/>
      <c r="V126" s="206"/>
    </row>
    <row r="127" spans="1:22" ht="20.25" x14ac:dyDescent="0.3">
      <c r="A127" s="207" t="s">
        <v>192</v>
      </c>
      <c r="B127" s="207"/>
      <c r="C127" s="195">
        <v>87799</v>
      </c>
      <c r="D127" s="195" t="s">
        <v>988</v>
      </c>
      <c r="E127" s="195" t="s">
        <v>988</v>
      </c>
      <c r="F127" s="195" t="s">
        <v>988</v>
      </c>
      <c r="G127" s="195" t="s">
        <v>988</v>
      </c>
      <c r="H127" s="195" t="s">
        <v>988</v>
      </c>
      <c r="I127" s="195" t="s">
        <v>988</v>
      </c>
      <c r="J127" s="195" t="s">
        <v>988</v>
      </c>
      <c r="K127" s="195" t="s">
        <v>988</v>
      </c>
      <c r="L127" s="195" t="s">
        <v>988</v>
      </c>
      <c r="M127" s="195" t="s">
        <v>988</v>
      </c>
      <c r="N127" s="195" t="s">
        <v>988</v>
      </c>
      <c r="O127" s="195" t="s">
        <v>988</v>
      </c>
      <c r="P127" s="195" t="s">
        <v>988</v>
      </c>
      <c r="Q127" s="195" t="s">
        <v>988</v>
      </c>
      <c r="R127" s="205"/>
      <c r="S127" s="205"/>
      <c r="T127" s="206"/>
      <c r="U127" s="206"/>
      <c r="V127" s="206"/>
    </row>
    <row r="128" spans="1:22" ht="20.25" x14ac:dyDescent="0.3">
      <c r="A128" s="207" t="s">
        <v>193</v>
      </c>
      <c r="B128" s="207"/>
      <c r="C128" s="195">
        <v>88071</v>
      </c>
      <c r="D128" s="195" t="s">
        <v>988</v>
      </c>
      <c r="E128" s="195" t="s">
        <v>988</v>
      </c>
      <c r="F128" s="195" t="s">
        <v>988</v>
      </c>
      <c r="G128" s="195" t="s">
        <v>988</v>
      </c>
      <c r="H128" s="195" t="s">
        <v>988</v>
      </c>
      <c r="I128" s="195" t="s">
        <v>988</v>
      </c>
      <c r="J128" s="195" t="s">
        <v>988</v>
      </c>
      <c r="K128" s="195" t="s">
        <v>988</v>
      </c>
      <c r="L128" s="195" t="s">
        <v>988</v>
      </c>
      <c r="M128" s="195" t="s">
        <v>988</v>
      </c>
      <c r="N128" s="195" t="s">
        <v>988</v>
      </c>
      <c r="O128" s="195" t="s">
        <v>988</v>
      </c>
      <c r="P128" s="195" t="s">
        <v>988</v>
      </c>
      <c r="Q128" s="195" t="s">
        <v>988</v>
      </c>
      <c r="R128" s="205"/>
      <c r="S128" s="205"/>
      <c r="T128" s="206"/>
      <c r="U128" s="206"/>
      <c r="V128" s="206"/>
    </row>
    <row r="129" spans="1:22" ht="20.25" x14ac:dyDescent="0.3">
      <c r="A129" s="207" t="s">
        <v>194</v>
      </c>
      <c r="B129" s="207"/>
      <c r="C129" s="195">
        <v>89288</v>
      </c>
      <c r="D129" s="195" t="s">
        <v>988</v>
      </c>
      <c r="E129" s="195" t="s">
        <v>988</v>
      </c>
      <c r="F129" s="195" t="s">
        <v>988</v>
      </c>
      <c r="G129" s="195" t="s">
        <v>988</v>
      </c>
      <c r="H129" s="195" t="s">
        <v>988</v>
      </c>
      <c r="I129" s="195" t="s">
        <v>988</v>
      </c>
      <c r="J129" s="195" t="s">
        <v>988</v>
      </c>
      <c r="K129" s="195" t="s">
        <v>988</v>
      </c>
      <c r="L129" s="195" t="s">
        <v>988</v>
      </c>
      <c r="M129" s="195" t="s">
        <v>988</v>
      </c>
      <c r="N129" s="195" t="s">
        <v>988</v>
      </c>
      <c r="O129" s="195" t="s">
        <v>988</v>
      </c>
      <c r="P129" s="195" t="s">
        <v>988</v>
      </c>
      <c r="Q129" s="195" t="s">
        <v>988</v>
      </c>
      <c r="R129" s="205"/>
      <c r="S129" s="205"/>
      <c r="T129" s="206"/>
      <c r="U129" s="206"/>
      <c r="V129" s="206"/>
    </row>
    <row r="130" spans="1:22" ht="20.25" x14ac:dyDescent="0.3">
      <c r="A130" s="207" t="s">
        <v>195</v>
      </c>
      <c r="B130" s="207"/>
      <c r="C130" s="195">
        <v>90117</v>
      </c>
      <c r="D130" s="195" t="s">
        <v>988</v>
      </c>
      <c r="E130" s="195" t="s">
        <v>988</v>
      </c>
      <c r="F130" s="195" t="s">
        <v>988</v>
      </c>
      <c r="G130" s="195" t="s">
        <v>988</v>
      </c>
      <c r="H130" s="195" t="s">
        <v>988</v>
      </c>
      <c r="I130" s="195" t="s">
        <v>988</v>
      </c>
      <c r="J130" s="195" t="s">
        <v>988</v>
      </c>
      <c r="K130" s="195" t="s">
        <v>988</v>
      </c>
      <c r="L130" s="195" t="s">
        <v>988</v>
      </c>
      <c r="M130" s="195" t="s">
        <v>988</v>
      </c>
      <c r="N130" s="195" t="s">
        <v>988</v>
      </c>
      <c r="O130" s="195" t="s">
        <v>988</v>
      </c>
      <c r="P130" s="195" t="s">
        <v>988</v>
      </c>
      <c r="Q130" s="195" t="s">
        <v>988</v>
      </c>
      <c r="R130" s="205"/>
      <c r="S130" s="205"/>
      <c r="T130" s="206"/>
      <c r="U130" s="206"/>
      <c r="V130" s="206"/>
    </row>
    <row r="131" spans="1:22" ht="20.25" x14ac:dyDescent="0.3">
      <c r="A131" s="207" t="s">
        <v>196</v>
      </c>
      <c r="B131" s="207"/>
      <c r="C131" s="195">
        <v>88594</v>
      </c>
      <c r="D131" s="195" t="s">
        <v>988</v>
      </c>
      <c r="E131" s="195" t="s">
        <v>988</v>
      </c>
      <c r="F131" s="195" t="s">
        <v>988</v>
      </c>
      <c r="G131" s="195" t="s">
        <v>988</v>
      </c>
      <c r="H131" s="195" t="s">
        <v>988</v>
      </c>
      <c r="I131" s="195" t="s">
        <v>988</v>
      </c>
      <c r="J131" s="195" t="s">
        <v>988</v>
      </c>
      <c r="K131" s="195" t="s">
        <v>988</v>
      </c>
      <c r="L131" s="195" t="s">
        <v>988</v>
      </c>
      <c r="M131" s="195" t="s">
        <v>988</v>
      </c>
      <c r="N131" s="195" t="s">
        <v>988</v>
      </c>
      <c r="O131" s="195" t="s">
        <v>988</v>
      </c>
      <c r="P131" s="195" t="s">
        <v>988</v>
      </c>
      <c r="Q131" s="195" t="s">
        <v>988</v>
      </c>
      <c r="R131" s="205"/>
      <c r="S131" s="205"/>
      <c r="T131" s="206"/>
      <c r="U131" s="206"/>
      <c r="V131" s="206"/>
    </row>
    <row r="132" spans="1:22" ht="20.25" x14ac:dyDescent="0.3">
      <c r="A132" s="207" t="s">
        <v>197</v>
      </c>
      <c r="B132" s="207"/>
      <c r="C132" s="195">
        <v>88577</v>
      </c>
      <c r="D132" s="195" t="s">
        <v>988</v>
      </c>
      <c r="E132" s="195" t="s">
        <v>988</v>
      </c>
      <c r="F132" s="195" t="s">
        <v>988</v>
      </c>
      <c r="G132" s="195" t="s">
        <v>988</v>
      </c>
      <c r="H132" s="195" t="s">
        <v>988</v>
      </c>
      <c r="I132" s="195" t="s">
        <v>988</v>
      </c>
      <c r="J132" s="195" t="s">
        <v>988</v>
      </c>
      <c r="K132" s="195" t="s">
        <v>988</v>
      </c>
      <c r="L132" s="195" t="s">
        <v>988</v>
      </c>
      <c r="M132" s="195" t="s">
        <v>988</v>
      </c>
      <c r="N132" s="195" t="s">
        <v>988</v>
      </c>
      <c r="O132" s="195" t="s">
        <v>988</v>
      </c>
      <c r="P132" s="195" t="s">
        <v>988</v>
      </c>
      <c r="Q132" s="195" t="s">
        <v>988</v>
      </c>
      <c r="R132" s="205"/>
      <c r="S132" s="205"/>
      <c r="T132" s="206"/>
      <c r="U132" s="206"/>
      <c r="V132" s="206"/>
    </row>
    <row r="133" spans="1:22" ht="20.25" x14ac:dyDescent="0.3">
      <c r="A133" s="207" t="s">
        <v>198</v>
      </c>
      <c r="B133" s="207"/>
      <c r="C133" s="195">
        <v>89480</v>
      </c>
      <c r="D133" s="195" t="s">
        <v>988</v>
      </c>
      <c r="E133" s="195" t="s">
        <v>988</v>
      </c>
      <c r="F133" s="195" t="s">
        <v>988</v>
      </c>
      <c r="G133" s="195" t="s">
        <v>988</v>
      </c>
      <c r="H133" s="195" t="s">
        <v>988</v>
      </c>
      <c r="I133" s="195" t="s">
        <v>988</v>
      </c>
      <c r="J133" s="195" t="s">
        <v>988</v>
      </c>
      <c r="K133" s="195" t="s">
        <v>988</v>
      </c>
      <c r="L133" s="195" t="s">
        <v>988</v>
      </c>
      <c r="M133" s="195" t="s">
        <v>988</v>
      </c>
      <c r="N133" s="195" t="s">
        <v>988</v>
      </c>
      <c r="O133" s="195" t="s">
        <v>988</v>
      </c>
      <c r="P133" s="195" t="s">
        <v>988</v>
      </c>
      <c r="Q133" s="195" t="s">
        <v>988</v>
      </c>
      <c r="R133" s="205"/>
      <c r="S133" s="205"/>
      <c r="T133" s="206"/>
      <c r="U133" s="206"/>
      <c r="V133" s="206"/>
    </row>
    <row r="134" spans="1:22" ht="20.25" x14ac:dyDescent="0.3">
      <c r="A134" s="207" t="s">
        <v>199</v>
      </c>
      <c r="B134" s="207"/>
      <c r="C134" s="195">
        <v>90667</v>
      </c>
      <c r="D134" s="195" t="s">
        <v>988</v>
      </c>
      <c r="E134" s="195" t="s">
        <v>988</v>
      </c>
      <c r="F134" s="195" t="s">
        <v>988</v>
      </c>
      <c r="G134" s="195" t="s">
        <v>988</v>
      </c>
      <c r="H134" s="195" t="s">
        <v>988</v>
      </c>
      <c r="I134" s="195" t="s">
        <v>988</v>
      </c>
      <c r="J134" s="195" t="s">
        <v>988</v>
      </c>
      <c r="K134" s="195" t="s">
        <v>988</v>
      </c>
      <c r="L134" s="195" t="s">
        <v>988</v>
      </c>
      <c r="M134" s="195" t="s">
        <v>988</v>
      </c>
      <c r="N134" s="195" t="s">
        <v>988</v>
      </c>
      <c r="O134" s="195" t="s">
        <v>988</v>
      </c>
      <c r="P134" s="195" t="s">
        <v>988</v>
      </c>
      <c r="Q134" s="195" t="s">
        <v>988</v>
      </c>
      <c r="R134" s="205"/>
      <c r="S134" s="205"/>
      <c r="T134" s="206"/>
      <c r="U134" s="206"/>
      <c r="V134" s="206"/>
    </row>
    <row r="135" spans="1:22" ht="20.25" x14ac:dyDescent="0.3">
      <c r="A135" s="207" t="s">
        <v>200</v>
      </c>
      <c r="B135" s="207"/>
      <c r="C135" s="195">
        <v>92577</v>
      </c>
      <c r="D135" s="195" t="s">
        <v>988</v>
      </c>
      <c r="E135" s="195" t="s">
        <v>988</v>
      </c>
      <c r="F135" s="195" t="s">
        <v>988</v>
      </c>
      <c r="G135" s="195" t="s">
        <v>988</v>
      </c>
      <c r="H135" s="195" t="s">
        <v>988</v>
      </c>
      <c r="I135" s="195" t="s">
        <v>988</v>
      </c>
      <c r="J135" s="195" t="s">
        <v>988</v>
      </c>
      <c r="K135" s="195" t="s">
        <v>988</v>
      </c>
      <c r="L135" s="195" t="s">
        <v>988</v>
      </c>
      <c r="M135" s="195" t="s">
        <v>988</v>
      </c>
      <c r="N135" s="195" t="s">
        <v>988</v>
      </c>
      <c r="O135" s="195" t="s">
        <v>988</v>
      </c>
      <c r="P135" s="195" t="s">
        <v>988</v>
      </c>
      <c r="Q135" s="195" t="s">
        <v>988</v>
      </c>
      <c r="R135" s="205"/>
      <c r="S135" s="205"/>
      <c r="T135" s="206"/>
      <c r="U135" s="206"/>
      <c r="V135" s="206"/>
    </row>
    <row r="136" spans="1:22" ht="20.25" x14ac:dyDescent="0.3">
      <c r="A136" s="207" t="s">
        <v>201</v>
      </c>
      <c r="B136" s="207"/>
      <c r="C136" s="195">
        <v>93287</v>
      </c>
      <c r="D136" s="195" t="s">
        <v>988</v>
      </c>
      <c r="E136" s="195" t="s">
        <v>988</v>
      </c>
      <c r="F136" s="195" t="s">
        <v>988</v>
      </c>
      <c r="G136" s="195" t="s">
        <v>988</v>
      </c>
      <c r="H136" s="195" t="s">
        <v>988</v>
      </c>
      <c r="I136" s="195" t="s">
        <v>988</v>
      </c>
      <c r="J136" s="195" t="s">
        <v>988</v>
      </c>
      <c r="K136" s="195" t="s">
        <v>988</v>
      </c>
      <c r="L136" s="195" t="s">
        <v>988</v>
      </c>
      <c r="M136" s="195" t="s">
        <v>988</v>
      </c>
      <c r="N136" s="195" t="s">
        <v>988</v>
      </c>
      <c r="O136" s="195" t="s">
        <v>988</v>
      </c>
      <c r="P136" s="195" t="s">
        <v>988</v>
      </c>
      <c r="Q136" s="195" t="s">
        <v>988</v>
      </c>
      <c r="R136" s="205"/>
      <c r="S136" s="205"/>
      <c r="T136" s="206"/>
      <c r="U136" s="206"/>
      <c r="V136" s="206"/>
    </row>
    <row r="137" spans="1:22" ht="20.25" x14ac:dyDescent="0.3">
      <c r="A137" s="207" t="s">
        <v>202</v>
      </c>
      <c r="B137" s="207"/>
      <c r="C137" s="195">
        <v>96200</v>
      </c>
      <c r="D137" s="195" t="s">
        <v>988</v>
      </c>
      <c r="E137" s="195" t="s">
        <v>988</v>
      </c>
      <c r="F137" s="195" t="s">
        <v>988</v>
      </c>
      <c r="G137" s="195" t="s">
        <v>988</v>
      </c>
      <c r="H137" s="195" t="s">
        <v>988</v>
      </c>
      <c r="I137" s="195" t="s">
        <v>988</v>
      </c>
      <c r="J137" s="195" t="s">
        <v>988</v>
      </c>
      <c r="K137" s="195" t="s">
        <v>988</v>
      </c>
      <c r="L137" s="195" t="s">
        <v>988</v>
      </c>
      <c r="M137" s="195" t="s">
        <v>988</v>
      </c>
      <c r="N137" s="195" t="s">
        <v>988</v>
      </c>
      <c r="O137" s="195" t="s">
        <v>988</v>
      </c>
      <c r="P137" s="195" t="s">
        <v>988</v>
      </c>
      <c r="Q137" s="195" t="s">
        <v>988</v>
      </c>
      <c r="R137" s="205"/>
      <c r="S137" s="205"/>
      <c r="T137" s="206"/>
      <c r="U137" s="206"/>
      <c r="V137" s="206"/>
    </row>
    <row r="138" spans="1:22" ht="20.25" x14ac:dyDescent="0.3">
      <c r="A138" s="207" t="s">
        <v>203</v>
      </c>
      <c r="B138" s="207"/>
      <c r="C138" s="195">
        <v>92521</v>
      </c>
      <c r="D138" s="195" t="s">
        <v>988</v>
      </c>
      <c r="E138" s="195" t="s">
        <v>988</v>
      </c>
      <c r="F138" s="195" t="s">
        <v>988</v>
      </c>
      <c r="G138" s="195" t="s">
        <v>988</v>
      </c>
      <c r="H138" s="195" t="s">
        <v>988</v>
      </c>
      <c r="I138" s="195" t="s">
        <v>988</v>
      </c>
      <c r="J138" s="195" t="s">
        <v>988</v>
      </c>
      <c r="K138" s="195" t="s">
        <v>988</v>
      </c>
      <c r="L138" s="195" t="s">
        <v>988</v>
      </c>
      <c r="M138" s="195" t="s">
        <v>988</v>
      </c>
      <c r="N138" s="195" t="s">
        <v>988</v>
      </c>
      <c r="O138" s="195" t="s">
        <v>988</v>
      </c>
      <c r="P138" s="195" t="s">
        <v>988</v>
      </c>
      <c r="Q138" s="195" t="s">
        <v>988</v>
      </c>
      <c r="R138" s="205"/>
      <c r="S138" s="205"/>
      <c r="T138" s="206"/>
      <c r="U138" s="206"/>
      <c r="V138" s="206"/>
    </row>
    <row r="139" spans="1:22" ht="20.25" x14ac:dyDescent="0.3">
      <c r="A139" s="207" t="s">
        <v>204</v>
      </c>
      <c r="B139" s="207"/>
      <c r="C139" s="195">
        <v>94165</v>
      </c>
      <c r="D139" s="195" t="s">
        <v>988</v>
      </c>
      <c r="E139" s="195" t="s">
        <v>988</v>
      </c>
      <c r="F139" s="195" t="s">
        <v>988</v>
      </c>
      <c r="G139" s="195" t="s">
        <v>988</v>
      </c>
      <c r="H139" s="195" t="s">
        <v>988</v>
      </c>
      <c r="I139" s="195" t="s">
        <v>988</v>
      </c>
      <c r="J139" s="195" t="s">
        <v>988</v>
      </c>
      <c r="K139" s="195" t="s">
        <v>988</v>
      </c>
      <c r="L139" s="195" t="s">
        <v>988</v>
      </c>
      <c r="M139" s="195" t="s">
        <v>988</v>
      </c>
      <c r="N139" s="195" t="s">
        <v>988</v>
      </c>
      <c r="O139" s="195" t="s">
        <v>988</v>
      </c>
      <c r="P139" s="195" t="s">
        <v>988</v>
      </c>
      <c r="Q139" s="195" t="s">
        <v>988</v>
      </c>
      <c r="R139" s="205"/>
      <c r="S139" s="205"/>
      <c r="T139" s="206"/>
      <c r="U139" s="206"/>
      <c r="V139" s="206"/>
    </row>
    <row r="140" spans="1:22" ht="20.25" x14ac:dyDescent="0.3">
      <c r="A140" s="207" t="s">
        <v>205</v>
      </c>
      <c r="B140" s="207"/>
      <c r="C140" s="195">
        <v>94280</v>
      </c>
      <c r="D140" s="195" t="s">
        <v>988</v>
      </c>
      <c r="E140" s="195" t="s">
        <v>988</v>
      </c>
      <c r="F140" s="195" t="s">
        <v>988</v>
      </c>
      <c r="G140" s="195" t="s">
        <v>988</v>
      </c>
      <c r="H140" s="195" t="s">
        <v>988</v>
      </c>
      <c r="I140" s="195" t="s">
        <v>988</v>
      </c>
      <c r="J140" s="195" t="s">
        <v>988</v>
      </c>
      <c r="K140" s="195" t="s">
        <v>988</v>
      </c>
      <c r="L140" s="195" t="s">
        <v>988</v>
      </c>
      <c r="M140" s="195" t="s">
        <v>988</v>
      </c>
      <c r="N140" s="195" t="s">
        <v>988</v>
      </c>
      <c r="O140" s="195" t="s">
        <v>988</v>
      </c>
      <c r="P140" s="195" t="s">
        <v>988</v>
      </c>
      <c r="Q140" s="195" t="s">
        <v>988</v>
      </c>
      <c r="R140" s="205"/>
      <c r="S140" s="205"/>
      <c r="T140" s="206"/>
      <c r="U140" s="206"/>
      <c r="V140" s="206"/>
    </row>
    <row r="141" spans="1:22" ht="20.25" x14ac:dyDescent="0.3">
      <c r="A141" s="207" t="s">
        <v>206</v>
      </c>
      <c r="B141" s="207"/>
      <c r="C141" s="195">
        <v>94134</v>
      </c>
      <c r="D141" s="195" t="s">
        <v>988</v>
      </c>
      <c r="E141" s="195" t="s">
        <v>988</v>
      </c>
      <c r="F141" s="195" t="s">
        <v>988</v>
      </c>
      <c r="G141" s="195" t="s">
        <v>988</v>
      </c>
      <c r="H141" s="195" t="s">
        <v>988</v>
      </c>
      <c r="I141" s="195" t="s">
        <v>988</v>
      </c>
      <c r="J141" s="195" t="s">
        <v>988</v>
      </c>
      <c r="K141" s="195" t="s">
        <v>988</v>
      </c>
      <c r="L141" s="195" t="s">
        <v>988</v>
      </c>
      <c r="M141" s="195" t="s">
        <v>988</v>
      </c>
      <c r="N141" s="195" t="s">
        <v>988</v>
      </c>
      <c r="O141" s="195" t="s">
        <v>988</v>
      </c>
      <c r="P141" s="195" t="s">
        <v>988</v>
      </c>
      <c r="Q141" s="195" t="s">
        <v>988</v>
      </c>
      <c r="R141" s="205"/>
      <c r="S141" s="205"/>
      <c r="T141" s="206"/>
      <c r="U141" s="206"/>
      <c r="V141" s="206"/>
    </row>
    <row r="142" spans="1:22" ht="20.25" x14ac:dyDescent="0.3">
      <c r="A142" s="207" t="s">
        <v>207</v>
      </c>
      <c r="B142" s="207"/>
      <c r="C142" s="195">
        <v>94972</v>
      </c>
      <c r="D142" s="195" t="s">
        <v>988</v>
      </c>
      <c r="E142" s="195" t="s">
        <v>988</v>
      </c>
      <c r="F142" s="195" t="s">
        <v>988</v>
      </c>
      <c r="G142" s="195" t="s">
        <v>988</v>
      </c>
      <c r="H142" s="195" t="s">
        <v>988</v>
      </c>
      <c r="I142" s="195" t="s">
        <v>988</v>
      </c>
      <c r="J142" s="195" t="s">
        <v>988</v>
      </c>
      <c r="K142" s="195" t="s">
        <v>988</v>
      </c>
      <c r="L142" s="195" t="s">
        <v>988</v>
      </c>
      <c r="M142" s="195" t="s">
        <v>988</v>
      </c>
      <c r="N142" s="195" t="s">
        <v>988</v>
      </c>
      <c r="O142" s="195" t="s">
        <v>988</v>
      </c>
      <c r="P142" s="195" t="s">
        <v>988</v>
      </c>
      <c r="Q142" s="195" t="s">
        <v>988</v>
      </c>
      <c r="R142" s="205"/>
      <c r="S142" s="205"/>
      <c r="T142" s="206"/>
      <c r="U142" s="206"/>
      <c r="V142" s="206"/>
    </row>
    <row r="143" spans="1:22" ht="20.25" x14ac:dyDescent="0.3">
      <c r="A143" s="207" t="s">
        <v>208</v>
      </c>
      <c r="B143" s="207"/>
      <c r="C143" s="195">
        <v>95105</v>
      </c>
      <c r="D143" s="195" t="s">
        <v>988</v>
      </c>
      <c r="E143" s="195" t="s">
        <v>988</v>
      </c>
      <c r="F143" s="195" t="s">
        <v>988</v>
      </c>
      <c r="G143" s="195" t="s">
        <v>988</v>
      </c>
      <c r="H143" s="195" t="s">
        <v>988</v>
      </c>
      <c r="I143" s="195" t="s">
        <v>988</v>
      </c>
      <c r="J143" s="195" t="s">
        <v>988</v>
      </c>
      <c r="K143" s="195" t="s">
        <v>988</v>
      </c>
      <c r="L143" s="195" t="s">
        <v>988</v>
      </c>
      <c r="M143" s="195" t="s">
        <v>988</v>
      </c>
      <c r="N143" s="195" t="s">
        <v>988</v>
      </c>
      <c r="O143" s="195" t="s">
        <v>988</v>
      </c>
      <c r="P143" s="195" t="s">
        <v>988</v>
      </c>
      <c r="Q143" s="195" t="s">
        <v>988</v>
      </c>
      <c r="R143" s="205"/>
      <c r="S143" s="205"/>
      <c r="T143" s="206"/>
      <c r="U143" s="206"/>
      <c r="V143" s="206"/>
    </row>
    <row r="144" spans="1:22" ht="20.25" x14ac:dyDescent="0.3">
      <c r="A144" s="207" t="s">
        <v>209</v>
      </c>
      <c r="B144" s="207"/>
      <c r="C144" s="195">
        <v>95733</v>
      </c>
      <c r="D144" s="195" t="s">
        <v>988</v>
      </c>
      <c r="E144" s="195" t="s">
        <v>988</v>
      </c>
      <c r="F144" s="195" t="s">
        <v>988</v>
      </c>
      <c r="G144" s="195" t="s">
        <v>988</v>
      </c>
      <c r="H144" s="195" t="s">
        <v>988</v>
      </c>
      <c r="I144" s="195" t="s">
        <v>988</v>
      </c>
      <c r="J144" s="195" t="s">
        <v>988</v>
      </c>
      <c r="K144" s="195" t="s">
        <v>988</v>
      </c>
      <c r="L144" s="195" t="s">
        <v>988</v>
      </c>
      <c r="M144" s="195" t="s">
        <v>988</v>
      </c>
      <c r="N144" s="195" t="s">
        <v>988</v>
      </c>
      <c r="O144" s="195" t="s">
        <v>988</v>
      </c>
      <c r="P144" s="195" t="s">
        <v>988</v>
      </c>
      <c r="Q144" s="195" t="s">
        <v>988</v>
      </c>
      <c r="R144" s="205"/>
      <c r="S144" s="205"/>
      <c r="T144" s="206"/>
      <c r="U144" s="206"/>
      <c r="V144" s="206"/>
    </row>
    <row r="145" spans="1:22" ht="20.25" x14ac:dyDescent="0.3">
      <c r="A145" s="207" t="s">
        <v>210</v>
      </c>
      <c r="B145" s="207"/>
      <c r="C145" s="195">
        <v>96017</v>
      </c>
      <c r="D145" s="195" t="s">
        <v>988</v>
      </c>
      <c r="E145" s="195" t="s">
        <v>988</v>
      </c>
      <c r="F145" s="195" t="s">
        <v>988</v>
      </c>
      <c r="G145" s="195" t="s">
        <v>988</v>
      </c>
      <c r="H145" s="195" t="s">
        <v>988</v>
      </c>
      <c r="I145" s="195" t="s">
        <v>988</v>
      </c>
      <c r="J145" s="195" t="s">
        <v>988</v>
      </c>
      <c r="K145" s="195" t="s">
        <v>988</v>
      </c>
      <c r="L145" s="195" t="s">
        <v>988</v>
      </c>
      <c r="M145" s="195" t="s">
        <v>988</v>
      </c>
      <c r="N145" s="195" t="s">
        <v>988</v>
      </c>
      <c r="O145" s="195" t="s">
        <v>988</v>
      </c>
      <c r="P145" s="195" t="s">
        <v>988</v>
      </c>
      <c r="Q145" s="195" t="s">
        <v>988</v>
      </c>
      <c r="R145" s="205"/>
      <c r="S145" s="205"/>
      <c r="T145" s="206"/>
      <c r="U145" s="206"/>
      <c r="V145" s="206"/>
    </row>
    <row r="146" spans="1:22" ht="20.25" x14ac:dyDescent="0.3">
      <c r="A146" s="207" t="s">
        <v>211</v>
      </c>
      <c r="B146" s="207"/>
      <c r="C146" s="195">
        <v>97539</v>
      </c>
      <c r="D146" s="195" t="s">
        <v>988</v>
      </c>
      <c r="E146" s="195" t="s">
        <v>988</v>
      </c>
      <c r="F146" s="195" t="s">
        <v>988</v>
      </c>
      <c r="G146" s="195" t="s">
        <v>988</v>
      </c>
      <c r="H146" s="195" t="s">
        <v>988</v>
      </c>
      <c r="I146" s="195" t="s">
        <v>988</v>
      </c>
      <c r="J146" s="195" t="s">
        <v>988</v>
      </c>
      <c r="K146" s="195" t="s">
        <v>988</v>
      </c>
      <c r="L146" s="195" t="s">
        <v>988</v>
      </c>
      <c r="M146" s="195" t="s">
        <v>988</v>
      </c>
      <c r="N146" s="195" t="s">
        <v>988</v>
      </c>
      <c r="O146" s="195" t="s">
        <v>988</v>
      </c>
      <c r="P146" s="195" t="s">
        <v>988</v>
      </c>
      <c r="Q146" s="195" t="s">
        <v>988</v>
      </c>
      <c r="R146" s="205"/>
      <c r="S146" s="205"/>
      <c r="T146" s="206"/>
      <c r="U146" s="206"/>
      <c r="V146" s="206"/>
    </row>
    <row r="147" spans="1:22" ht="20.25" x14ac:dyDescent="0.3">
      <c r="A147" s="207" t="s">
        <v>212</v>
      </c>
      <c r="B147" s="207"/>
      <c r="C147" s="195">
        <v>99036</v>
      </c>
      <c r="D147" s="195" t="s">
        <v>988</v>
      </c>
      <c r="E147" s="195" t="s">
        <v>988</v>
      </c>
      <c r="F147" s="195" t="s">
        <v>988</v>
      </c>
      <c r="G147" s="195" t="s">
        <v>988</v>
      </c>
      <c r="H147" s="195" t="s">
        <v>988</v>
      </c>
      <c r="I147" s="195" t="s">
        <v>988</v>
      </c>
      <c r="J147" s="195" t="s">
        <v>988</v>
      </c>
      <c r="K147" s="195" t="s">
        <v>988</v>
      </c>
      <c r="L147" s="195" t="s">
        <v>988</v>
      </c>
      <c r="M147" s="195" t="s">
        <v>988</v>
      </c>
      <c r="N147" s="195" t="s">
        <v>988</v>
      </c>
      <c r="O147" s="195" t="s">
        <v>988</v>
      </c>
      <c r="P147" s="195" t="s">
        <v>988</v>
      </c>
      <c r="Q147" s="195" t="s">
        <v>988</v>
      </c>
      <c r="R147" s="205"/>
      <c r="S147" s="205"/>
      <c r="T147" s="206"/>
      <c r="U147" s="206"/>
      <c r="V147" s="206"/>
    </row>
    <row r="148" spans="1:22" ht="20.25" x14ac:dyDescent="0.3">
      <c r="A148" s="207" t="s">
        <v>213</v>
      </c>
      <c r="B148" s="207"/>
      <c r="C148" s="195">
        <v>98637</v>
      </c>
      <c r="D148" s="195" t="s">
        <v>988</v>
      </c>
      <c r="E148" s="195" t="s">
        <v>988</v>
      </c>
      <c r="F148" s="195" t="s">
        <v>988</v>
      </c>
      <c r="G148" s="195" t="s">
        <v>988</v>
      </c>
      <c r="H148" s="195" t="s">
        <v>988</v>
      </c>
      <c r="I148" s="195" t="s">
        <v>988</v>
      </c>
      <c r="J148" s="195" t="s">
        <v>988</v>
      </c>
      <c r="K148" s="195" t="s">
        <v>988</v>
      </c>
      <c r="L148" s="195" t="s">
        <v>988</v>
      </c>
      <c r="M148" s="195" t="s">
        <v>988</v>
      </c>
      <c r="N148" s="195" t="s">
        <v>988</v>
      </c>
      <c r="O148" s="195" t="s">
        <v>988</v>
      </c>
      <c r="P148" s="195" t="s">
        <v>988</v>
      </c>
      <c r="Q148" s="195" t="s">
        <v>988</v>
      </c>
      <c r="R148" s="205"/>
      <c r="S148" s="205"/>
      <c r="T148" s="206"/>
      <c r="U148" s="206"/>
      <c r="V148" s="206"/>
    </row>
    <row r="149" spans="1:22" ht="20.25" x14ac:dyDescent="0.3">
      <c r="A149" s="207" t="s">
        <v>214</v>
      </c>
      <c r="B149" s="207"/>
      <c r="C149" s="195">
        <v>98393</v>
      </c>
      <c r="D149" s="195" t="s">
        <v>988</v>
      </c>
      <c r="E149" s="195" t="s">
        <v>988</v>
      </c>
      <c r="F149" s="195" t="s">
        <v>988</v>
      </c>
      <c r="G149" s="195" t="s">
        <v>988</v>
      </c>
      <c r="H149" s="195" t="s">
        <v>988</v>
      </c>
      <c r="I149" s="195" t="s">
        <v>988</v>
      </c>
      <c r="J149" s="195" t="s">
        <v>988</v>
      </c>
      <c r="K149" s="195" t="s">
        <v>988</v>
      </c>
      <c r="L149" s="195" t="s">
        <v>988</v>
      </c>
      <c r="M149" s="195" t="s">
        <v>988</v>
      </c>
      <c r="N149" s="195" t="s">
        <v>988</v>
      </c>
      <c r="O149" s="195" t="s">
        <v>988</v>
      </c>
      <c r="P149" s="195" t="s">
        <v>988</v>
      </c>
      <c r="Q149" s="195" t="s">
        <v>988</v>
      </c>
      <c r="R149" s="205"/>
      <c r="S149" s="205"/>
      <c r="T149" s="206"/>
      <c r="U149" s="206"/>
      <c r="V149" s="206"/>
    </row>
    <row r="150" spans="1:22" ht="20.25" x14ac:dyDescent="0.3">
      <c r="A150" s="207" t="s">
        <v>215</v>
      </c>
      <c r="B150" s="207"/>
      <c r="C150" s="195">
        <v>100591</v>
      </c>
      <c r="D150" s="195" t="s">
        <v>988</v>
      </c>
      <c r="E150" s="195" t="s">
        <v>988</v>
      </c>
      <c r="F150" s="195" t="s">
        <v>988</v>
      </c>
      <c r="G150" s="195" t="s">
        <v>988</v>
      </c>
      <c r="H150" s="195" t="s">
        <v>988</v>
      </c>
      <c r="I150" s="195" t="s">
        <v>988</v>
      </c>
      <c r="J150" s="195" t="s">
        <v>988</v>
      </c>
      <c r="K150" s="195" t="s">
        <v>988</v>
      </c>
      <c r="L150" s="195" t="s">
        <v>988</v>
      </c>
      <c r="M150" s="195" t="s">
        <v>988</v>
      </c>
      <c r="N150" s="195" t="s">
        <v>988</v>
      </c>
      <c r="O150" s="195" t="s">
        <v>988</v>
      </c>
      <c r="P150" s="195" t="s">
        <v>988</v>
      </c>
      <c r="Q150" s="195" t="s">
        <v>988</v>
      </c>
      <c r="R150" s="205"/>
      <c r="S150" s="205"/>
      <c r="T150" s="206"/>
      <c r="U150" s="206"/>
      <c r="V150" s="206"/>
    </row>
    <row r="151" spans="1:22" ht="20.25" x14ac:dyDescent="0.3">
      <c r="A151" s="207" t="s">
        <v>216</v>
      </c>
      <c r="B151" s="207"/>
      <c r="C151" s="195">
        <v>102376</v>
      </c>
      <c r="D151" s="195" t="s">
        <v>988</v>
      </c>
      <c r="E151" s="195" t="s">
        <v>988</v>
      </c>
      <c r="F151" s="195" t="s">
        <v>988</v>
      </c>
      <c r="G151" s="195" t="s">
        <v>988</v>
      </c>
      <c r="H151" s="195" t="s">
        <v>988</v>
      </c>
      <c r="I151" s="195" t="s">
        <v>988</v>
      </c>
      <c r="J151" s="195" t="s">
        <v>988</v>
      </c>
      <c r="K151" s="195" t="s">
        <v>988</v>
      </c>
      <c r="L151" s="195" t="s">
        <v>988</v>
      </c>
      <c r="M151" s="195" t="s">
        <v>988</v>
      </c>
      <c r="N151" s="195" t="s">
        <v>988</v>
      </c>
      <c r="O151" s="195" t="s">
        <v>988</v>
      </c>
      <c r="P151" s="195" t="s">
        <v>988</v>
      </c>
      <c r="Q151" s="195" t="s">
        <v>988</v>
      </c>
      <c r="R151" s="205"/>
      <c r="S151" s="205"/>
      <c r="T151" s="206"/>
      <c r="U151" s="206"/>
      <c r="V151" s="206"/>
    </row>
    <row r="152" spans="1:22" ht="20.25" x14ac:dyDescent="0.3">
      <c r="A152" s="207" t="s">
        <v>217</v>
      </c>
      <c r="B152" s="207"/>
      <c r="C152" s="195">
        <v>103205</v>
      </c>
      <c r="D152" s="195" t="s">
        <v>988</v>
      </c>
      <c r="E152" s="195" t="s">
        <v>988</v>
      </c>
      <c r="F152" s="195" t="s">
        <v>988</v>
      </c>
      <c r="G152" s="195" t="s">
        <v>988</v>
      </c>
      <c r="H152" s="195" t="s">
        <v>988</v>
      </c>
      <c r="I152" s="195" t="s">
        <v>988</v>
      </c>
      <c r="J152" s="195" t="s">
        <v>988</v>
      </c>
      <c r="K152" s="195" t="s">
        <v>988</v>
      </c>
      <c r="L152" s="195" t="s">
        <v>988</v>
      </c>
      <c r="M152" s="195" t="s">
        <v>988</v>
      </c>
      <c r="N152" s="195" t="s">
        <v>988</v>
      </c>
      <c r="O152" s="195" t="s">
        <v>988</v>
      </c>
      <c r="P152" s="195" t="s">
        <v>988</v>
      </c>
      <c r="Q152" s="195" t="s">
        <v>988</v>
      </c>
      <c r="R152" s="205"/>
      <c r="S152" s="205"/>
      <c r="T152" s="206"/>
      <c r="U152" s="206"/>
      <c r="V152" s="206"/>
    </row>
    <row r="153" spans="1:22" ht="20.25" x14ac:dyDescent="0.3">
      <c r="A153" s="207" t="s">
        <v>218</v>
      </c>
      <c r="B153" s="207"/>
      <c r="C153" s="195">
        <v>104967</v>
      </c>
      <c r="D153" s="195" t="s">
        <v>988</v>
      </c>
      <c r="E153" s="195" t="s">
        <v>988</v>
      </c>
      <c r="F153" s="195" t="s">
        <v>988</v>
      </c>
      <c r="G153" s="195" t="s">
        <v>988</v>
      </c>
      <c r="H153" s="195" t="s">
        <v>988</v>
      </c>
      <c r="I153" s="195" t="s">
        <v>988</v>
      </c>
      <c r="J153" s="195" t="s">
        <v>988</v>
      </c>
      <c r="K153" s="195" t="s">
        <v>988</v>
      </c>
      <c r="L153" s="195" t="s">
        <v>988</v>
      </c>
      <c r="M153" s="195" t="s">
        <v>988</v>
      </c>
      <c r="N153" s="195" t="s">
        <v>988</v>
      </c>
      <c r="O153" s="195" t="s">
        <v>988</v>
      </c>
      <c r="P153" s="195" t="s">
        <v>988</v>
      </c>
      <c r="Q153" s="195" t="s">
        <v>988</v>
      </c>
      <c r="R153" s="205"/>
      <c r="S153" s="205"/>
      <c r="T153" s="206"/>
      <c r="U153" s="206"/>
      <c r="V153" s="206"/>
    </row>
    <row r="154" spans="1:22" ht="20.25" x14ac:dyDescent="0.3">
      <c r="A154" s="207" t="s">
        <v>219</v>
      </c>
      <c r="B154" s="207"/>
      <c r="C154" s="195">
        <v>107348</v>
      </c>
      <c r="D154" s="195" t="s">
        <v>988</v>
      </c>
      <c r="E154" s="195" t="s">
        <v>988</v>
      </c>
      <c r="F154" s="195" t="s">
        <v>988</v>
      </c>
      <c r="G154" s="195" t="s">
        <v>988</v>
      </c>
      <c r="H154" s="195" t="s">
        <v>988</v>
      </c>
      <c r="I154" s="195" t="s">
        <v>988</v>
      </c>
      <c r="J154" s="195" t="s">
        <v>988</v>
      </c>
      <c r="K154" s="195" t="s">
        <v>988</v>
      </c>
      <c r="L154" s="195" t="s">
        <v>988</v>
      </c>
      <c r="M154" s="195" t="s">
        <v>988</v>
      </c>
      <c r="N154" s="195" t="s">
        <v>988</v>
      </c>
      <c r="O154" s="195" t="s">
        <v>988</v>
      </c>
      <c r="P154" s="195" t="s">
        <v>988</v>
      </c>
      <c r="Q154" s="195" t="s">
        <v>988</v>
      </c>
      <c r="R154" s="205"/>
      <c r="S154" s="205"/>
      <c r="T154" s="206"/>
      <c r="U154" s="206"/>
      <c r="V154" s="206"/>
    </row>
    <row r="155" spans="1:22" ht="20.25" x14ac:dyDescent="0.3">
      <c r="A155" s="207" t="s">
        <v>220</v>
      </c>
      <c r="B155" s="207"/>
      <c r="C155" s="195">
        <v>108979</v>
      </c>
      <c r="D155" s="195" t="s">
        <v>988</v>
      </c>
      <c r="E155" s="195" t="s">
        <v>988</v>
      </c>
      <c r="F155" s="195" t="s">
        <v>988</v>
      </c>
      <c r="G155" s="195" t="s">
        <v>988</v>
      </c>
      <c r="H155" s="195" t="s">
        <v>988</v>
      </c>
      <c r="I155" s="195" t="s">
        <v>988</v>
      </c>
      <c r="J155" s="195" t="s">
        <v>988</v>
      </c>
      <c r="K155" s="195" t="s">
        <v>988</v>
      </c>
      <c r="L155" s="195" t="s">
        <v>988</v>
      </c>
      <c r="M155" s="195" t="s">
        <v>988</v>
      </c>
      <c r="N155" s="195" t="s">
        <v>988</v>
      </c>
      <c r="O155" s="195" t="s">
        <v>988</v>
      </c>
      <c r="P155" s="195" t="s">
        <v>988</v>
      </c>
      <c r="Q155" s="195" t="s">
        <v>988</v>
      </c>
      <c r="R155" s="205"/>
      <c r="S155" s="205"/>
      <c r="T155" s="206"/>
      <c r="U155" s="206"/>
      <c r="V155" s="206"/>
    </row>
    <row r="156" spans="1:22" ht="20.25" x14ac:dyDescent="0.3">
      <c r="A156" s="207" t="s">
        <v>221</v>
      </c>
      <c r="B156" s="207"/>
      <c r="C156" s="195">
        <v>109880</v>
      </c>
      <c r="D156" s="195" t="s">
        <v>988</v>
      </c>
      <c r="E156" s="195" t="s">
        <v>988</v>
      </c>
      <c r="F156" s="195" t="s">
        <v>988</v>
      </c>
      <c r="G156" s="195" t="s">
        <v>988</v>
      </c>
      <c r="H156" s="195" t="s">
        <v>988</v>
      </c>
      <c r="I156" s="195" t="s">
        <v>988</v>
      </c>
      <c r="J156" s="195" t="s">
        <v>988</v>
      </c>
      <c r="K156" s="195" t="s">
        <v>988</v>
      </c>
      <c r="L156" s="195" t="s">
        <v>988</v>
      </c>
      <c r="M156" s="195" t="s">
        <v>988</v>
      </c>
      <c r="N156" s="195" t="s">
        <v>988</v>
      </c>
      <c r="O156" s="195" t="s">
        <v>988</v>
      </c>
      <c r="P156" s="195" t="s">
        <v>988</v>
      </c>
      <c r="Q156" s="195" t="s">
        <v>988</v>
      </c>
      <c r="R156" s="205"/>
      <c r="S156" s="205"/>
      <c r="T156" s="206"/>
      <c r="U156" s="206"/>
      <c r="V156" s="206"/>
    </row>
    <row r="157" spans="1:22" ht="20.25" x14ac:dyDescent="0.3">
      <c r="A157" s="207" t="s">
        <v>222</v>
      </c>
      <c r="B157" s="207"/>
      <c r="C157" s="195">
        <v>114208</v>
      </c>
      <c r="D157" s="195" t="s">
        <v>988</v>
      </c>
      <c r="E157" s="195" t="s">
        <v>988</v>
      </c>
      <c r="F157" s="195" t="s">
        <v>988</v>
      </c>
      <c r="G157" s="195" t="s">
        <v>988</v>
      </c>
      <c r="H157" s="195" t="s">
        <v>988</v>
      </c>
      <c r="I157" s="195" t="s">
        <v>988</v>
      </c>
      <c r="J157" s="195" t="s">
        <v>988</v>
      </c>
      <c r="K157" s="195" t="s">
        <v>988</v>
      </c>
      <c r="L157" s="195" t="s">
        <v>988</v>
      </c>
      <c r="M157" s="195" t="s">
        <v>988</v>
      </c>
      <c r="N157" s="195" t="s">
        <v>988</v>
      </c>
      <c r="O157" s="195" t="s">
        <v>988</v>
      </c>
      <c r="P157" s="195" t="s">
        <v>988</v>
      </c>
      <c r="Q157" s="195" t="s">
        <v>988</v>
      </c>
      <c r="R157" s="205"/>
      <c r="S157" s="205"/>
      <c r="T157" s="206"/>
      <c r="U157" s="206"/>
      <c r="V157" s="206"/>
    </row>
    <row r="158" spans="1:22" ht="20.25" x14ac:dyDescent="0.3">
      <c r="A158" s="207" t="s">
        <v>223</v>
      </c>
      <c r="B158" s="207"/>
      <c r="C158" s="195">
        <v>113436</v>
      </c>
      <c r="D158" s="195" t="s">
        <v>988</v>
      </c>
      <c r="E158" s="195" t="s">
        <v>988</v>
      </c>
      <c r="F158" s="195" t="s">
        <v>988</v>
      </c>
      <c r="G158" s="195" t="s">
        <v>988</v>
      </c>
      <c r="H158" s="195" t="s">
        <v>988</v>
      </c>
      <c r="I158" s="195" t="s">
        <v>988</v>
      </c>
      <c r="J158" s="195" t="s">
        <v>988</v>
      </c>
      <c r="K158" s="195" t="s">
        <v>988</v>
      </c>
      <c r="L158" s="195" t="s">
        <v>988</v>
      </c>
      <c r="M158" s="195" t="s">
        <v>988</v>
      </c>
      <c r="N158" s="195" t="s">
        <v>988</v>
      </c>
      <c r="O158" s="195" t="s">
        <v>988</v>
      </c>
      <c r="P158" s="195" t="s">
        <v>988</v>
      </c>
      <c r="Q158" s="195" t="s">
        <v>988</v>
      </c>
      <c r="R158" s="205"/>
      <c r="S158" s="205"/>
      <c r="T158" s="206"/>
      <c r="U158" s="206"/>
      <c r="V158" s="206"/>
    </row>
    <row r="159" spans="1:22" ht="20.25" x14ac:dyDescent="0.3">
      <c r="A159" s="207" t="s">
        <v>224</v>
      </c>
      <c r="B159" s="207"/>
      <c r="C159" s="195">
        <v>114280</v>
      </c>
      <c r="D159" s="195" t="s">
        <v>988</v>
      </c>
      <c r="E159" s="195" t="s">
        <v>988</v>
      </c>
      <c r="F159" s="195" t="s">
        <v>988</v>
      </c>
      <c r="G159" s="195" t="s">
        <v>988</v>
      </c>
      <c r="H159" s="195" t="s">
        <v>988</v>
      </c>
      <c r="I159" s="195" t="s">
        <v>988</v>
      </c>
      <c r="J159" s="195" t="s">
        <v>988</v>
      </c>
      <c r="K159" s="195" t="s">
        <v>988</v>
      </c>
      <c r="L159" s="195" t="s">
        <v>988</v>
      </c>
      <c r="M159" s="195" t="s">
        <v>988</v>
      </c>
      <c r="N159" s="195" t="s">
        <v>988</v>
      </c>
      <c r="O159" s="195" t="s">
        <v>988</v>
      </c>
      <c r="P159" s="195" t="s">
        <v>988</v>
      </c>
      <c r="Q159" s="195" t="s">
        <v>988</v>
      </c>
      <c r="R159" s="205"/>
      <c r="S159" s="205"/>
      <c r="T159" s="206"/>
      <c r="U159" s="206"/>
      <c r="V159" s="206"/>
    </row>
    <row r="160" spans="1:22" ht="20.25" x14ac:dyDescent="0.3">
      <c r="A160" s="207" t="s">
        <v>225</v>
      </c>
      <c r="B160" s="207"/>
      <c r="C160" s="195">
        <v>113375</v>
      </c>
      <c r="D160" s="195" t="s">
        <v>988</v>
      </c>
      <c r="E160" s="195" t="s">
        <v>988</v>
      </c>
      <c r="F160" s="195" t="s">
        <v>988</v>
      </c>
      <c r="G160" s="195" t="s">
        <v>988</v>
      </c>
      <c r="H160" s="195" t="s">
        <v>988</v>
      </c>
      <c r="I160" s="195" t="s">
        <v>988</v>
      </c>
      <c r="J160" s="195" t="s">
        <v>988</v>
      </c>
      <c r="K160" s="195" t="s">
        <v>988</v>
      </c>
      <c r="L160" s="195" t="s">
        <v>988</v>
      </c>
      <c r="M160" s="195" t="s">
        <v>988</v>
      </c>
      <c r="N160" s="195" t="s">
        <v>988</v>
      </c>
      <c r="O160" s="195" t="s">
        <v>988</v>
      </c>
      <c r="P160" s="195" t="s">
        <v>988</v>
      </c>
      <c r="Q160" s="195" t="s">
        <v>988</v>
      </c>
      <c r="R160" s="205"/>
      <c r="S160" s="205"/>
      <c r="T160" s="206"/>
      <c r="U160" s="206"/>
      <c r="V160" s="206"/>
    </row>
    <row r="161" spans="1:22" ht="20.25" x14ac:dyDescent="0.3">
      <c r="A161" s="207" t="s">
        <v>226</v>
      </c>
      <c r="B161" s="207"/>
      <c r="C161" s="195">
        <v>111340</v>
      </c>
      <c r="D161" s="195" t="s">
        <v>988</v>
      </c>
      <c r="E161" s="195" t="s">
        <v>988</v>
      </c>
      <c r="F161" s="195" t="s">
        <v>988</v>
      </c>
      <c r="G161" s="195" t="s">
        <v>988</v>
      </c>
      <c r="H161" s="195" t="s">
        <v>988</v>
      </c>
      <c r="I161" s="195" t="s">
        <v>988</v>
      </c>
      <c r="J161" s="195" t="s">
        <v>988</v>
      </c>
      <c r="K161" s="195" t="s">
        <v>988</v>
      </c>
      <c r="L161" s="195" t="s">
        <v>988</v>
      </c>
      <c r="M161" s="195" t="s">
        <v>988</v>
      </c>
      <c r="N161" s="195" t="s">
        <v>988</v>
      </c>
      <c r="O161" s="195" t="s">
        <v>988</v>
      </c>
      <c r="P161" s="195" t="s">
        <v>988</v>
      </c>
      <c r="Q161" s="195" t="s">
        <v>988</v>
      </c>
      <c r="R161" s="205"/>
      <c r="S161" s="205"/>
      <c r="T161" s="206"/>
      <c r="U161" s="206"/>
      <c r="V161" s="206"/>
    </row>
    <row r="162" spans="1:22" ht="20.25" x14ac:dyDescent="0.3">
      <c r="A162" s="207" t="s">
        <v>227</v>
      </c>
      <c r="B162" s="207"/>
      <c r="C162" s="195">
        <v>111890</v>
      </c>
      <c r="D162" s="195" t="s">
        <v>988</v>
      </c>
      <c r="E162" s="195" t="s">
        <v>988</v>
      </c>
      <c r="F162" s="195" t="s">
        <v>988</v>
      </c>
      <c r="G162" s="195" t="s">
        <v>988</v>
      </c>
      <c r="H162" s="195" t="s">
        <v>988</v>
      </c>
      <c r="I162" s="195" t="s">
        <v>988</v>
      </c>
      <c r="J162" s="195" t="s">
        <v>988</v>
      </c>
      <c r="K162" s="195" t="s">
        <v>988</v>
      </c>
      <c r="L162" s="195" t="s">
        <v>988</v>
      </c>
      <c r="M162" s="195" t="s">
        <v>988</v>
      </c>
      <c r="N162" s="195" t="s">
        <v>988</v>
      </c>
      <c r="O162" s="195" t="s">
        <v>988</v>
      </c>
      <c r="P162" s="195" t="s">
        <v>988</v>
      </c>
      <c r="Q162" s="195" t="s">
        <v>988</v>
      </c>
      <c r="R162" s="205"/>
      <c r="S162" s="205"/>
      <c r="T162" s="206"/>
      <c r="U162" s="206"/>
      <c r="V162" s="206"/>
    </row>
    <row r="163" spans="1:22" ht="20.25" x14ac:dyDescent="0.3">
      <c r="A163" s="207" t="s">
        <v>228</v>
      </c>
      <c r="B163" s="207"/>
      <c r="C163" s="195">
        <v>112969</v>
      </c>
      <c r="D163" s="195" t="s">
        <v>988</v>
      </c>
      <c r="E163" s="195" t="s">
        <v>988</v>
      </c>
      <c r="F163" s="195" t="s">
        <v>988</v>
      </c>
      <c r="G163" s="195" t="s">
        <v>988</v>
      </c>
      <c r="H163" s="195" t="s">
        <v>988</v>
      </c>
      <c r="I163" s="195" t="s">
        <v>988</v>
      </c>
      <c r="J163" s="195" t="s">
        <v>988</v>
      </c>
      <c r="K163" s="195" t="s">
        <v>988</v>
      </c>
      <c r="L163" s="195" t="s">
        <v>988</v>
      </c>
      <c r="M163" s="195" t="s">
        <v>988</v>
      </c>
      <c r="N163" s="195" t="s">
        <v>988</v>
      </c>
      <c r="O163" s="195" t="s">
        <v>988</v>
      </c>
      <c r="P163" s="195" t="s">
        <v>988</v>
      </c>
      <c r="Q163" s="195" t="s">
        <v>988</v>
      </c>
      <c r="R163" s="205"/>
      <c r="S163" s="205"/>
      <c r="T163" s="206"/>
      <c r="U163" s="206"/>
      <c r="V163" s="206"/>
    </row>
    <row r="164" spans="1:22" ht="20.25" x14ac:dyDescent="0.3">
      <c r="A164" s="207" t="s">
        <v>229</v>
      </c>
      <c r="B164" s="207"/>
      <c r="C164" s="195">
        <v>113258</v>
      </c>
      <c r="D164" s="195" t="s">
        <v>988</v>
      </c>
      <c r="E164" s="195" t="s">
        <v>988</v>
      </c>
      <c r="F164" s="195" t="s">
        <v>988</v>
      </c>
      <c r="G164" s="195" t="s">
        <v>988</v>
      </c>
      <c r="H164" s="195" t="s">
        <v>988</v>
      </c>
      <c r="I164" s="195" t="s">
        <v>988</v>
      </c>
      <c r="J164" s="195" t="s">
        <v>988</v>
      </c>
      <c r="K164" s="195" t="s">
        <v>988</v>
      </c>
      <c r="L164" s="195" t="s">
        <v>988</v>
      </c>
      <c r="M164" s="195" t="s">
        <v>988</v>
      </c>
      <c r="N164" s="195" t="s">
        <v>988</v>
      </c>
      <c r="O164" s="195" t="s">
        <v>988</v>
      </c>
      <c r="P164" s="195" t="s">
        <v>988</v>
      </c>
      <c r="Q164" s="195" t="s">
        <v>988</v>
      </c>
      <c r="R164" s="205"/>
      <c r="S164" s="205"/>
      <c r="T164" s="206"/>
      <c r="U164" s="206"/>
      <c r="V164" s="206"/>
    </row>
    <row r="165" spans="1:22" ht="20.25" x14ac:dyDescent="0.3">
      <c r="A165" s="207" t="s">
        <v>230</v>
      </c>
      <c r="B165" s="207"/>
      <c r="C165" s="195">
        <v>112870</v>
      </c>
      <c r="D165" s="195" t="s">
        <v>988</v>
      </c>
      <c r="E165" s="195" t="s">
        <v>988</v>
      </c>
      <c r="F165" s="195" t="s">
        <v>988</v>
      </c>
      <c r="G165" s="195" t="s">
        <v>988</v>
      </c>
      <c r="H165" s="195" t="s">
        <v>988</v>
      </c>
      <c r="I165" s="195" t="s">
        <v>988</v>
      </c>
      <c r="J165" s="195" t="s">
        <v>988</v>
      </c>
      <c r="K165" s="195" t="s">
        <v>988</v>
      </c>
      <c r="L165" s="195" t="s">
        <v>988</v>
      </c>
      <c r="M165" s="195" t="s">
        <v>988</v>
      </c>
      <c r="N165" s="195" t="s">
        <v>988</v>
      </c>
      <c r="O165" s="195" t="s">
        <v>988</v>
      </c>
      <c r="P165" s="195" t="s">
        <v>988</v>
      </c>
      <c r="Q165" s="195" t="s">
        <v>988</v>
      </c>
      <c r="R165" s="205"/>
      <c r="S165" s="205"/>
      <c r="T165" s="206"/>
      <c r="U165" s="206"/>
      <c r="V165" s="206"/>
    </row>
    <row r="166" spans="1:22" ht="20.25" x14ac:dyDescent="0.3">
      <c r="A166" s="207" t="s">
        <v>231</v>
      </c>
      <c r="B166" s="207"/>
      <c r="C166" s="195">
        <v>113096</v>
      </c>
      <c r="D166" s="195" t="s">
        <v>988</v>
      </c>
      <c r="E166" s="195" t="s">
        <v>988</v>
      </c>
      <c r="F166" s="195" t="s">
        <v>988</v>
      </c>
      <c r="G166" s="195" t="s">
        <v>988</v>
      </c>
      <c r="H166" s="195" t="s">
        <v>988</v>
      </c>
      <c r="I166" s="195" t="s">
        <v>988</v>
      </c>
      <c r="J166" s="195" t="s">
        <v>988</v>
      </c>
      <c r="K166" s="195" t="s">
        <v>988</v>
      </c>
      <c r="L166" s="195" t="s">
        <v>988</v>
      </c>
      <c r="M166" s="195" t="s">
        <v>988</v>
      </c>
      <c r="N166" s="195" t="s">
        <v>988</v>
      </c>
      <c r="O166" s="195" t="s">
        <v>988</v>
      </c>
      <c r="P166" s="195" t="s">
        <v>988</v>
      </c>
      <c r="Q166" s="195" t="s">
        <v>988</v>
      </c>
      <c r="R166" s="205"/>
      <c r="S166" s="205"/>
      <c r="T166" s="206"/>
      <c r="U166" s="206"/>
      <c r="V166" s="206"/>
    </row>
    <row r="167" spans="1:22" ht="20.25" x14ac:dyDescent="0.3">
      <c r="A167" s="207" t="s">
        <v>232</v>
      </c>
      <c r="B167" s="207"/>
      <c r="C167" s="195">
        <v>111902</v>
      </c>
      <c r="D167" s="195" t="s">
        <v>988</v>
      </c>
      <c r="E167" s="195" t="s">
        <v>988</v>
      </c>
      <c r="F167" s="195" t="s">
        <v>988</v>
      </c>
      <c r="G167" s="195" t="s">
        <v>988</v>
      </c>
      <c r="H167" s="195" t="s">
        <v>988</v>
      </c>
      <c r="I167" s="195" t="s">
        <v>988</v>
      </c>
      <c r="J167" s="195" t="s">
        <v>988</v>
      </c>
      <c r="K167" s="195" t="s">
        <v>988</v>
      </c>
      <c r="L167" s="195" t="s">
        <v>988</v>
      </c>
      <c r="M167" s="195" t="s">
        <v>988</v>
      </c>
      <c r="N167" s="195" t="s">
        <v>988</v>
      </c>
      <c r="O167" s="195" t="s">
        <v>988</v>
      </c>
      <c r="P167" s="195" t="s">
        <v>988</v>
      </c>
      <c r="Q167" s="195" t="s">
        <v>988</v>
      </c>
      <c r="R167" s="205"/>
      <c r="S167" s="205"/>
      <c r="T167" s="206"/>
      <c r="U167" s="206"/>
      <c r="V167" s="206"/>
    </row>
    <row r="168" spans="1:22" ht="20.25" x14ac:dyDescent="0.3">
      <c r="A168" s="207" t="s">
        <v>233</v>
      </c>
      <c r="B168" s="207"/>
      <c r="C168" s="195">
        <v>110945</v>
      </c>
      <c r="D168" s="195" t="s">
        <v>988</v>
      </c>
      <c r="E168" s="195" t="s">
        <v>988</v>
      </c>
      <c r="F168" s="195" t="s">
        <v>988</v>
      </c>
      <c r="G168" s="195" t="s">
        <v>988</v>
      </c>
      <c r="H168" s="195" t="s">
        <v>988</v>
      </c>
      <c r="I168" s="195" t="s">
        <v>988</v>
      </c>
      <c r="J168" s="195" t="s">
        <v>988</v>
      </c>
      <c r="K168" s="195" t="s">
        <v>988</v>
      </c>
      <c r="L168" s="195" t="s">
        <v>988</v>
      </c>
      <c r="M168" s="195" t="s">
        <v>988</v>
      </c>
      <c r="N168" s="195" t="s">
        <v>988</v>
      </c>
      <c r="O168" s="195" t="s">
        <v>988</v>
      </c>
      <c r="P168" s="195" t="s">
        <v>988</v>
      </c>
      <c r="Q168" s="195" t="s">
        <v>988</v>
      </c>
      <c r="R168" s="205"/>
      <c r="S168" s="205"/>
      <c r="T168" s="206"/>
      <c r="U168" s="206"/>
      <c r="V168" s="206"/>
    </row>
    <row r="169" spans="1:22" ht="20.25" x14ac:dyDescent="0.3">
      <c r="A169" s="207" t="s">
        <v>234</v>
      </c>
      <c r="B169" s="207"/>
      <c r="C169" s="195">
        <v>111685</v>
      </c>
      <c r="D169" s="195" t="s">
        <v>988</v>
      </c>
      <c r="E169" s="195" t="s">
        <v>988</v>
      </c>
      <c r="F169" s="195" t="s">
        <v>988</v>
      </c>
      <c r="G169" s="195" t="s">
        <v>988</v>
      </c>
      <c r="H169" s="195" t="s">
        <v>988</v>
      </c>
      <c r="I169" s="195" t="s">
        <v>988</v>
      </c>
      <c r="J169" s="195" t="s">
        <v>988</v>
      </c>
      <c r="K169" s="195" t="s">
        <v>988</v>
      </c>
      <c r="L169" s="195" t="s">
        <v>988</v>
      </c>
      <c r="M169" s="195" t="s">
        <v>988</v>
      </c>
      <c r="N169" s="195" t="s">
        <v>988</v>
      </c>
      <c r="O169" s="195" t="s">
        <v>988</v>
      </c>
      <c r="P169" s="195" t="s">
        <v>988</v>
      </c>
      <c r="Q169" s="195" t="s">
        <v>988</v>
      </c>
      <c r="R169" s="205"/>
      <c r="S169" s="205"/>
      <c r="T169" s="206"/>
      <c r="U169" s="206"/>
      <c r="V169" s="206"/>
    </row>
    <row r="170" spans="1:22" ht="20.25" x14ac:dyDescent="0.3">
      <c r="A170" s="207" t="s">
        <v>235</v>
      </c>
      <c r="B170" s="207"/>
      <c r="C170" s="195">
        <v>112418</v>
      </c>
      <c r="D170" s="195" t="s">
        <v>988</v>
      </c>
      <c r="E170" s="195" t="s">
        <v>988</v>
      </c>
      <c r="F170" s="195" t="s">
        <v>988</v>
      </c>
      <c r="G170" s="195" t="s">
        <v>988</v>
      </c>
      <c r="H170" s="195" t="s">
        <v>988</v>
      </c>
      <c r="I170" s="195" t="s">
        <v>988</v>
      </c>
      <c r="J170" s="195" t="s">
        <v>988</v>
      </c>
      <c r="K170" s="195" t="s">
        <v>988</v>
      </c>
      <c r="L170" s="195" t="s">
        <v>988</v>
      </c>
      <c r="M170" s="195" t="s">
        <v>988</v>
      </c>
      <c r="N170" s="195" t="s">
        <v>988</v>
      </c>
      <c r="O170" s="195" t="s">
        <v>988</v>
      </c>
      <c r="P170" s="195" t="s">
        <v>988</v>
      </c>
      <c r="Q170" s="195" t="s">
        <v>988</v>
      </c>
      <c r="R170" s="205"/>
      <c r="S170" s="205"/>
      <c r="T170" s="206"/>
      <c r="U170" s="206"/>
      <c r="V170" s="206"/>
    </row>
    <row r="171" spans="1:22" ht="20.25" x14ac:dyDescent="0.3">
      <c r="A171" s="207" t="s">
        <v>236</v>
      </c>
      <c r="B171" s="207"/>
      <c r="C171" s="195">
        <v>113482</v>
      </c>
      <c r="D171" s="195" t="s">
        <v>988</v>
      </c>
      <c r="E171" s="195" t="s">
        <v>988</v>
      </c>
      <c r="F171" s="195" t="s">
        <v>988</v>
      </c>
      <c r="G171" s="195" t="s">
        <v>988</v>
      </c>
      <c r="H171" s="195" t="s">
        <v>988</v>
      </c>
      <c r="I171" s="195" t="s">
        <v>988</v>
      </c>
      <c r="J171" s="195" t="s">
        <v>988</v>
      </c>
      <c r="K171" s="195" t="s">
        <v>988</v>
      </c>
      <c r="L171" s="195" t="s">
        <v>988</v>
      </c>
      <c r="M171" s="195" t="s">
        <v>988</v>
      </c>
      <c r="N171" s="195" t="s">
        <v>988</v>
      </c>
      <c r="O171" s="195" t="s">
        <v>988</v>
      </c>
      <c r="P171" s="195" t="s">
        <v>988</v>
      </c>
      <c r="Q171" s="195" t="s">
        <v>988</v>
      </c>
      <c r="R171" s="205"/>
      <c r="S171" s="205"/>
      <c r="T171" s="206"/>
      <c r="U171" s="206"/>
      <c r="V171" s="206"/>
    </row>
    <row r="172" spans="1:22" ht="20.25" x14ac:dyDescent="0.3">
      <c r="A172" s="207" t="s">
        <v>237</v>
      </c>
      <c r="B172" s="207"/>
      <c r="C172" s="195">
        <v>113713</v>
      </c>
      <c r="D172" s="195" t="s">
        <v>988</v>
      </c>
      <c r="E172" s="195" t="s">
        <v>988</v>
      </c>
      <c r="F172" s="195" t="s">
        <v>988</v>
      </c>
      <c r="G172" s="195" t="s">
        <v>988</v>
      </c>
      <c r="H172" s="195" t="s">
        <v>988</v>
      </c>
      <c r="I172" s="195" t="s">
        <v>988</v>
      </c>
      <c r="J172" s="195" t="s">
        <v>988</v>
      </c>
      <c r="K172" s="195" t="s">
        <v>988</v>
      </c>
      <c r="L172" s="195" t="s">
        <v>988</v>
      </c>
      <c r="M172" s="195" t="s">
        <v>988</v>
      </c>
      <c r="N172" s="195" t="s">
        <v>988</v>
      </c>
      <c r="O172" s="195" t="s">
        <v>988</v>
      </c>
      <c r="P172" s="195" t="s">
        <v>988</v>
      </c>
      <c r="Q172" s="195" t="s">
        <v>988</v>
      </c>
      <c r="R172" s="205"/>
      <c r="S172" s="205"/>
      <c r="T172" s="206"/>
      <c r="U172" s="206"/>
      <c r="V172" s="206"/>
    </row>
    <row r="173" spans="1:22" ht="20.25" x14ac:dyDescent="0.3">
      <c r="A173" s="207" t="s">
        <v>238</v>
      </c>
      <c r="B173" s="207"/>
      <c r="C173" s="195">
        <v>111412</v>
      </c>
      <c r="D173" s="195" t="s">
        <v>988</v>
      </c>
      <c r="E173" s="195" t="s">
        <v>988</v>
      </c>
      <c r="F173" s="195" t="s">
        <v>988</v>
      </c>
      <c r="G173" s="195" t="s">
        <v>988</v>
      </c>
      <c r="H173" s="195" t="s">
        <v>988</v>
      </c>
      <c r="I173" s="195" t="s">
        <v>988</v>
      </c>
      <c r="J173" s="195" t="s">
        <v>988</v>
      </c>
      <c r="K173" s="195" t="s">
        <v>988</v>
      </c>
      <c r="L173" s="195" t="s">
        <v>988</v>
      </c>
      <c r="M173" s="195" t="s">
        <v>988</v>
      </c>
      <c r="N173" s="195" t="s">
        <v>988</v>
      </c>
      <c r="O173" s="195" t="s">
        <v>988</v>
      </c>
      <c r="P173" s="195" t="s">
        <v>988</v>
      </c>
      <c r="Q173" s="195" t="s">
        <v>988</v>
      </c>
      <c r="R173" s="205"/>
      <c r="S173" s="205"/>
      <c r="T173" s="206"/>
      <c r="U173" s="206"/>
      <c r="V173" s="206"/>
    </row>
    <row r="174" spans="1:22" ht="20.25" x14ac:dyDescent="0.3">
      <c r="A174" s="207" t="s">
        <v>239</v>
      </c>
      <c r="B174" s="207"/>
      <c r="C174" s="195">
        <v>111264</v>
      </c>
      <c r="D174" s="195" t="s">
        <v>988</v>
      </c>
      <c r="E174" s="195" t="s">
        <v>988</v>
      </c>
      <c r="F174" s="195" t="s">
        <v>988</v>
      </c>
      <c r="G174" s="195" t="s">
        <v>988</v>
      </c>
      <c r="H174" s="195" t="s">
        <v>988</v>
      </c>
      <c r="I174" s="195" t="s">
        <v>988</v>
      </c>
      <c r="J174" s="195" t="s">
        <v>988</v>
      </c>
      <c r="K174" s="195" t="s">
        <v>988</v>
      </c>
      <c r="L174" s="195" t="s">
        <v>988</v>
      </c>
      <c r="M174" s="195" t="s">
        <v>988</v>
      </c>
      <c r="N174" s="195" t="s">
        <v>988</v>
      </c>
      <c r="O174" s="195" t="s">
        <v>988</v>
      </c>
      <c r="P174" s="195" t="s">
        <v>988</v>
      </c>
      <c r="Q174" s="195" t="s">
        <v>988</v>
      </c>
      <c r="R174" s="205"/>
      <c r="S174" s="205"/>
      <c r="T174" s="206"/>
      <c r="U174" s="206"/>
      <c r="V174" s="206"/>
    </row>
    <row r="175" spans="1:22" ht="20.25" x14ac:dyDescent="0.3">
      <c r="A175" s="207" t="s">
        <v>240</v>
      </c>
      <c r="B175" s="207"/>
      <c r="C175" s="195">
        <v>112637</v>
      </c>
      <c r="D175" s="195" t="s">
        <v>988</v>
      </c>
      <c r="E175" s="195" t="s">
        <v>988</v>
      </c>
      <c r="F175" s="195" t="s">
        <v>988</v>
      </c>
      <c r="G175" s="195" t="s">
        <v>988</v>
      </c>
      <c r="H175" s="195" t="s">
        <v>988</v>
      </c>
      <c r="I175" s="195" t="s">
        <v>988</v>
      </c>
      <c r="J175" s="195" t="s">
        <v>988</v>
      </c>
      <c r="K175" s="195" t="s">
        <v>988</v>
      </c>
      <c r="L175" s="195" t="s">
        <v>988</v>
      </c>
      <c r="M175" s="195" t="s">
        <v>988</v>
      </c>
      <c r="N175" s="195" t="s">
        <v>988</v>
      </c>
      <c r="O175" s="195" t="s">
        <v>988</v>
      </c>
      <c r="P175" s="195" t="s">
        <v>988</v>
      </c>
      <c r="Q175" s="195" t="s">
        <v>988</v>
      </c>
      <c r="R175" s="205"/>
      <c r="S175" s="205"/>
      <c r="T175" s="206"/>
      <c r="U175" s="206"/>
      <c r="V175" s="206"/>
    </row>
    <row r="176" spans="1:22" ht="20.25" x14ac:dyDescent="0.3">
      <c r="A176" s="207" t="s">
        <v>241</v>
      </c>
      <c r="B176" s="207"/>
      <c r="C176" s="195">
        <v>114966</v>
      </c>
      <c r="D176" s="195" t="s">
        <v>988</v>
      </c>
      <c r="E176" s="195" t="s">
        <v>988</v>
      </c>
      <c r="F176" s="195" t="s">
        <v>988</v>
      </c>
      <c r="G176" s="195" t="s">
        <v>988</v>
      </c>
      <c r="H176" s="195" t="s">
        <v>988</v>
      </c>
      <c r="I176" s="195" t="s">
        <v>988</v>
      </c>
      <c r="J176" s="195" t="s">
        <v>988</v>
      </c>
      <c r="K176" s="195" t="s">
        <v>988</v>
      </c>
      <c r="L176" s="195" t="s">
        <v>988</v>
      </c>
      <c r="M176" s="195" t="s">
        <v>988</v>
      </c>
      <c r="N176" s="195" t="s">
        <v>988</v>
      </c>
      <c r="O176" s="195" t="s">
        <v>988</v>
      </c>
      <c r="P176" s="195" t="s">
        <v>988</v>
      </c>
      <c r="Q176" s="195" t="s">
        <v>988</v>
      </c>
      <c r="R176" s="205"/>
      <c r="S176" s="205"/>
      <c r="T176" s="206"/>
      <c r="U176" s="206"/>
      <c r="V176" s="206"/>
    </row>
    <row r="177" spans="1:22" ht="20.25" x14ac:dyDescent="0.3">
      <c r="A177" s="207" t="s">
        <v>242</v>
      </c>
      <c r="B177" s="207"/>
      <c r="C177" s="195">
        <v>117766</v>
      </c>
      <c r="D177" s="195" t="s">
        <v>988</v>
      </c>
      <c r="E177" s="195" t="s">
        <v>988</v>
      </c>
      <c r="F177" s="195" t="s">
        <v>988</v>
      </c>
      <c r="G177" s="195" t="s">
        <v>988</v>
      </c>
      <c r="H177" s="195" t="s">
        <v>988</v>
      </c>
      <c r="I177" s="195" t="s">
        <v>988</v>
      </c>
      <c r="J177" s="195" t="s">
        <v>988</v>
      </c>
      <c r="K177" s="195" t="s">
        <v>988</v>
      </c>
      <c r="L177" s="195" t="s">
        <v>988</v>
      </c>
      <c r="M177" s="195" t="s">
        <v>988</v>
      </c>
      <c r="N177" s="195" t="s">
        <v>988</v>
      </c>
      <c r="O177" s="195" t="s">
        <v>988</v>
      </c>
      <c r="P177" s="195" t="s">
        <v>988</v>
      </c>
      <c r="Q177" s="195" t="s">
        <v>988</v>
      </c>
      <c r="R177" s="205"/>
      <c r="S177" s="205"/>
      <c r="T177" s="206"/>
      <c r="U177" s="206"/>
      <c r="V177" s="206"/>
    </row>
    <row r="178" spans="1:22" ht="20.25" x14ac:dyDescent="0.3">
      <c r="A178" s="207" t="s">
        <v>243</v>
      </c>
      <c r="B178" s="207"/>
      <c r="C178" s="195">
        <v>117430</v>
      </c>
      <c r="D178" s="195" t="s">
        <v>988</v>
      </c>
      <c r="E178" s="195" t="s">
        <v>988</v>
      </c>
      <c r="F178" s="195" t="s">
        <v>988</v>
      </c>
      <c r="G178" s="195" t="s">
        <v>988</v>
      </c>
      <c r="H178" s="195" t="s">
        <v>988</v>
      </c>
      <c r="I178" s="195" t="s">
        <v>988</v>
      </c>
      <c r="J178" s="195" t="s">
        <v>988</v>
      </c>
      <c r="K178" s="195" t="s">
        <v>988</v>
      </c>
      <c r="L178" s="195" t="s">
        <v>988</v>
      </c>
      <c r="M178" s="195" t="s">
        <v>988</v>
      </c>
      <c r="N178" s="195" t="s">
        <v>988</v>
      </c>
      <c r="O178" s="195" t="s">
        <v>988</v>
      </c>
      <c r="P178" s="195" t="s">
        <v>988</v>
      </c>
      <c r="Q178" s="195" t="s">
        <v>988</v>
      </c>
      <c r="R178" s="205"/>
      <c r="S178" s="205"/>
      <c r="T178" s="206"/>
      <c r="U178" s="206"/>
      <c r="V178" s="206"/>
    </row>
    <row r="179" spans="1:22" ht="20.25" x14ac:dyDescent="0.3">
      <c r="A179" s="207" t="s">
        <v>244</v>
      </c>
      <c r="B179" s="207"/>
      <c r="C179" s="195">
        <v>120091</v>
      </c>
      <c r="D179" s="195" t="s">
        <v>988</v>
      </c>
      <c r="E179" s="195" t="s">
        <v>988</v>
      </c>
      <c r="F179" s="195" t="s">
        <v>988</v>
      </c>
      <c r="G179" s="195" t="s">
        <v>988</v>
      </c>
      <c r="H179" s="195" t="s">
        <v>988</v>
      </c>
      <c r="I179" s="195" t="s">
        <v>988</v>
      </c>
      <c r="J179" s="195" t="s">
        <v>988</v>
      </c>
      <c r="K179" s="195" t="s">
        <v>988</v>
      </c>
      <c r="L179" s="195" t="s">
        <v>988</v>
      </c>
      <c r="M179" s="195" t="s">
        <v>988</v>
      </c>
      <c r="N179" s="195" t="s">
        <v>988</v>
      </c>
      <c r="O179" s="195" t="s">
        <v>988</v>
      </c>
      <c r="P179" s="195" t="s">
        <v>988</v>
      </c>
      <c r="Q179" s="195" t="s">
        <v>988</v>
      </c>
      <c r="R179" s="205"/>
      <c r="S179" s="205"/>
      <c r="T179" s="206"/>
      <c r="U179" s="206"/>
      <c r="V179" s="206"/>
    </row>
    <row r="180" spans="1:22" ht="20.25" x14ac:dyDescent="0.3">
      <c r="A180" s="207" t="s">
        <v>245</v>
      </c>
      <c r="B180" s="207"/>
      <c r="C180" s="195">
        <v>119297</v>
      </c>
      <c r="D180" s="195" t="s">
        <v>988</v>
      </c>
      <c r="E180" s="195" t="s">
        <v>988</v>
      </c>
      <c r="F180" s="195" t="s">
        <v>988</v>
      </c>
      <c r="G180" s="195" t="s">
        <v>988</v>
      </c>
      <c r="H180" s="195" t="s">
        <v>988</v>
      </c>
      <c r="I180" s="195" t="s">
        <v>988</v>
      </c>
      <c r="J180" s="195" t="s">
        <v>988</v>
      </c>
      <c r="K180" s="195" t="s">
        <v>988</v>
      </c>
      <c r="L180" s="195" t="s">
        <v>988</v>
      </c>
      <c r="M180" s="195" t="s">
        <v>988</v>
      </c>
      <c r="N180" s="195" t="s">
        <v>988</v>
      </c>
      <c r="O180" s="195" t="s">
        <v>988</v>
      </c>
      <c r="P180" s="195" t="s">
        <v>988</v>
      </c>
      <c r="Q180" s="195" t="s">
        <v>988</v>
      </c>
      <c r="R180" s="205"/>
      <c r="S180" s="205"/>
      <c r="T180" s="206"/>
      <c r="U180" s="206"/>
      <c r="V180" s="206"/>
    </row>
    <row r="181" spans="1:22" ht="20.25" x14ac:dyDescent="0.3">
      <c r="A181" s="207" t="s">
        <v>246</v>
      </c>
      <c r="B181" s="207"/>
      <c r="C181" s="195">
        <v>121409</v>
      </c>
      <c r="D181" s="195" t="s">
        <v>988</v>
      </c>
      <c r="E181" s="195" t="s">
        <v>988</v>
      </c>
      <c r="F181" s="195" t="s">
        <v>988</v>
      </c>
      <c r="G181" s="195" t="s">
        <v>988</v>
      </c>
      <c r="H181" s="195" t="s">
        <v>988</v>
      </c>
      <c r="I181" s="195" t="s">
        <v>988</v>
      </c>
      <c r="J181" s="195" t="s">
        <v>988</v>
      </c>
      <c r="K181" s="195" t="s">
        <v>988</v>
      </c>
      <c r="L181" s="195" t="s">
        <v>988</v>
      </c>
      <c r="M181" s="195" t="s">
        <v>988</v>
      </c>
      <c r="N181" s="195" t="s">
        <v>988</v>
      </c>
      <c r="O181" s="195" t="s">
        <v>988</v>
      </c>
      <c r="P181" s="195" t="s">
        <v>988</v>
      </c>
      <c r="Q181" s="195" t="s">
        <v>988</v>
      </c>
      <c r="R181" s="205"/>
      <c r="S181" s="205"/>
      <c r="T181" s="206"/>
      <c r="U181" s="206"/>
      <c r="V181" s="206"/>
    </row>
    <row r="182" spans="1:22" ht="20.25" x14ac:dyDescent="0.3">
      <c r="A182" s="207" t="s">
        <v>247</v>
      </c>
      <c r="B182" s="207"/>
      <c r="C182" s="195">
        <v>128249</v>
      </c>
      <c r="D182" s="195" t="s">
        <v>988</v>
      </c>
      <c r="E182" s="195" t="s">
        <v>988</v>
      </c>
      <c r="F182" s="195" t="s">
        <v>988</v>
      </c>
      <c r="G182" s="195" t="s">
        <v>988</v>
      </c>
      <c r="H182" s="195" t="s">
        <v>988</v>
      </c>
      <c r="I182" s="195" t="s">
        <v>988</v>
      </c>
      <c r="J182" s="195" t="s">
        <v>988</v>
      </c>
      <c r="K182" s="195" t="s">
        <v>988</v>
      </c>
      <c r="L182" s="195" t="s">
        <v>988</v>
      </c>
      <c r="M182" s="195" t="s">
        <v>988</v>
      </c>
      <c r="N182" s="195" t="s">
        <v>988</v>
      </c>
      <c r="O182" s="195" t="s">
        <v>988</v>
      </c>
      <c r="P182" s="195" t="s">
        <v>988</v>
      </c>
      <c r="Q182" s="195" t="s">
        <v>988</v>
      </c>
      <c r="R182" s="205"/>
      <c r="S182" s="205"/>
      <c r="T182" s="206"/>
      <c r="U182" s="206"/>
      <c r="V182" s="206"/>
    </row>
    <row r="183" spans="1:22" ht="20.25" x14ac:dyDescent="0.3">
      <c r="A183" s="207" t="s">
        <v>248</v>
      </c>
      <c r="B183" s="207"/>
      <c r="C183" s="195">
        <v>122899</v>
      </c>
      <c r="D183" s="195" t="s">
        <v>988</v>
      </c>
      <c r="E183" s="195" t="s">
        <v>988</v>
      </c>
      <c r="F183" s="195" t="s">
        <v>988</v>
      </c>
      <c r="G183" s="195" t="s">
        <v>988</v>
      </c>
      <c r="H183" s="195" t="s">
        <v>988</v>
      </c>
      <c r="I183" s="195" t="s">
        <v>988</v>
      </c>
      <c r="J183" s="195" t="s">
        <v>988</v>
      </c>
      <c r="K183" s="195" t="s">
        <v>988</v>
      </c>
      <c r="L183" s="195" t="s">
        <v>988</v>
      </c>
      <c r="M183" s="195" t="s">
        <v>988</v>
      </c>
      <c r="N183" s="195" t="s">
        <v>988</v>
      </c>
      <c r="O183" s="195" t="s">
        <v>988</v>
      </c>
      <c r="P183" s="195" t="s">
        <v>988</v>
      </c>
      <c r="Q183" s="195" t="s">
        <v>988</v>
      </c>
      <c r="R183" s="205"/>
      <c r="S183" s="205"/>
      <c r="T183" s="206"/>
      <c r="U183" s="206"/>
      <c r="V183" s="206"/>
    </row>
    <row r="184" spans="1:22" ht="20.25" x14ac:dyDescent="0.3">
      <c r="A184" s="207" t="s">
        <v>249</v>
      </c>
      <c r="B184" s="207"/>
      <c r="C184" s="195">
        <v>124573</v>
      </c>
      <c r="D184" s="195" t="s">
        <v>988</v>
      </c>
      <c r="E184" s="195" t="s">
        <v>988</v>
      </c>
      <c r="F184" s="195" t="s">
        <v>988</v>
      </c>
      <c r="G184" s="195" t="s">
        <v>988</v>
      </c>
      <c r="H184" s="195" t="s">
        <v>988</v>
      </c>
      <c r="I184" s="195" t="s">
        <v>988</v>
      </c>
      <c r="J184" s="195" t="s">
        <v>988</v>
      </c>
      <c r="K184" s="195" t="s">
        <v>988</v>
      </c>
      <c r="L184" s="195" t="s">
        <v>988</v>
      </c>
      <c r="M184" s="195" t="s">
        <v>988</v>
      </c>
      <c r="N184" s="195" t="s">
        <v>988</v>
      </c>
      <c r="O184" s="195" t="s">
        <v>988</v>
      </c>
      <c r="P184" s="195" t="s">
        <v>988</v>
      </c>
      <c r="Q184" s="195" t="s">
        <v>988</v>
      </c>
      <c r="R184" s="205"/>
      <c r="S184" s="205"/>
      <c r="T184" s="206"/>
      <c r="U184" s="206"/>
      <c r="V184" s="206"/>
    </row>
    <row r="185" spans="1:22" ht="20.25" x14ac:dyDescent="0.3">
      <c r="A185" s="207" t="s">
        <v>250</v>
      </c>
      <c r="B185" s="207"/>
      <c r="C185" s="195">
        <v>126694</v>
      </c>
      <c r="D185" s="195" t="s">
        <v>988</v>
      </c>
      <c r="E185" s="195" t="s">
        <v>988</v>
      </c>
      <c r="F185" s="195" t="s">
        <v>988</v>
      </c>
      <c r="G185" s="195" t="s">
        <v>988</v>
      </c>
      <c r="H185" s="195" t="s">
        <v>988</v>
      </c>
      <c r="I185" s="195" t="s">
        <v>988</v>
      </c>
      <c r="J185" s="195" t="s">
        <v>988</v>
      </c>
      <c r="K185" s="195" t="s">
        <v>988</v>
      </c>
      <c r="L185" s="195" t="s">
        <v>988</v>
      </c>
      <c r="M185" s="195" t="s">
        <v>988</v>
      </c>
      <c r="N185" s="195" t="s">
        <v>988</v>
      </c>
      <c r="O185" s="195" t="s">
        <v>988</v>
      </c>
      <c r="P185" s="195" t="s">
        <v>988</v>
      </c>
      <c r="Q185" s="195" t="s">
        <v>988</v>
      </c>
      <c r="R185" s="205"/>
      <c r="S185" s="205"/>
      <c r="T185" s="206"/>
      <c r="U185" s="206"/>
      <c r="V185" s="206"/>
    </row>
    <row r="186" spans="1:22" ht="20.25" x14ac:dyDescent="0.3">
      <c r="A186" s="207" t="s">
        <v>251</v>
      </c>
      <c r="B186" s="207"/>
      <c r="C186" s="195">
        <v>123391</v>
      </c>
      <c r="D186" s="195" t="s">
        <v>988</v>
      </c>
      <c r="E186" s="195" t="s">
        <v>988</v>
      </c>
      <c r="F186" s="195" t="s">
        <v>988</v>
      </c>
      <c r="G186" s="195" t="s">
        <v>988</v>
      </c>
      <c r="H186" s="195" t="s">
        <v>988</v>
      </c>
      <c r="I186" s="195" t="s">
        <v>988</v>
      </c>
      <c r="J186" s="195" t="s">
        <v>988</v>
      </c>
      <c r="K186" s="195" t="s">
        <v>988</v>
      </c>
      <c r="L186" s="195" t="s">
        <v>988</v>
      </c>
      <c r="M186" s="195" t="s">
        <v>988</v>
      </c>
      <c r="N186" s="195" t="s">
        <v>988</v>
      </c>
      <c r="O186" s="195" t="s">
        <v>988</v>
      </c>
      <c r="P186" s="195" t="s">
        <v>988</v>
      </c>
      <c r="Q186" s="195" t="s">
        <v>988</v>
      </c>
      <c r="R186" s="205"/>
      <c r="S186" s="205"/>
      <c r="T186" s="206"/>
      <c r="U186" s="206"/>
      <c r="V186" s="206"/>
    </row>
    <row r="187" spans="1:22" ht="20.25" x14ac:dyDescent="0.3">
      <c r="A187" s="207" t="s">
        <v>252</v>
      </c>
      <c r="B187" s="207"/>
      <c r="C187" s="195">
        <v>125019</v>
      </c>
      <c r="D187" s="195" t="s">
        <v>988</v>
      </c>
      <c r="E187" s="195" t="s">
        <v>988</v>
      </c>
      <c r="F187" s="195" t="s">
        <v>988</v>
      </c>
      <c r="G187" s="195" t="s">
        <v>988</v>
      </c>
      <c r="H187" s="195" t="s">
        <v>988</v>
      </c>
      <c r="I187" s="195" t="s">
        <v>988</v>
      </c>
      <c r="J187" s="195" t="s">
        <v>988</v>
      </c>
      <c r="K187" s="195" t="s">
        <v>988</v>
      </c>
      <c r="L187" s="195" t="s">
        <v>988</v>
      </c>
      <c r="M187" s="195" t="s">
        <v>988</v>
      </c>
      <c r="N187" s="195" t="s">
        <v>988</v>
      </c>
      <c r="O187" s="195" t="s">
        <v>988</v>
      </c>
      <c r="P187" s="195" t="s">
        <v>988</v>
      </c>
      <c r="Q187" s="195" t="s">
        <v>988</v>
      </c>
      <c r="R187" s="205"/>
      <c r="S187" s="205"/>
      <c r="T187" s="206"/>
      <c r="U187" s="206"/>
      <c r="V187" s="206"/>
    </row>
    <row r="188" spans="1:22" ht="20.25" x14ac:dyDescent="0.3">
      <c r="A188" s="207" t="s">
        <v>253</v>
      </c>
      <c r="B188" s="207"/>
      <c r="C188" s="195">
        <v>122643</v>
      </c>
      <c r="D188" s="195" t="s">
        <v>988</v>
      </c>
      <c r="E188" s="195" t="s">
        <v>988</v>
      </c>
      <c r="F188" s="195" t="s">
        <v>988</v>
      </c>
      <c r="G188" s="195" t="s">
        <v>988</v>
      </c>
      <c r="H188" s="195" t="s">
        <v>988</v>
      </c>
      <c r="I188" s="195" t="s">
        <v>988</v>
      </c>
      <c r="J188" s="195" t="s">
        <v>988</v>
      </c>
      <c r="K188" s="195" t="s">
        <v>988</v>
      </c>
      <c r="L188" s="195" t="s">
        <v>988</v>
      </c>
      <c r="M188" s="195" t="s">
        <v>988</v>
      </c>
      <c r="N188" s="195" t="s">
        <v>988</v>
      </c>
      <c r="O188" s="195" t="s">
        <v>988</v>
      </c>
      <c r="P188" s="195" t="s">
        <v>988</v>
      </c>
      <c r="Q188" s="195" t="s">
        <v>988</v>
      </c>
      <c r="R188" s="205"/>
      <c r="S188" s="205"/>
      <c r="T188" s="206"/>
      <c r="U188" s="206"/>
      <c r="V188" s="206"/>
    </row>
    <row r="189" spans="1:22" ht="20.25" x14ac:dyDescent="0.3">
      <c r="A189" s="207" t="s">
        <v>254</v>
      </c>
      <c r="B189" s="207"/>
      <c r="C189" s="195">
        <v>124881</v>
      </c>
      <c r="D189" s="195" t="s">
        <v>988</v>
      </c>
      <c r="E189" s="195" t="s">
        <v>988</v>
      </c>
      <c r="F189" s="195" t="s">
        <v>988</v>
      </c>
      <c r="G189" s="195" t="s">
        <v>988</v>
      </c>
      <c r="H189" s="195" t="s">
        <v>988</v>
      </c>
      <c r="I189" s="195" t="s">
        <v>988</v>
      </c>
      <c r="J189" s="195" t="s">
        <v>988</v>
      </c>
      <c r="K189" s="195" t="s">
        <v>988</v>
      </c>
      <c r="L189" s="195" t="s">
        <v>988</v>
      </c>
      <c r="M189" s="195" t="s">
        <v>988</v>
      </c>
      <c r="N189" s="195" t="s">
        <v>988</v>
      </c>
      <c r="O189" s="195" t="s">
        <v>988</v>
      </c>
      <c r="P189" s="195" t="s">
        <v>988</v>
      </c>
      <c r="Q189" s="195" t="s">
        <v>988</v>
      </c>
      <c r="R189" s="205"/>
      <c r="S189" s="205"/>
      <c r="T189" s="206"/>
      <c r="U189" s="206"/>
      <c r="V189" s="206"/>
    </row>
    <row r="190" spans="1:22" ht="20.25" x14ac:dyDescent="0.3">
      <c r="A190" s="207" t="s">
        <v>255</v>
      </c>
      <c r="B190" s="207"/>
      <c r="C190" s="195">
        <v>124827</v>
      </c>
      <c r="D190" s="195" t="s">
        <v>988</v>
      </c>
      <c r="E190" s="195" t="s">
        <v>988</v>
      </c>
      <c r="F190" s="195" t="s">
        <v>988</v>
      </c>
      <c r="G190" s="195" t="s">
        <v>988</v>
      </c>
      <c r="H190" s="195" t="s">
        <v>988</v>
      </c>
      <c r="I190" s="195" t="s">
        <v>988</v>
      </c>
      <c r="J190" s="195" t="s">
        <v>988</v>
      </c>
      <c r="K190" s="195" t="s">
        <v>988</v>
      </c>
      <c r="L190" s="195" t="s">
        <v>988</v>
      </c>
      <c r="M190" s="195" t="s">
        <v>988</v>
      </c>
      <c r="N190" s="195" t="s">
        <v>988</v>
      </c>
      <c r="O190" s="195" t="s">
        <v>988</v>
      </c>
      <c r="P190" s="195" t="s">
        <v>988</v>
      </c>
      <c r="Q190" s="195" t="s">
        <v>988</v>
      </c>
      <c r="R190" s="205"/>
      <c r="S190" s="205"/>
      <c r="T190" s="206"/>
      <c r="U190" s="206"/>
      <c r="V190" s="206"/>
    </row>
    <row r="191" spans="1:22" ht="20.25" x14ac:dyDescent="0.3">
      <c r="A191" s="207" t="s">
        <v>256</v>
      </c>
      <c r="B191" s="207"/>
      <c r="C191" s="195">
        <v>124923</v>
      </c>
      <c r="D191" s="195" t="s">
        <v>988</v>
      </c>
      <c r="E191" s="195" t="s">
        <v>988</v>
      </c>
      <c r="F191" s="195" t="s">
        <v>988</v>
      </c>
      <c r="G191" s="195" t="s">
        <v>988</v>
      </c>
      <c r="H191" s="195" t="s">
        <v>988</v>
      </c>
      <c r="I191" s="195" t="s">
        <v>988</v>
      </c>
      <c r="J191" s="195" t="s">
        <v>988</v>
      </c>
      <c r="K191" s="195" t="s">
        <v>988</v>
      </c>
      <c r="L191" s="195" t="s">
        <v>988</v>
      </c>
      <c r="M191" s="195" t="s">
        <v>988</v>
      </c>
      <c r="N191" s="195" t="s">
        <v>988</v>
      </c>
      <c r="O191" s="195" t="s">
        <v>988</v>
      </c>
      <c r="P191" s="195" t="s">
        <v>988</v>
      </c>
      <c r="Q191" s="195" t="s">
        <v>988</v>
      </c>
      <c r="R191" s="205"/>
      <c r="S191" s="205"/>
      <c r="T191" s="206"/>
      <c r="U191" s="206"/>
      <c r="V191" s="206"/>
    </row>
    <row r="192" spans="1:22" ht="20.25" x14ac:dyDescent="0.3">
      <c r="A192" s="207" t="s">
        <v>257</v>
      </c>
      <c r="B192" s="207"/>
      <c r="C192" s="195">
        <v>124584</v>
      </c>
      <c r="D192" s="195" t="s">
        <v>988</v>
      </c>
      <c r="E192" s="195" t="s">
        <v>988</v>
      </c>
      <c r="F192" s="195" t="s">
        <v>988</v>
      </c>
      <c r="G192" s="195" t="s">
        <v>988</v>
      </c>
      <c r="H192" s="195" t="s">
        <v>988</v>
      </c>
      <c r="I192" s="195" t="s">
        <v>988</v>
      </c>
      <c r="J192" s="195" t="s">
        <v>988</v>
      </c>
      <c r="K192" s="195" t="s">
        <v>988</v>
      </c>
      <c r="L192" s="195" t="s">
        <v>988</v>
      </c>
      <c r="M192" s="195" t="s">
        <v>988</v>
      </c>
      <c r="N192" s="195" t="s">
        <v>988</v>
      </c>
      <c r="O192" s="195" t="s">
        <v>988</v>
      </c>
      <c r="P192" s="195" t="s">
        <v>988</v>
      </c>
      <c r="Q192" s="195" t="s">
        <v>988</v>
      </c>
      <c r="R192" s="205"/>
      <c r="S192" s="205"/>
      <c r="T192" s="206"/>
      <c r="U192" s="206"/>
      <c r="V192" s="206"/>
    </row>
    <row r="193" spans="1:22" ht="20.25" x14ac:dyDescent="0.3">
      <c r="A193" s="207" t="s">
        <v>258</v>
      </c>
      <c r="B193" s="207"/>
      <c r="C193" s="195">
        <v>125012</v>
      </c>
      <c r="D193" s="195" t="s">
        <v>988</v>
      </c>
      <c r="E193" s="195" t="s">
        <v>988</v>
      </c>
      <c r="F193" s="195" t="s">
        <v>988</v>
      </c>
      <c r="G193" s="195" t="s">
        <v>988</v>
      </c>
      <c r="H193" s="195" t="s">
        <v>988</v>
      </c>
      <c r="I193" s="195" t="s">
        <v>988</v>
      </c>
      <c r="J193" s="195" t="s">
        <v>988</v>
      </c>
      <c r="K193" s="195" t="s">
        <v>988</v>
      </c>
      <c r="L193" s="195" t="s">
        <v>988</v>
      </c>
      <c r="M193" s="195" t="s">
        <v>988</v>
      </c>
      <c r="N193" s="195" t="s">
        <v>988</v>
      </c>
      <c r="O193" s="195" t="s">
        <v>988</v>
      </c>
      <c r="P193" s="195" t="s">
        <v>988</v>
      </c>
      <c r="Q193" s="195" t="s">
        <v>988</v>
      </c>
      <c r="R193" s="205"/>
      <c r="S193" s="205"/>
      <c r="T193" s="206"/>
      <c r="U193" s="206"/>
      <c r="V193" s="206"/>
    </row>
    <row r="194" spans="1:22" ht="20.25" x14ac:dyDescent="0.3">
      <c r="A194" s="207" t="s">
        <v>259</v>
      </c>
      <c r="B194" s="207"/>
      <c r="C194" s="195">
        <v>124921</v>
      </c>
      <c r="D194" s="195" t="s">
        <v>988</v>
      </c>
      <c r="E194" s="195" t="s">
        <v>988</v>
      </c>
      <c r="F194" s="195" t="s">
        <v>988</v>
      </c>
      <c r="G194" s="195" t="s">
        <v>988</v>
      </c>
      <c r="H194" s="195" t="s">
        <v>988</v>
      </c>
      <c r="I194" s="195" t="s">
        <v>988</v>
      </c>
      <c r="J194" s="195" t="s">
        <v>988</v>
      </c>
      <c r="K194" s="195" t="s">
        <v>988</v>
      </c>
      <c r="L194" s="195" t="s">
        <v>988</v>
      </c>
      <c r="M194" s="195" t="s">
        <v>988</v>
      </c>
      <c r="N194" s="195" t="s">
        <v>988</v>
      </c>
      <c r="O194" s="195" t="s">
        <v>988</v>
      </c>
      <c r="P194" s="195" t="s">
        <v>988</v>
      </c>
      <c r="Q194" s="195" t="s">
        <v>988</v>
      </c>
      <c r="R194" s="205"/>
      <c r="S194" s="205"/>
      <c r="T194" s="206"/>
      <c r="U194" s="206"/>
      <c r="V194" s="206"/>
    </row>
    <row r="195" spans="1:22" ht="20.25" x14ac:dyDescent="0.3">
      <c r="A195" s="207" t="s">
        <v>260</v>
      </c>
      <c r="B195" s="207"/>
      <c r="C195" s="195">
        <v>127038</v>
      </c>
      <c r="D195" s="195" t="s">
        <v>988</v>
      </c>
      <c r="E195" s="195" t="s">
        <v>988</v>
      </c>
      <c r="F195" s="195" t="s">
        <v>988</v>
      </c>
      <c r="G195" s="195" t="s">
        <v>988</v>
      </c>
      <c r="H195" s="195" t="s">
        <v>988</v>
      </c>
      <c r="I195" s="195" t="s">
        <v>988</v>
      </c>
      <c r="J195" s="195" t="s">
        <v>988</v>
      </c>
      <c r="K195" s="195" t="s">
        <v>988</v>
      </c>
      <c r="L195" s="195" t="s">
        <v>988</v>
      </c>
      <c r="M195" s="195" t="s">
        <v>988</v>
      </c>
      <c r="N195" s="195" t="s">
        <v>988</v>
      </c>
      <c r="O195" s="195" t="s">
        <v>988</v>
      </c>
      <c r="P195" s="195" t="s">
        <v>988</v>
      </c>
      <c r="Q195" s="195" t="s">
        <v>988</v>
      </c>
      <c r="R195" s="205"/>
      <c r="S195" s="205"/>
      <c r="T195" s="206"/>
      <c r="U195" s="206"/>
      <c r="V195" s="206"/>
    </row>
    <row r="196" spans="1:22" ht="20.25" x14ac:dyDescent="0.3">
      <c r="A196" s="207" t="s">
        <v>261</v>
      </c>
      <c r="B196" s="207"/>
      <c r="C196" s="195">
        <v>128136</v>
      </c>
      <c r="D196" s="195" t="s">
        <v>988</v>
      </c>
      <c r="E196" s="195" t="s">
        <v>988</v>
      </c>
      <c r="F196" s="195" t="s">
        <v>988</v>
      </c>
      <c r="G196" s="195" t="s">
        <v>988</v>
      </c>
      <c r="H196" s="195" t="s">
        <v>988</v>
      </c>
      <c r="I196" s="195" t="s">
        <v>988</v>
      </c>
      <c r="J196" s="195" t="s">
        <v>988</v>
      </c>
      <c r="K196" s="195" t="s">
        <v>988</v>
      </c>
      <c r="L196" s="195" t="s">
        <v>988</v>
      </c>
      <c r="M196" s="195" t="s">
        <v>988</v>
      </c>
      <c r="N196" s="195" t="s">
        <v>988</v>
      </c>
      <c r="O196" s="195" t="s">
        <v>988</v>
      </c>
      <c r="P196" s="195" t="s">
        <v>988</v>
      </c>
      <c r="Q196" s="195" t="s">
        <v>988</v>
      </c>
      <c r="R196" s="205"/>
      <c r="S196" s="205"/>
      <c r="T196" s="206"/>
      <c r="U196" s="206"/>
      <c r="V196" s="206"/>
    </row>
    <row r="197" spans="1:22" ht="20.25" x14ac:dyDescent="0.3">
      <c r="A197" s="207" t="s">
        <v>262</v>
      </c>
      <c r="B197" s="207"/>
      <c r="C197" s="195">
        <v>130103</v>
      </c>
      <c r="D197" s="195" t="s">
        <v>988</v>
      </c>
      <c r="E197" s="195" t="s">
        <v>988</v>
      </c>
      <c r="F197" s="195" t="s">
        <v>988</v>
      </c>
      <c r="G197" s="195" t="s">
        <v>988</v>
      </c>
      <c r="H197" s="195" t="s">
        <v>988</v>
      </c>
      <c r="I197" s="195" t="s">
        <v>988</v>
      </c>
      <c r="J197" s="195" t="s">
        <v>988</v>
      </c>
      <c r="K197" s="195" t="s">
        <v>988</v>
      </c>
      <c r="L197" s="195" t="s">
        <v>988</v>
      </c>
      <c r="M197" s="195" t="s">
        <v>988</v>
      </c>
      <c r="N197" s="195" t="s">
        <v>988</v>
      </c>
      <c r="O197" s="195" t="s">
        <v>988</v>
      </c>
      <c r="P197" s="195" t="s">
        <v>988</v>
      </c>
      <c r="Q197" s="195" t="s">
        <v>988</v>
      </c>
      <c r="R197" s="205"/>
      <c r="S197" s="205"/>
      <c r="T197" s="206"/>
      <c r="U197" s="206"/>
      <c r="V197" s="206"/>
    </row>
    <row r="198" spans="1:22" ht="20.25" x14ac:dyDescent="0.3">
      <c r="A198" s="207" t="s">
        <v>263</v>
      </c>
      <c r="B198" s="207"/>
      <c r="C198" s="195">
        <v>130944</v>
      </c>
      <c r="D198" s="195" t="s">
        <v>988</v>
      </c>
      <c r="E198" s="195" t="s">
        <v>988</v>
      </c>
      <c r="F198" s="195" t="s">
        <v>988</v>
      </c>
      <c r="G198" s="195" t="s">
        <v>988</v>
      </c>
      <c r="H198" s="195" t="s">
        <v>988</v>
      </c>
      <c r="I198" s="195" t="s">
        <v>988</v>
      </c>
      <c r="J198" s="195" t="s">
        <v>988</v>
      </c>
      <c r="K198" s="195" t="s">
        <v>988</v>
      </c>
      <c r="L198" s="195" t="s">
        <v>988</v>
      </c>
      <c r="M198" s="195" t="s">
        <v>988</v>
      </c>
      <c r="N198" s="195" t="s">
        <v>988</v>
      </c>
      <c r="O198" s="195" t="s">
        <v>988</v>
      </c>
      <c r="P198" s="195" t="s">
        <v>988</v>
      </c>
      <c r="Q198" s="195" t="s">
        <v>988</v>
      </c>
      <c r="R198" s="205"/>
      <c r="S198" s="205"/>
      <c r="T198" s="206"/>
      <c r="U198" s="206"/>
      <c r="V198" s="206"/>
    </row>
    <row r="199" spans="1:22" ht="20.25" x14ac:dyDescent="0.3">
      <c r="A199" s="207" t="s">
        <v>264</v>
      </c>
      <c r="B199" s="207"/>
      <c r="C199" s="195">
        <v>133092</v>
      </c>
      <c r="D199" s="195" t="s">
        <v>988</v>
      </c>
      <c r="E199" s="195" t="s">
        <v>988</v>
      </c>
      <c r="F199" s="195" t="s">
        <v>988</v>
      </c>
      <c r="G199" s="195" t="s">
        <v>988</v>
      </c>
      <c r="H199" s="195" t="s">
        <v>988</v>
      </c>
      <c r="I199" s="195" t="s">
        <v>988</v>
      </c>
      <c r="J199" s="195" t="s">
        <v>988</v>
      </c>
      <c r="K199" s="195" t="s">
        <v>988</v>
      </c>
      <c r="L199" s="195" t="s">
        <v>988</v>
      </c>
      <c r="M199" s="195" t="s">
        <v>988</v>
      </c>
      <c r="N199" s="195" t="s">
        <v>988</v>
      </c>
      <c r="O199" s="195" t="s">
        <v>988</v>
      </c>
      <c r="P199" s="195" t="s">
        <v>988</v>
      </c>
      <c r="Q199" s="195" t="s">
        <v>988</v>
      </c>
      <c r="R199" s="205"/>
      <c r="S199" s="205"/>
      <c r="T199" s="206"/>
      <c r="U199" s="206"/>
      <c r="V199" s="206"/>
    </row>
    <row r="200" spans="1:22" ht="20.25" x14ac:dyDescent="0.3">
      <c r="A200" s="207" t="s">
        <v>265</v>
      </c>
      <c r="B200" s="207"/>
      <c r="C200" s="195">
        <v>133164</v>
      </c>
      <c r="D200" s="195" t="s">
        <v>988</v>
      </c>
      <c r="E200" s="195" t="s">
        <v>988</v>
      </c>
      <c r="F200" s="195" t="s">
        <v>988</v>
      </c>
      <c r="G200" s="195" t="s">
        <v>988</v>
      </c>
      <c r="H200" s="195" t="s">
        <v>988</v>
      </c>
      <c r="I200" s="195" t="s">
        <v>988</v>
      </c>
      <c r="J200" s="195" t="s">
        <v>988</v>
      </c>
      <c r="K200" s="195" t="s">
        <v>988</v>
      </c>
      <c r="L200" s="195" t="s">
        <v>988</v>
      </c>
      <c r="M200" s="195" t="s">
        <v>988</v>
      </c>
      <c r="N200" s="195" t="s">
        <v>988</v>
      </c>
      <c r="O200" s="195" t="s">
        <v>988</v>
      </c>
      <c r="P200" s="195" t="s">
        <v>988</v>
      </c>
      <c r="Q200" s="195" t="s">
        <v>988</v>
      </c>
      <c r="R200" s="205"/>
      <c r="S200" s="205"/>
      <c r="T200" s="206"/>
      <c r="U200" s="206"/>
      <c r="V200" s="206"/>
    </row>
    <row r="201" spans="1:22" ht="20.25" x14ac:dyDescent="0.3">
      <c r="A201" s="207" t="s">
        <v>266</v>
      </c>
      <c r="B201" s="207"/>
      <c r="C201" s="195">
        <v>133995</v>
      </c>
      <c r="D201" s="195" t="s">
        <v>988</v>
      </c>
      <c r="E201" s="195" t="s">
        <v>988</v>
      </c>
      <c r="F201" s="195" t="s">
        <v>988</v>
      </c>
      <c r="G201" s="195" t="s">
        <v>988</v>
      </c>
      <c r="H201" s="195" t="s">
        <v>988</v>
      </c>
      <c r="I201" s="195" t="s">
        <v>988</v>
      </c>
      <c r="J201" s="195" t="s">
        <v>988</v>
      </c>
      <c r="K201" s="195" t="s">
        <v>988</v>
      </c>
      <c r="L201" s="195" t="s">
        <v>988</v>
      </c>
      <c r="M201" s="195" t="s">
        <v>988</v>
      </c>
      <c r="N201" s="195" t="s">
        <v>988</v>
      </c>
      <c r="O201" s="195" t="s">
        <v>988</v>
      </c>
      <c r="P201" s="195" t="s">
        <v>988</v>
      </c>
      <c r="Q201" s="195" t="s">
        <v>988</v>
      </c>
      <c r="R201" s="205"/>
      <c r="S201" s="205"/>
      <c r="T201" s="206"/>
      <c r="U201" s="206"/>
      <c r="V201" s="206"/>
    </row>
    <row r="202" spans="1:22" ht="20.25" x14ac:dyDescent="0.3">
      <c r="A202" s="207" t="s">
        <v>267</v>
      </c>
      <c r="B202" s="207"/>
      <c r="C202" s="195">
        <v>135084</v>
      </c>
      <c r="D202" s="195" t="s">
        <v>988</v>
      </c>
      <c r="E202" s="195" t="s">
        <v>988</v>
      </c>
      <c r="F202" s="195" t="s">
        <v>988</v>
      </c>
      <c r="G202" s="195" t="s">
        <v>988</v>
      </c>
      <c r="H202" s="195" t="s">
        <v>988</v>
      </c>
      <c r="I202" s="195" t="s">
        <v>988</v>
      </c>
      <c r="J202" s="195" t="s">
        <v>988</v>
      </c>
      <c r="K202" s="195" t="s">
        <v>988</v>
      </c>
      <c r="L202" s="195" t="s">
        <v>988</v>
      </c>
      <c r="M202" s="195" t="s">
        <v>988</v>
      </c>
      <c r="N202" s="195" t="s">
        <v>988</v>
      </c>
      <c r="O202" s="195" t="s">
        <v>988</v>
      </c>
      <c r="P202" s="195" t="s">
        <v>988</v>
      </c>
      <c r="Q202" s="195" t="s">
        <v>988</v>
      </c>
      <c r="R202" s="205"/>
      <c r="S202" s="205"/>
      <c r="T202" s="206"/>
      <c r="U202" s="206"/>
      <c r="V202" s="206"/>
    </row>
    <row r="203" spans="1:22" ht="20.25" x14ac:dyDescent="0.3">
      <c r="A203" s="207" t="s">
        <v>268</v>
      </c>
      <c r="B203" s="207"/>
      <c r="C203" s="195">
        <v>134387</v>
      </c>
      <c r="D203" s="195" t="s">
        <v>988</v>
      </c>
      <c r="E203" s="195" t="s">
        <v>988</v>
      </c>
      <c r="F203" s="195" t="s">
        <v>988</v>
      </c>
      <c r="G203" s="195" t="s">
        <v>988</v>
      </c>
      <c r="H203" s="195" t="s">
        <v>988</v>
      </c>
      <c r="I203" s="195" t="s">
        <v>988</v>
      </c>
      <c r="J203" s="195" t="s">
        <v>988</v>
      </c>
      <c r="K203" s="195" t="s">
        <v>988</v>
      </c>
      <c r="L203" s="195" t="s">
        <v>988</v>
      </c>
      <c r="M203" s="195" t="s">
        <v>988</v>
      </c>
      <c r="N203" s="195" t="s">
        <v>988</v>
      </c>
      <c r="O203" s="195" t="s">
        <v>988</v>
      </c>
      <c r="P203" s="195" t="s">
        <v>988</v>
      </c>
      <c r="Q203" s="195" t="s">
        <v>988</v>
      </c>
      <c r="R203" s="205"/>
      <c r="S203" s="205"/>
      <c r="T203" s="206"/>
      <c r="U203" s="206"/>
      <c r="V203" s="206"/>
    </row>
    <row r="204" spans="1:22" ht="20.25" x14ac:dyDescent="0.3">
      <c r="A204" s="207" t="s">
        <v>269</v>
      </c>
      <c r="B204" s="207"/>
      <c r="C204" s="195">
        <v>136943</v>
      </c>
      <c r="D204" s="195" t="s">
        <v>988</v>
      </c>
      <c r="E204" s="195" t="s">
        <v>988</v>
      </c>
      <c r="F204" s="195" t="s">
        <v>988</v>
      </c>
      <c r="G204" s="195" t="s">
        <v>988</v>
      </c>
      <c r="H204" s="195" t="s">
        <v>988</v>
      </c>
      <c r="I204" s="195" t="s">
        <v>988</v>
      </c>
      <c r="J204" s="195" t="s">
        <v>988</v>
      </c>
      <c r="K204" s="195" t="s">
        <v>988</v>
      </c>
      <c r="L204" s="195" t="s">
        <v>988</v>
      </c>
      <c r="M204" s="195" t="s">
        <v>988</v>
      </c>
      <c r="N204" s="195" t="s">
        <v>988</v>
      </c>
      <c r="O204" s="195" t="s">
        <v>988</v>
      </c>
      <c r="P204" s="195" t="s">
        <v>988</v>
      </c>
      <c r="Q204" s="195" t="s">
        <v>988</v>
      </c>
      <c r="R204" s="205"/>
      <c r="S204" s="205"/>
      <c r="T204" s="206"/>
      <c r="U204" s="206"/>
      <c r="V204" s="206"/>
    </row>
    <row r="205" spans="1:22" ht="20.25" x14ac:dyDescent="0.3">
      <c r="A205" s="207" t="s">
        <v>270</v>
      </c>
      <c r="B205" s="207"/>
      <c r="C205" s="195">
        <v>140090</v>
      </c>
      <c r="D205" s="195">
        <v>-1843</v>
      </c>
      <c r="E205" s="195">
        <v>141516</v>
      </c>
      <c r="F205" s="195">
        <v>17130</v>
      </c>
      <c r="G205" s="195">
        <v>11379</v>
      </c>
      <c r="H205" s="195">
        <v>2084</v>
      </c>
      <c r="I205" s="195">
        <v>53792</v>
      </c>
      <c r="J205" s="195">
        <v>5143</v>
      </c>
      <c r="K205" s="195">
        <v>1990</v>
      </c>
      <c r="L205" s="195">
        <v>23900</v>
      </c>
      <c r="M205" s="195">
        <v>1002</v>
      </c>
      <c r="N205" s="195">
        <v>4938</v>
      </c>
      <c r="O205" s="195">
        <v>4148</v>
      </c>
      <c r="P205" s="195">
        <v>22219</v>
      </c>
      <c r="Q205" s="195">
        <v>12694</v>
      </c>
      <c r="R205" s="196"/>
      <c r="S205" s="205"/>
      <c r="T205" s="196"/>
      <c r="U205" s="196"/>
      <c r="V205" s="193"/>
    </row>
    <row r="206" spans="1:22" ht="20.25" x14ac:dyDescent="0.3">
      <c r="A206" s="207" t="s">
        <v>271</v>
      </c>
      <c r="B206" s="207"/>
      <c r="C206" s="195">
        <v>140860</v>
      </c>
      <c r="D206" s="195">
        <v>-1948</v>
      </c>
      <c r="E206" s="195">
        <v>142510</v>
      </c>
      <c r="F206" s="195">
        <v>17342</v>
      </c>
      <c r="G206" s="195">
        <v>11225</v>
      </c>
      <c r="H206" s="195">
        <v>2127</v>
      </c>
      <c r="I206" s="195">
        <v>54493</v>
      </c>
      <c r="J206" s="195">
        <v>5173</v>
      </c>
      <c r="K206" s="195">
        <v>1999</v>
      </c>
      <c r="L206" s="195">
        <v>24081</v>
      </c>
      <c r="M206" s="195">
        <v>965</v>
      </c>
      <c r="N206" s="195">
        <v>4998</v>
      </c>
      <c r="O206" s="195">
        <v>4131</v>
      </c>
      <c r="P206" s="195">
        <v>22142</v>
      </c>
      <c r="Q206" s="195">
        <v>12708</v>
      </c>
      <c r="R206" s="196"/>
      <c r="S206" s="205"/>
      <c r="T206" s="196"/>
      <c r="U206" s="196"/>
      <c r="V206" s="193"/>
    </row>
    <row r="207" spans="1:22" ht="20.25" x14ac:dyDescent="0.3">
      <c r="A207" s="207" t="s">
        <v>272</v>
      </c>
      <c r="B207" s="207"/>
      <c r="C207" s="195">
        <v>142887</v>
      </c>
      <c r="D207" s="195">
        <v>-1968</v>
      </c>
      <c r="E207" s="195">
        <v>144637</v>
      </c>
      <c r="F207" s="195">
        <v>17415</v>
      </c>
      <c r="G207" s="195">
        <v>11253</v>
      </c>
      <c r="H207" s="195">
        <v>2151</v>
      </c>
      <c r="I207" s="195">
        <v>54674</v>
      </c>
      <c r="J207" s="195">
        <v>5298</v>
      </c>
      <c r="K207" s="195">
        <v>2044</v>
      </c>
      <c r="L207" s="195">
        <v>24590</v>
      </c>
      <c r="M207" s="195">
        <v>988</v>
      </c>
      <c r="N207" s="195">
        <v>5204</v>
      </c>
      <c r="O207" s="195">
        <v>4176</v>
      </c>
      <c r="P207" s="195">
        <v>22605</v>
      </c>
      <c r="Q207" s="195">
        <v>13127</v>
      </c>
      <c r="R207" s="196"/>
      <c r="S207" s="205"/>
      <c r="T207" s="196"/>
      <c r="U207" s="196"/>
      <c r="V207" s="193"/>
    </row>
    <row r="208" spans="1:22" ht="20.25" x14ac:dyDescent="0.3">
      <c r="A208" s="207" t="s">
        <v>273</v>
      </c>
      <c r="B208" s="207"/>
      <c r="C208" s="195">
        <v>144032</v>
      </c>
      <c r="D208" s="195">
        <v>-1271</v>
      </c>
      <c r="E208" s="195">
        <v>145277</v>
      </c>
      <c r="F208" s="195">
        <v>17611</v>
      </c>
      <c r="G208" s="195">
        <v>11152</v>
      </c>
      <c r="H208" s="195">
        <v>2190</v>
      </c>
      <c r="I208" s="195">
        <v>54804</v>
      </c>
      <c r="J208" s="195">
        <v>5446</v>
      </c>
      <c r="K208" s="195">
        <v>2155</v>
      </c>
      <c r="L208" s="195">
        <v>24048</v>
      </c>
      <c r="M208" s="195">
        <v>993</v>
      </c>
      <c r="N208" s="195">
        <v>5282</v>
      </c>
      <c r="O208" s="195">
        <v>4151</v>
      </c>
      <c r="P208" s="195">
        <v>22325</v>
      </c>
      <c r="Q208" s="195">
        <v>13462</v>
      </c>
      <c r="R208" s="198"/>
      <c r="S208" s="205"/>
      <c r="T208" s="198"/>
      <c r="U208" s="198"/>
      <c r="V208" s="197"/>
    </row>
    <row r="209" spans="1:22" ht="20.25" x14ac:dyDescent="0.3">
      <c r="A209" s="207" t="s">
        <v>274</v>
      </c>
      <c r="B209" s="207"/>
      <c r="C209" s="195">
        <v>148030</v>
      </c>
      <c r="D209" s="195">
        <v>-1402</v>
      </c>
      <c r="E209" s="195">
        <v>149200</v>
      </c>
      <c r="F209" s="195">
        <v>17769</v>
      </c>
      <c r="G209" s="195">
        <v>11229</v>
      </c>
      <c r="H209" s="195">
        <v>2262</v>
      </c>
      <c r="I209" s="195">
        <v>55589</v>
      </c>
      <c r="J209" s="195">
        <v>5545</v>
      </c>
      <c r="K209" s="195">
        <v>2060</v>
      </c>
      <c r="L209" s="195">
        <v>25256</v>
      </c>
      <c r="M209" s="195">
        <v>1039</v>
      </c>
      <c r="N209" s="195">
        <v>5289</v>
      </c>
      <c r="O209" s="195">
        <v>4162</v>
      </c>
      <c r="P209" s="195">
        <v>23558</v>
      </c>
      <c r="Q209" s="195">
        <v>14411</v>
      </c>
      <c r="R209" s="196"/>
      <c r="S209" s="205"/>
      <c r="T209" s="196"/>
      <c r="U209" s="196"/>
      <c r="V209" s="193"/>
    </row>
    <row r="210" spans="1:22" ht="20.25" x14ac:dyDescent="0.3">
      <c r="A210" s="207" t="s">
        <v>275</v>
      </c>
      <c r="B210" s="207"/>
      <c r="C210" s="195">
        <v>150391</v>
      </c>
      <c r="D210" s="195">
        <v>-1115</v>
      </c>
      <c r="E210" s="195">
        <v>151263</v>
      </c>
      <c r="F210" s="195">
        <v>17966</v>
      </c>
      <c r="G210" s="195">
        <v>11193</v>
      </c>
      <c r="H210" s="195">
        <v>2297</v>
      </c>
      <c r="I210" s="195">
        <v>55756</v>
      </c>
      <c r="J210" s="195">
        <v>5670</v>
      </c>
      <c r="K210" s="195">
        <v>2112</v>
      </c>
      <c r="L210" s="195">
        <v>26180</v>
      </c>
      <c r="M210" s="195">
        <v>1104</v>
      </c>
      <c r="N210" s="195">
        <v>5445</v>
      </c>
      <c r="O210" s="195">
        <v>4162</v>
      </c>
      <c r="P210" s="195">
        <v>23165</v>
      </c>
      <c r="Q210" s="195">
        <v>14824</v>
      </c>
      <c r="R210" s="196"/>
      <c r="S210" s="205"/>
      <c r="T210" s="196"/>
      <c r="U210" s="196"/>
      <c r="V210" s="193"/>
    </row>
    <row r="211" spans="1:22" ht="20.25" x14ac:dyDescent="0.3">
      <c r="A211" s="207" t="s">
        <v>276</v>
      </c>
      <c r="B211" s="207"/>
      <c r="C211" s="195">
        <v>151388</v>
      </c>
      <c r="D211" s="195">
        <v>-927</v>
      </c>
      <c r="E211" s="195">
        <v>152029</v>
      </c>
      <c r="F211" s="195">
        <v>18117</v>
      </c>
      <c r="G211" s="195">
        <v>11258</v>
      </c>
      <c r="H211" s="195">
        <v>2317</v>
      </c>
      <c r="I211" s="195">
        <v>55640</v>
      </c>
      <c r="J211" s="195">
        <v>5799</v>
      </c>
      <c r="K211" s="195">
        <v>2246</v>
      </c>
      <c r="L211" s="195">
        <v>26314</v>
      </c>
      <c r="M211" s="195">
        <v>1054</v>
      </c>
      <c r="N211" s="195">
        <v>5641</v>
      </c>
      <c r="O211" s="195">
        <v>4152</v>
      </c>
      <c r="P211" s="195">
        <v>22543</v>
      </c>
      <c r="Q211" s="195">
        <v>15040</v>
      </c>
      <c r="R211" s="196"/>
      <c r="S211" s="205"/>
      <c r="T211" s="196"/>
      <c r="U211" s="196"/>
      <c r="V211" s="193"/>
    </row>
    <row r="212" spans="1:22" ht="20.25" x14ac:dyDescent="0.3">
      <c r="A212" s="207" t="s">
        <v>277</v>
      </c>
      <c r="B212" s="207"/>
      <c r="C212" s="195">
        <v>152119</v>
      </c>
      <c r="D212" s="195">
        <v>-1292</v>
      </c>
      <c r="E212" s="195">
        <v>153189</v>
      </c>
      <c r="F212" s="195">
        <v>18327</v>
      </c>
      <c r="G212" s="195">
        <v>11368</v>
      </c>
      <c r="H212" s="195">
        <v>2293</v>
      </c>
      <c r="I212" s="195">
        <v>55328</v>
      </c>
      <c r="J212" s="195">
        <v>5973</v>
      </c>
      <c r="K212" s="195">
        <v>2237</v>
      </c>
      <c r="L212" s="195">
        <v>26520</v>
      </c>
      <c r="M212" s="195">
        <v>1071</v>
      </c>
      <c r="N212" s="195">
        <v>5954</v>
      </c>
      <c r="O212" s="195">
        <v>4203</v>
      </c>
      <c r="P212" s="195">
        <v>22210</v>
      </c>
      <c r="Q212" s="195">
        <v>15269</v>
      </c>
      <c r="R212" s="198"/>
      <c r="S212" s="205"/>
      <c r="T212" s="198"/>
      <c r="U212" s="198"/>
      <c r="V212" s="197"/>
    </row>
    <row r="213" spans="1:22" ht="20.25" x14ac:dyDescent="0.3">
      <c r="A213" s="207" t="s">
        <v>278</v>
      </c>
      <c r="B213" s="207"/>
      <c r="C213" s="195">
        <v>153882</v>
      </c>
      <c r="D213" s="195">
        <v>-929</v>
      </c>
      <c r="E213" s="195">
        <v>154510</v>
      </c>
      <c r="F213" s="195">
        <v>17971</v>
      </c>
      <c r="G213" s="195">
        <v>11322</v>
      </c>
      <c r="H213" s="195">
        <v>2333</v>
      </c>
      <c r="I213" s="195">
        <v>56741</v>
      </c>
      <c r="J213" s="195">
        <v>5946</v>
      </c>
      <c r="K213" s="195">
        <v>2309</v>
      </c>
      <c r="L213" s="195">
        <v>26518</v>
      </c>
      <c r="M213" s="195">
        <v>1107</v>
      </c>
      <c r="N213" s="195">
        <v>5851</v>
      </c>
      <c r="O213" s="195">
        <v>4229</v>
      </c>
      <c r="P213" s="195">
        <v>22198</v>
      </c>
      <c r="Q213" s="195">
        <v>15879</v>
      </c>
      <c r="R213" s="196"/>
      <c r="S213" s="205"/>
      <c r="T213" s="196"/>
      <c r="U213" s="196"/>
      <c r="V213" s="193"/>
    </row>
    <row r="214" spans="1:22" ht="20.25" x14ac:dyDescent="0.3">
      <c r="A214" s="207" t="s">
        <v>279</v>
      </c>
      <c r="B214" s="207"/>
      <c r="C214" s="195">
        <v>156501</v>
      </c>
      <c r="D214" s="195">
        <v>-959</v>
      </c>
      <c r="E214" s="195">
        <v>157132</v>
      </c>
      <c r="F214" s="195">
        <v>18227</v>
      </c>
      <c r="G214" s="195">
        <v>11488</v>
      </c>
      <c r="H214" s="195">
        <v>2385</v>
      </c>
      <c r="I214" s="195">
        <v>56424</v>
      </c>
      <c r="J214" s="195">
        <v>6087</v>
      </c>
      <c r="K214" s="195">
        <v>2373</v>
      </c>
      <c r="L214" s="195">
        <v>27228</v>
      </c>
      <c r="M214" s="195">
        <v>1146</v>
      </c>
      <c r="N214" s="195">
        <v>6068</v>
      </c>
      <c r="O214" s="195">
        <v>4238</v>
      </c>
      <c r="P214" s="195">
        <v>22793</v>
      </c>
      <c r="Q214" s="195">
        <v>16437</v>
      </c>
      <c r="R214" s="196"/>
      <c r="S214" s="205"/>
      <c r="T214" s="196"/>
      <c r="U214" s="196"/>
      <c r="V214" s="193"/>
    </row>
    <row r="215" spans="1:22" ht="20.25" x14ac:dyDescent="0.3">
      <c r="A215" s="207" t="s">
        <v>280</v>
      </c>
      <c r="B215" s="207"/>
      <c r="C215" s="195">
        <v>159969</v>
      </c>
      <c r="D215" s="195">
        <v>-873</v>
      </c>
      <c r="E215" s="195">
        <v>160488</v>
      </c>
      <c r="F215" s="195">
        <v>18859</v>
      </c>
      <c r="G215" s="195">
        <v>11503</v>
      </c>
      <c r="H215" s="195">
        <v>2427</v>
      </c>
      <c r="I215" s="195">
        <v>56735</v>
      </c>
      <c r="J215" s="195">
        <v>6263</v>
      </c>
      <c r="K215" s="195">
        <v>2336</v>
      </c>
      <c r="L215" s="195">
        <v>27768</v>
      </c>
      <c r="M215" s="195">
        <v>1131</v>
      </c>
      <c r="N215" s="195">
        <v>6310</v>
      </c>
      <c r="O215" s="195">
        <v>4257</v>
      </c>
      <c r="P215" s="195">
        <v>23508</v>
      </c>
      <c r="Q215" s="195">
        <v>17168</v>
      </c>
      <c r="R215" s="196"/>
      <c r="S215" s="205"/>
      <c r="T215" s="196"/>
      <c r="U215" s="196"/>
      <c r="V215" s="193"/>
    </row>
    <row r="216" spans="1:22" ht="20.25" x14ac:dyDescent="0.3">
      <c r="A216" s="207" t="s">
        <v>281</v>
      </c>
      <c r="B216" s="207"/>
      <c r="C216" s="195">
        <v>162461</v>
      </c>
      <c r="D216" s="195">
        <v>-469</v>
      </c>
      <c r="E216" s="195">
        <v>162575</v>
      </c>
      <c r="F216" s="195">
        <v>19221</v>
      </c>
      <c r="G216" s="195">
        <v>11596</v>
      </c>
      <c r="H216" s="195">
        <v>2455</v>
      </c>
      <c r="I216" s="195">
        <v>57185</v>
      </c>
      <c r="J216" s="195">
        <v>6555</v>
      </c>
      <c r="K216" s="195">
        <v>2281</v>
      </c>
      <c r="L216" s="195">
        <v>28323</v>
      </c>
      <c r="M216" s="195">
        <v>1165</v>
      </c>
      <c r="N216" s="195">
        <v>6466</v>
      </c>
      <c r="O216" s="195">
        <v>4295</v>
      </c>
      <c r="P216" s="195">
        <v>24690</v>
      </c>
      <c r="Q216" s="195">
        <v>16504</v>
      </c>
      <c r="R216" s="198"/>
      <c r="S216" s="205"/>
      <c r="T216" s="198"/>
      <c r="U216" s="198"/>
      <c r="V216" s="197"/>
    </row>
    <row r="217" spans="1:22" ht="20.25" x14ac:dyDescent="0.3">
      <c r="A217" s="207" t="s">
        <v>282</v>
      </c>
      <c r="B217" s="207"/>
      <c r="C217" s="195">
        <v>165712</v>
      </c>
      <c r="D217" s="195">
        <v>-344</v>
      </c>
      <c r="E217" s="195">
        <v>165720</v>
      </c>
      <c r="F217" s="195">
        <v>19318</v>
      </c>
      <c r="G217" s="195">
        <v>11736</v>
      </c>
      <c r="H217" s="195">
        <v>2421</v>
      </c>
      <c r="I217" s="195">
        <v>57647</v>
      </c>
      <c r="J217" s="195">
        <v>6511</v>
      </c>
      <c r="K217" s="195">
        <v>2346</v>
      </c>
      <c r="L217" s="195">
        <v>29195</v>
      </c>
      <c r="M217" s="195">
        <v>1170</v>
      </c>
      <c r="N217" s="195">
        <v>6535</v>
      </c>
      <c r="O217" s="195">
        <v>4227</v>
      </c>
      <c r="P217" s="195">
        <v>25183</v>
      </c>
      <c r="Q217" s="195">
        <v>18058</v>
      </c>
      <c r="R217" s="196"/>
      <c r="S217" s="205"/>
      <c r="T217" s="196"/>
      <c r="U217" s="196"/>
      <c r="V217" s="193"/>
    </row>
    <row r="218" spans="1:22" ht="20.25" x14ac:dyDescent="0.3">
      <c r="A218" s="207" t="s">
        <v>283</v>
      </c>
      <c r="B218" s="207"/>
      <c r="C218" s="195">
        <v>167908</v>
      </c>
      <c r="D218" s="195">
        <v>-116</v>
      </c>
      <c r="E218" s="195">
        <v>167660</v>
      </c>
      <c r="F218" s="195">
        <v>18851</v>
      </c>
      <c r="G218" s="195">
        <v>11756</v>
      </c>
      <c r="H218" s="195">
        <v>2437</v>
      </c>
      <c r="I218" s="195">
        <v>57590</v>
      </c>
      <c r="J218" s="195">
        <v>6684</v>
      </c>
      <c r="K218" s="195">
        <v>2331</v>
      </c>
      <c r="L218" s="195">
        <v>29381</v>
      </c>
      <c r="M218" s="195">
        <v>1228</v>
      </c>
      <c r="N218" s="195">
        <v>6754</v>
      </c>
      <c r="O218" s="195">
        <v>4288</v>
      </c>
      <c r="P218" s="195">
        <v>26608</v>
      </c>
      <c r="Q218" s="195">
        <v>18540</v>
      </c>
      <c r="R218" s="196"/>
      <c r="S218" s="205"/>
      <c r="T218" s="196"/>
      <c r="U218" s="196"/>
      <c r="V218" s="193"/>
    </row>
    <row r="219" spans="1:22" ht="20.25" x14ac:dyDescent="0.3">
      <c r="A219" s="207" t="s">
        <v>284</v>
      </c>
      <c r="B219" s="207"/>
      <c r="C219" s="195">
        <v>171738</v>
      </c>
      <c r="D219" s="195">
        <v>252</v>
      </c>
      <c r="E219" s="195">
        <v>171136</v>
      </c>
      <c r="F219" s="195">
        <v>19011</v>
      </c>
      <c r="G219" s="195">
        <v>11904</v>
      </c>
      <c r="H219" s="195">
        <v>2460</v>
      </c>
      <c r="I219" s="195">
        <v>58330</v>
      </c>
      <c r="J219" s="195">
        <v>6965</v>
      </c>
      <c r="K219" s="195">
        <v>2484</v>
      </c>
      <c r="L219" s="195">
        <v>30414</v>
      </c>
      <c r="M219" s="195">
        <v>1273</v>
      </c>
      <c r="N219" s="195">
        <v>6906</v>
      </c>
      <c r="O219" s="195">
        <v>4340</v>
      </c>
      <c r="P219" s="195">
        <v>27236</v>
      </c>
      <c r="Q219" s="195">
        <v>18966</v>
      </c>
      <c r="R219" s="196"/>
      <c r="S219" s="205"/>
      <c r="T219" s="196"/>
      <c r="U219" s="196"/>
      <c r="V219" s="193"/>
    </row>
    <row r="220" spans="1:22" ht="20.25" x14ac:dyDescent="0.3">
      <c r="A220" s="207" t="s">
        <v>285</v>
      </c>
      <c r="B220" s="207"/>
      <c r="C220" s="195">
        <v>173421</v>
      </c>
      <c r="D220" s="195">
        <v>47</v>
      </c>
      <c r="E220" s="195">
        <v>172993</v>
      </c>
      <c r="F220" s="195">
        <v>18963</v>
      </c>
      <c r="G220" s="195">
        <v>12084</v>
      </c>
      <c r="H220" s="195">
        <v>2462</v>
      </c>
      <c r="I220" s="195">
        <v>58357</v>
      </c>
      <c r="J220" s="195">
        <v>7097</v>
      </c>
      <c r="K220" s="195">
        <v>2487</v>
      </c>
      <c r="L220" s="195">
        <v>30205</v>
      </c>
      <c r="M220" s="195">
        <v>1277</v>
      </c>
      <c r="N220" s="195">
        <v>7073</v>
      </c>
      <c r="O220" s="195">
        <v>4463</v>
      </c>
      <c r="P220" s="195">
        <v>28454</v>
      </c>
      <c r="Q220" s="195">
        <v>19521</v>
      </c>
      <c r="R220" s="198"/>
      <c r="S220" s="205"/>
      <c r="T220" s="198"/>
      <c r="U220" s="198"/>
      <c r="V220" s="197"/>
    </row>
    <row r="221" spans="1:22" ht="20.25" x14ac:dyDescent="0.3">
      <c r="A221" s="207" t="s">
        <v>286</v>
      </c>
      <c r="B221" s="207"/>
      <c r="C221" s="195">
        <v>175139</v>
      </c>
      <c r="D221" s="195">
        <v>179</v>
      </c>
      <c r="E221" s="195">
        <v>174566</v>
      </c>
      <c r="F221" s="195">
        <v>19466</v>
      </c>
      <c r="G221" s="195">
        <v>12137</v>
      </c>
      <c r="H221" s="195">
        <v>2456</v>
      </c>
      <c r="I221" s="195">
        <v>58259</v>
      </c>
      <c r="J221" s="195">
        <v>6947</v>
      </c>
      <c r="K221" s="195">
        <v>2385</v>
      </c>
      <c r="L221" s="195">
        <v>30877</v>
      </c>
      <c r="M221" s="195">
        <v>1278</v>
      </c>
      <c r="N221" s="195">
        <v>7259</v>
      </c>
      <c r="O221" s="195">
        <v>4597</v>
      </c>
      <c r="P221" s="195">
        <v>28121</v>
      </c>
      <c r="Q221" s="195">
        <v>20181</v>
      </c>
      <c r="R221" s="196"/>
      <c r="S221" s="205"/>
      <c r="T221" s="196"/>
      <c r="U221" s="196"/>
      <c r="V221" s="193"/>
    </row>
    <row r="222" spans="1:22" ht="20.25" x14ac:dyDescent="0.3">
      <c r="A222" s="207" t="s">
        <v>287</v>
      </c>
      <c r="B222" s="207"/>
      <c r="C222" s="195">
        <v>176499</v>
      </c>
      <c r="D222" s="195">
        <v>-13</v>
      </c>
      <c r="E222" s="195">
        <v>176156</v>
      </c>
      <c r="F222" s="195">
        <v>19649</v>
      </c>
      <c r="G222" s="195">
        <v>12309</v>
      </c>
      <c r="H222" s="195">
        <v>2438</v>
      </c>
      <c r="I222" s="195">
        <v>59064</v>
      </c>
      <c r="J222" s="195">
        <v>6833</v>
      </c>
      <c r="K222" s="195">
        <v>2530</v>
      </c>
      <c r="L222" s="195">
        <v>31170</v>
      </c>
      <c r="M222" s="195">
        <v>1320</v>
      </c>
      <c r="N222" s="195">
        <v>7345</v>
      </c>
      <c r="O222" s="195">
        <v>4716</v>
      </c>
      <c r="P222" s="195">
        <v>28078</v>
      </c>
      <c r="Q222" s="195">
        <v>20445</v>
      </c>
      <c r="R222" s="196"/>
      <c r="S222" s="205"/>
      <c r="T222" s="196"/>
      <c r="U222" s="196"/>
      <c r="V222" s="193"/>
    </row>
    <row r="223" spans="1:22" ht="20.25" x14ac:dyDescent="0.3">
      <c r="A223" s="207" t="s">
        <v>288</v>
      </c>
      <c r="B223" s="207"/>
      <c r="C223" s="195">
        <v>176388</v>
      </c>
      <c r="D223" s="195">
        <v>150</v>
      </c>
      <c r="E223" s="195">
        <v>175848</v>
      </c>
      <c r="F223" s="195">
        <v>19345</v>
      </c>
      <c r="G223" s="195">
        <v>12363</v>
      </c>
      <c r="H223" s="195">
        <v>2402</v>
      </c>
      <c r="I223" s="195">
        <v>59077</v>
      </c>
      <c r="J223" s="195">
        <v>6821</v>
      </c>
      <c r="K223" s="195">
        <v>2608</v>
      </c>
      <c r="L223" s="195">
        <v>30542</v>
      </c>
      <c r="M223" s="195">
        <v>1339</v>
      </c>
      <c r="N223" s="195">
        <v>7428</v>
      </c>
      <c r="O223" s="195">
        <v>4851</v>
      </c>
      <c r="P223" s="195">
        <v>28271</v>
      </c>
      <c r="Q223" s="195">
        <v>20585</v>
      </c>
      <c r="R223" s="196"/>
      <c r="S223" s="205"/>
      <c r="T223" s="196"/>
      <c r="U223" s="196"/>
      <c r="V223" s="193"/>
    </row>
    <row r="224" spans="1:22" ht="20.25" x14ac:dyDescent="0.3">
      <c r="A224" s="207" t="s">
        <v>289</v>
      </c>
      <c r="B224" s="207"/>
      <c r="C224" s="195">
        <v>176918</v>
      </c>
      <c r="D224" s="195">
        <v>-199</v>
      </c>
      <c r="E224" s="195">
        <v>176735</v>
      </c>
      <c r="F224" s="195">
        <v>19474</v>
      </c>
      <c r="G224" s="195">
        <v>12487</v>
      </c>
      <c r="H224" s="195">
        <v>2378</v>
      </c>
      <c r="I224" s="195">
        <v>59478</v>
      </c>
      <c r="J224" s="195">
        <v>7011</v>
      </c>
      <c r="K224" s="195">
        <v>2533</v>
      </c>
      <c r="L224" s="195">
        <v>30446</v>
      </c>
      <c r="M224" s="195">
        <v>1333</v>
      </c>
      <c r="N224" s="195">
        <v>7627</v>
      </c>
      <c r="O224" s="195">
        <v>5025</v>
      </c>
      <c r="P224" s="195">
        <v>28219</v>
      </c>
      <c r="Q224" s="195">
        <v>20504</v>
      </c>
      <c r="R224" s="198"/>
      <c r="S224" s="205"/>
      <c r="T224" s="198"/>
      <c r="U224" s="198"/>
      <c r="V224" s="197"/>
    </row>
    <row r="225" spans="1:22" ht="20.25" x14ac:dyDescent="0.3">
      <c r="A225" s="207" t="s">
        <v>290</v>
      </c>
      <c r="B225" s="207"/>
      <c r="C225" s="195">
        <v>177416</v>
      </c>
      <c r="D225" s="195">
        <v>-254</v>
      </c>
      <c r="E225" s="195">
        <v>177282</v>
      </c>
      <c r="F225" s="195">
        <v>19407</v>
      </c>
      <c r="G225" s="195">
        <v>12477</v>
      </c>
      <c r="H225" s="195">
        <v>2495</v>
      </c>
      <c r="I225" s="195">
        <v>59650</v>
      </c>
      <c r="J225" s="195">
        <v>7096</v>
      </c>
      <c r="K225" s="195">
        <v>2498</v>
      </c>
      <c r="L225" s="195">
        <v>30650</v>
      </c>
      <c r="M225" s="195">
        <v>1360</v>
      </c>
      <c r="N225" s="195">
        <v>8036</v>
      </c>
      <c r="O225" s="195">
        <v>5115</v>
      </c>
      <c r="P225" s="195">
        <v>28162</v>
      </c>
      <c r="Q225" s="195">
        <v>19455</v>
      </c>
      <c r="R225" s="196"/>
      <c r="S225" s="205"/>
      <c r="T225" s="196"/>
      <c r="U225" s="196"/>
      <c r="V225" s="193"/>
    </row>
    <row r="226" spans="1:22" ht="20.25" x14ac:dyDescent="0.3">
      <c r="A226" s="207" t="s">
        <v>291</v>
      </c>
      <c r="B226" s="207"/>
      <c r="C226" s="195">
        <v>178946</v>
      </c>
      <c r="D226" s="195">
        <v>-98</v>
      </c>
      <c r="E226" s="195">
        <v>178655</v>
      </c>
      <c r="F226" s="195">
        <v>19689</v>
      </c>
      <c r="G226" s="195">
        <v>12606</v>
      </c>
      <c r="H226" s="195">
        <v>2444</v>
      </c>
      <c r="I226" s="195">
        <v>60243</v>
      </c>
      <c r="J226" s="195">
        <v>6895</v>
      </c>
      <c r="K226" s="195">
        <v>2500</v>
      </c>
      <c r="L226" s="195">
        <v>30647</v>
      </c>
      <c r="M226" s="195">
        <v>1415</v>
      </c>
      <c r="N226" s="195">
        <v>7835</v>
      </c>
      <c r="O226" s="195">
        <v>5275</v>
      </c>
      <c r="P226" s="195">
        <v>28546</v>
      </c>
      <c r="Q226" s="195">
        <v>20444</v>
      </c>
      <c r="R226" s="196"/>
      <c r="S226" s="205"/>
      <c r="T226" s="196"/>
      <c r="U226" s="196"/>
      <c r="V226" s="193"/>
    </row>
    <row r="227" spans="1:22" ht="20.25" x14ac:dyDescent="0.3">
      <c r="A227" s="207" t="s">
        <v>292</v>
      </c>
      <c r="B227" s="207"/>
      <c r="C227" s="195">
        <v>177905</v>
      </c>
      <c r="D227" s="195">
        <v>-48</v>
      </c>
      <c r="E227" s="195">
        <v>177569</v>
      </c>
      <c r="F227" s="195">
        <v>19358</v>
      </c>
      <c r="G227" s="195">
        <v>12732</v>
      </c>
      <c r="H227" s="195">
        <v>2440</v>
      </c>
      <c r="I227" s="195">
        <v>60537</v>
      </c>
      <c r="J227" s="195">
        <v>6753</v>
      </c>
      <c r="K227" s="195">
        <v>2498</v>
      </c>
      <c r="L227" s="195">
        <v>29767</v>
      </c>
      <c r="M227" s="195">
        <v>1380</v>
      </c>
      <c r="N227" s="195">
        <v>7784</v>
      </c>
      <c r="O227" s="195">
        <v>5450</v>
      </c>
      <c r="P227" s="195">
        <v>28322</v>
      </c>
      <c r="Q227" s="195">
        <v>20533</v>
      </c>
      <c r="R227" s="196"/>
      <c r="S227" s="205"/>
      <c r="T227" s="196"/>
      <c r="U227" s="196"/>
      <c r="V227" s="193"/>
    </row>
    <row r="228" spans="1:22" ht="20.25" x14ac:dyDescent="0.3">
      <c r="A228" s="207" t="s">
        <v>293</v>
      </c>
      <c r="B228" s="207"/>
      <c r="C228" s="195">
        <v>177877</v>
      </c>
      <c r="D228" s="195">
        <v>183</v>
      </c>
      <c r="E228" s="195">
        <v>177305</v>
      </c>
      <c r="F228" s="195">
        <v>19520</v>
      </c>
      <c r="G228" s="195">
        <v>13008</v>
      </c>
      <c r="H228" s="195">
        <v>2394</v>
      </c>
      <c r="I228" s="195">
        <v>60367</v>
      </c>
      <c r="J228" s="195">
        <v>6871</v>
      </c>
      <c r="K228" s="195">
        <v>2586</v>
      </c>
      <c r="L228" s="195">
        <v>29196</v>
      </c>
      <c r="M228" s="195">
        <v>1373</v>
      </c>
      <c r="N228" s="195">
        <v>7854</v>
      </c>
      <c r="O228" s="195">
        <v>5654</v>
      </c>
      <c r="P228" s="195">
        <v>28144</v>
      </c>
      <c r="Q228" s="195">
        <v>20389</v>
      </c>
      <c r="R228" s="198"/>
      <c r="S228" s="205"/>
      <c r="T228" s="198"/>
      <c r="U228" s="198"/>
      <c r="V228" s="197"/>
    </row>
    <row r="229" spans="1:22" ht="20.25" x14ac:dyDescent="0.3">
      <c r="A229" s="207" t="s">
        <v>294</v>
      </c>
      <c r="B229" s="207"/>
      <c r="C229" s="195">
        <v>177780</v>
      </c>
      <c r="D229" s="195">
        <v>369</v>
      </c>
      <c r="E229" s="195">
        <v>177066</v>
      </c>
      <c r="F229" s="195">
        <v>19422</v>
      </c>
      <c r="G229" s="195">
        <v>12545</v>
      </c>
      <c r="H229" s="195">
        <v>2517</v>
      </c>
      <c r="I229" s="195">
        <v>61154</v>
      </c>
      <c r="J229" s="195">
        <v>6898</v>
      </c>
      <c r="K229" s="195">
        <v>2471</v>
      </c>
      <c r="L229" s="195">
        <v>28250</v>
      </c>
      <c r="M229" s="195">
        <v>1391</v>
      </c>
      <c r="N229" s="195">
        <v>7844</v>
      </c>
      <c r="O229" s="195">
        <v>5898</v>
      </c>
      <c r="P229" s="195">
        <v>27127</v>
      </c>
      <c r="Q229" s="195">
        <v>20794</v>
      </c>
      <c r="R229" s="196"/>
      <c r="S229" s="205"/>
      <c r="T229" s="196"/>
      <c r="U229" s="196"/>
      <c r="V229" s="193"/>
    </row>
    <row r="230" spans="1:22" ht="20.25" x14ac:dyDescent="0.3">
      <c r="A230" s="207" t="s">
        <v>295</v>
      </c>
      <c r="B230" s="207"/>
      <c r="C230" s="195">
        <v>176571</v>
      </c>
      <c r="D230" s="195">
        <v>261</v>
      </c>
      <c r="E230" s="195">
        <v>175963</v>
      </c>
      <c r="F230" s="195">
        <v>19605</v>
      </c>
      <c r="G230" s="195">
        <v>12648</v>
      </c>
      <c r="H230" s="195">
        <v>2506</v>
      </c>
      <c r="I230" s="195">
        <v>61240</v>
      </c>
      <c r="J230" s="195">
        <v>6814</v>
      </c>
      <c r="K230" s="195">
        <v>2646</v>
      </c>
      <c r="L230" s="195">
        <v>27401</v>
      </c>
      <c r="M230" s="195">
        <v>1402</v>
      </c>
      <c r="N230" s="195">
        <v>7806</v>
      </c>
      <c r="O230" s="195">
        <v>6076</v>
      </c>
      <c r="P230" s="195">
        <v>26190</v>
      </c>
      <c r="Q230" s="195">
        <v>20653</v>
      </c>
      <c r="R230" s="196"/>
      <c r="S230" s="205"/>
      <c r="T230" s="196"/>
      <c r="U230" s="196"/>
      <c r="V230" s="193"/>
    </row>
    <row r="231" spans="1:22" ht="20.25" x14ac:dyDescent="0.3">
      <c r="A231" s="207" t="s">
        <v>296</v>
      </c>
      <c r="B231" s="207"/>
      <c r="C231" s="195">
        <v>176834</v>
      </c>
      <c r="D231" s="195">
        <v>709</v>
      </c>
      <c r="E231" s="195">
        <v>175784</v>
      </c>
      <c r="F231" s="195">
        <v>19672</v>
      </c>
      <c r="G231" s="195">
        <v>12871</v>
      </c>
      <c r="H231" s="195">
        <v>2549</v>
      </c>
      <c r="I231" s="195">
        <v>60558</v>
      </c>
      <c r="J231" s="195">
        <v>6863</v>
      </c>
      <c r="K231" s="195">
        <v>2592</v>
      </c>
      <c r="L231" s="195">
        <v>28010</v>
      </c>
      <c r="M231" s="195">
        <v>1378</v>
      </c>
      <c r="N231" s="195">
        <v>7698</v>
      </c>
      <c r="O231" s="195">
        <v>6235</v>
      </c>
      <c r="P231" s="195">
        <v>25926</v>
      </c>
      <c r="Q231" s="195">
        <v>20550</v>
      </c>
      <c r="R231" s="196"/>
      <c r="S231" s="205"/>
      <c r="T231" s="196"/>
      <c r="U231" s="196"/>
      <c r="V231" s="193"/>
    </row>
    <row r="232" spans="1:22" ht="20.25" x14ac:dyDescent="0.3">
      <c r="A232" s="207" t="s">
        <v>297</v>
      </c>
      <c r="B232" s="207"/>
      <c r="C232" s="195">
        <v>176927</v>
      </c>
      <c r="D232" s="195">
        <v>530</v>
      </c>
      <c r="E232" s="195">
        <v>176011</v>
      </c>
      <c r="F232" s="195">
        <v>19668</v>
      </c>
      <c r="G232" s="195">
        <v>13080</v>
      </c>
      <c r="H232" s="195">
        <v>2522</v>
      </c>
      <c r="I232" s="195">
        <v>60717</v>
      </c>
      <c r="J232" s="195">
        <v>6918</v>
      </c>
      <c r="K232" s="195">
        <v>2725</v>
      </c>
      <c r="L232" s="195">
        <v>27432</v>
      </c>
      <c r="M232" s="195">
        <v>1402</v>
      </c>
      <c r="N232" s="195">
        <v>7885</v>
      </c>
      <c r="O232" s="195">
        <v>6387</v>
      </c>
      <c r="P232" s="195">
        <v>26412</v>
      </c>
      <c r="Q232" s="195">
        <v>20132</v>
      </c>
      <c r="R232" s="198"/>
      <c r="S232" s="205"/>
      <c r="T232" s="198"/>
      <c r="U232" s="198"/>
      <c r="V232" s="197"/>
    </row>
    <row r="233" spans="1:22" ht="20.25" x14ac:dyDescent="0.3">
      <c r="A233" s="207" t="s">
        <v>298</v>
      </c>
      <c r="B233" s="207"/>
      <c r="C233" s="195">
        <v>176608</v>
      </c>
      <c r="D233" s="195">
        <v>760</v>
      </c>
      <c r="E233" s="195">
        <v>175493</v>
      </c>
      <c r="F233" s="195">
        <v>19373</v>
      </c>
      <c r="G233" s="195">
        <v>13040</v>
      </c>
      <c r="H233" s="195">
        <v>2590</v>
      </c>
      <c r="I233" s="195">
        <v>60527</v>
      </c>
      <c r="J233" s="195">
        <v>7089</v>
      </c>
      <c r="K233" s="195">
        <v>2517</v>
      </c>
      <c r="L233" s="195">
        <v>26904</v>
      </c>
      <c r="M233" s="195">
        <v>1391</v>
      </c>
      <c r="N233" s="195">
        <v>7809</v>
      </c>
      <c r="O233" s="195">
        <v>6509</v>
      </c>
      <c r="P233" s="195">
        <v>26238</v>
      </c>
      <c r="Q233" s="195">
        <v>20447</v>
      </c>
      <c r="R233" s="196"/>
      <c r="S233" s="205"/>
      <c r="T233" s="196"/>
      <c r="U233" s="196"/>
      <c r="V233" s="193"/>
    </row>
    <row r="234" spans="1:22" ht="20.25" x14ac:dyDescent="0.3">
      <c r="A234" s="207" t="s">
        <v>299</v>
      </c>
      <c r="B234" s="207"/>
      <c r="C234" s="195">
        <v>178604</v>
      </c>
      <c r="D234" s="195">
        <v>879</v>
      </c>
      <c r="E234" s="195">
        <v>177372</v>
      </c>
      <c r="F234" s="195">
        <v>19849</v>
      </c>
      <c r="G234" s="195">
        <v>12919</v>
      </c>
      <c r="H234" s="195">
        <v>2665</v>
      </c>
      <c r="I234" s="195">
        <v>60555</v>
      </c>
      <c r="J234" s="195">
        <v>7266</v>
      </c>
      <c r="K234" s="195">
        <v>2615</v>
      </c>
      <c r="L234" s="195">
        <v>27625</v>
      </c>
      <c r="M234" s="195">
        <v>1409</v>
      </c>
      <c r="N234" s="195">
        <v>7992</v>
      </c>
      <c r="O234" s="195">
        <v>6611</v>
      </c>
      <c r="P234" s="195">
        <v>25513</v>
      </c>
      <c r="Q234" s="195">
        <v>20844</v>
      </c>
      <c r="R234" s="196"/>
      <c r="S234" s="205"/>
      <c r="T234" s="196"/>
      <c r="U234" s="196"/>
      <c r="V234" s="193"/>
    </row>
    <row r="235" spans="1:22" ht="20.25" x14ac:dyDescent="0.3">
      <c r="A235" s="207" t="s">
        <v>300</v>
      </c>
      <c r="B235" s="207"/>
      <c r="C235" s="195">
        <v>179776</v>
      </c>
      <c r="D235" s="195">
        <v>1241</v>
      </c>
      <c r="E235" s="195">
        <v>178210</v>
      </c>
      <c r="F235" s="195">
        <v>20159</v>
      </c>
      <c r="G235" s="195">
        <v>12799</v>
      </c>
      <c r="H235" s="195">
        <v>2743</v>
      </c>
      <c r="I235" s="195">
        <v>60995</v>
      </c>
      <c r="J235" s="195">
        <v>7352</v>
      </c>
      <c r="K235" s="195">
        <v>2566</v>
      </c>
      <c r="L235" s="195">
        <v>27586</v>
      </c>
      <c r="M235" s="195">
        <v>1435</v>
      </c>
      <c r="N235" s="195">
        <v>8091</v>
      </c>
      <c r="O235" s="195">
        <v>6696</v>
      </c>
      <c r="P235" s="195">
        <v>25264</v>
      </c>
      <c r="Q235" s="195">
        <v>20700</v>
      </c>
      <c r="R235" s="196"/>
      <c r="S235" s="205"/>
      <c r="T235" s="196"/>
      <c r="U235" s="196"/>
      <c r="V235" s="193"/>
    </row>
    <row r="236" spans="1:22" ht="20.25" x14ac:dyDescent="0.3">
      <c r="A236" s="207" t="s">
        <v>301</v>
      </c>
      <c r="B236" s="207"/>
      <c r="C236" s="195">
        <v>180069</v>
      </c>
      <c r="D236" s="195">
        <v>786</v>
      </c>
      <c r="E236" s="195">
        <v>178931</v>
      </c>
      <c r="F236" s="195">
        <v>20167</v>
      </c>
      <c r="G236" s="195">
        <v>12597</v>
      </c>
      <c r="H236" s="195">
        <v>2758</v>
      </c>
      <c r="I236" s="195">
        <v>60835</v>
      </c>
      <c r="J236" s="195">
        <v>7438</v>
      </c>
      <c r="K236" s="195">
        <v>2524</v>
      </c>
      <c r="L236" s="195">
        <v>27670</v>
      </c>
      <c r="M236" s="195">
        <v>1480</v>
      </c>
      <c r="N236" s="195">
        <v>8175</v>
      </c>
      <c r="O236" s="195">
        <v>6799</v>
      </c>
      <c r="P236" s="195">
        <v>25531</v>
      </c>
      <c r="Q236" s="195">
        <v>21015</v>
      </c>
      <c r="R236" s="198"/>
      <c r="S236" s="205"/>
      <c r="T236" s="198"/>
      <c r="U236" s="198"/>
      <c r="V236" s="197"/>
    </row>
    <row r="237" spans="1:22" ht="20.25" x14ac:dyDescent="0.3">
      <c r="A237" s="207" t="s">
        <v>302</v>
      </c>
      <c r="B237" s="207"/>
      <c r="C237" s="195">
        <v>181554</v>
      </c>
      <c r="D237" s="195">
        <v>74</v>
      </c>
      <c r="E237" s="195">
        <v>181080</v>
      </c>
      <c r="F237" s="195">
        <v>20236</v>
      </c>
      <c r="G237" s="195">
        <v>13028</v>
      </c>
      <c r="H237" s="195">
        <v>2811</v>
      </c>
      <c r="I237" s="195">
        <v>60974</v>
      </c>
      <c r="J237" s="195">
        <v>7642</v>
      </c>
      <c r="K237" s="195">
        <v>2401</v>
      </c>
      <c r="L237" s="195">
        <v>27759</v>
      </c>
      <c r="M237" s="195">
        <v>1496</v>
      </c>
      <c r="N237" s="195">
        <v>8272</v>
      </c>
      <c r="O237" s="195">
        <v>6722</v>
      </c>
      <c r="P237" s="195">
        <v>26536</v>
      </c>
      <c r="Q237" s="195">
        <v>21464</v>
      </c>
      <c r="R237" s="196"/>
      <c r="S237" s="205"/>
      <c r="T237" s="196"/>
      <c r="U237" s="196"/>
      <c r="V237" s="193"/>
    </row>
    <row r="238" spans="1:22" ht="20.25" x14ac:dyDescent="0.3">
      <c r="A238" s="207" t="s">
        <v>303</v>
      </c>
      <c r="B238" s="207"/>
      <c r="C238" s="195">
        <v>181944</v>
      </c>
      <c r="D238" s="195">
        <v>620</v>
      </c>
      <c r="E238" s="195">
        <v>180951</v>
      </c>
      <c r="F238" s="195">
        <v>20245</v>
      </c>
      <c r="G238" s="195">
        <v>13001</v>
      </c>
      <c r="H238" s="195">
        <v>2830</v>
      </c>
      <c r="I238" s="195">
        <v>61245</v>
      </c>
      <c r="J238" s="195">
        <v>7746</v>
      </c>
      <c r="K238" s="195">
        <v>2412</v>
      </c>
      <c r="L238" s="195">
        <v>27431</v>
      </c>
      <c r="M238" s="195">
        <v>1530</v>
      </c>
      <c r="N238" s="195">
        <v>8354</v>
      </c>
      <c r="O238" s="195">
        <v>6777</v>
      </c>
      <c r="P238" s="195">
        <v>25999</v>
      </c>
      <c r="Q238" s="195">
        <v>21297</v>
      </c>
      <c r="R238" s="196"/>
      <c r="S238" s="205"/>
      <c r="T238" s="196"/>
      <c r="U238" s="196"/>
      <c r="V238" s="193"/>
    </row>
    <row r="239" spans="1:22" ht="20.25" x14ac:dyDescent="0.3">
      <c r="A239" s="207" t="s">
        <v>304</v>
      </c>
      <c r="B239" s="207"/>
      <c r="C239" s="195">
        <v>185322</v>
      </c>
      <c r="D239" s="195">
        <v>635</v>
      </c>
      <c r="E239" s="195">
        <v>184308</v>
      </c>
      <c r="F239" s="195">
        <v>20153</v>
      </c>
      <c r="G239" s="195">
        <v>13039</v>
      </c>
      <c r="H239" s="195">
        <v>2889</v>
      </c>
      <c r="I239" s="195">
        <v>61771</v>
      </c>
      <c r="J239" s="195">
        <v>8014</v>
      </c>
      <c r="K239" s="195">
        <v>2528</v>
      </c>
      <c r="L239" s="195">
        <v>28413</v>
      </c>
      <c r="M239" s="195">
        <v>1590</v>
      </c>
      <c r="N239" s="195">
        <v>8511</v>
      </c>
      <c r="O239" s="195">
        <v>6842</v>
      </c>
      <c r="P239" s="195">
        <v>26969</v>
      </c>
      <c r="Q239" s="195">
        <v>21751</v>
      </c>
      <c r="R239" s="196"/>
      <c r="S239" s="205"/>
      <c r="T239" s="196"/>
      <c r="U239" s="196"/>
      <c r="V239" s="193"/>
    </row>
    <row r="240" spans="1:22" ht="20.25" x14ac:dyDescent="0.3">
      <c r="A240" s="207" t="s">
        <v>305</v>
      </c>
      <c r="B240" s="207"/>
      <c r="C240" s="195">
        <v>186723</v>
      </c>
      <c r="D240" s="195">
        <v>944</v>
      </c>
      <c r="E240" s="195">
        <v>185413</v>
      </c>
      <c r="F240" s="195">
        <v>20834</v>
      </c>
      <c r="G240" s="195">
        <v>12999</v>
      </c>
      <c r="H240" s="195">
        <v>2969</v>
      </c>
      <c r="I240" s="195">
        <v>62019</v>
      </c>
      <c r="J240" s="195">
        <v>7983</v>
      </c>
      <c r="K240" s="195">
        <v>2663</v>
      </c>
      <c r="L240" s="195">
        <v>28428</v>
      </c>
      <c r="M240" s="195">
        <v>1640</v>
      </c>
      <c r="N240" s="195">
        <v>8609</v>
      </c>
      <c r="O240" s="195">
        <v>6952</v>
      </c>
      <c r="P240" s="195">
        <v>26418</v>
      </c>
      <c r="Q240" s="195">
        <v>21743</v>
      </c>
      <c r="R240" s="198"/>
      <c r="S240" s="205"/>
      <c r="T240" s="198"/>
      <c r="U240" s="198"/>
      <c r="V240" s="197"/>
    </row>
    <row r="241" spans="1:22" ht="20.25" x14ac:dyDescent="0.3">
      <c r="A241" s="207" t="s">
        <v>306</v>
      </c>
      <c r="B241" s="207"/>
      <c r="C241" s="195">
        <v>188304</v>
      </c>
      <c r="D241" s="195">
        <v>1253</v>
      </c>
      <c r="E241" s="195">
        <v>186674</v>
      </c>
      <c r="F241" s="195">
        <v>20854</v>
      </c>
      <c r="G241" s="195">
        <v>13202</v>
      </c>
      <c r="H241" s="195">
        <v>2991</v>
      </c>
      <c r="I241" s="195">
        <v>62044</v>
      </c>
      <c r="J241" s="195">
        <v>8207</v>
      </c>
      <c r="K241" s="195">
        <v>2681</v>
      </c>
      <c r="L241" s="195">
        <v>28619</v>
      </c>
      <c r="M241" s="195">
        <v>1668</v>
      </c>
      <c r="N241" s="195">
        <v>8860</v>
      </c>
      <c r="O241" s="195">
        <v>6625</v>
      </c>
      <c r="P241" s="195">
        <v>26433</v>
      </c>
      <c r="Q241" s="195">
        <v>21884</v>
      </c>
      <c r="R241" s="196"/>
      <c r="S241" s="205"/>
      <c r="T241" s="196"/>
      <c r="U241" s="196"/>
      <c r="V241" s="193"/>
    </row>
    <row r="242" spans="1:22" ht="20.25" x14ac:dyDescent="0.3">
      <c r="A242" s="207" t="s">
        <v>307</v>
      </c>
      <c r="B242" s="207"/>
      <c r="C242" s="195">
        <v>188718</v>
      </c>
      <c r="D242" s="195">
        <v>1086</v>
      </c>
      <c r="E242" s="195">
        <v>187253</v>
      </c>
      <c r="F242" s="195">
        <v>20454</v>
      </c>
      <c r="G242" s="195">
        <v>13193</v>
      </c>
      <c r="H242" s="195">
        <v>3098</v>
      </c>
      <c r="I242" s="195">
        <v>62315</v>
      </c>
      <c r="J242" s="195">
        <v>8353</v>
      </c>
      <c r="K242" s="195">
        <v>2726</v>
      </c>
      <c r="L242" s="195">
        <v>28744</v>
      </c>
      <c r="M242" s="195">
        <v>1714</v>
      </c>
      <c r="N242" s="195">
        <v>8904</v>
      </c>
      <c r="O242" s="195">
        <v>6718</v>
      </c>
      <c r="P242" s="195">
        <v>26756</v>
      </c>
      <c r="Q242" s="195">
        <v>21521</v>
      </c>
      <c r="R242" s="196"/>
      <c r="S242" s="205"/>
      <c r="T242" s="196"/>
      <c r="U242" s="196"/>
      <c r="V242" s="193"/>
    </row>
    <row r="243" spans="1:22" ht="20.25" x14ac:dyDescent="0.3">
      <c r="A243" s="207" t="s">
        <v>308</v>
      </c>
      <c r="B243" s="207"/>
      <c r="C243" s="195">
        <v>190400</v>
      </c>
      <c r="D243" s="195">
        <v>1342</v>
      </c>
      <c r="E243" s="195">
        <v>188676</v>
      </c>
      <c r="F243" s="195">
        <v>20639</v>
      </c>
      <c r="G243" s="195">
        <v>13184</v>
      </c>
      <c r="H243" s="195">
        <v>3172</v>
      </c>
      <c r="I243" s="195">
        <v>62198</v>
      </c>
      <c r="J243" s="195">
        <v>8441</v>
      </c>
      <c r="K243" s="195">
        <v>2731</v>
      </c>
      <c r="L243" s="195">
        <v>29080</v>
      </c>
      <c r="M243" s="195">
        <v>1767</v>
      </c>
      <c r="N243" s="195">
        <v>9094</v>
      </c>
      <c r="O243" s="195">
        <v>6795</v>
      </c>
      <c r="P243" s="195">
        <v>26990</v>
      </c>
      <c r="Q243" s="195">
        <v>21613</v>
      </c>
      <c r="R243" s="196"/>
      <c r="S243" s="205"/>
      <c r="T243" s="196"/>
      <c r="U243" s="196"/>
      <c r="V243" s="193"/>
    </row>
    <row r="244" spans="1:22" ht="20.25" x14ac:dyDescent="0.3">
      <c r="A244" s="207" t="s">
        <v>309</v>
      </c>
      <c r="B244" s="207"/>
      <c r="C244" s="195">
        <v>191510</v>
      </c>
      <c r="D244" s="195">
        <v>1629</v>
      </c>
      <c r="E244" s="195">
        <v>189510</v>
      </c>
      <c r="F244" s="195">
        <v>20605</v>
      </c>
      <c r="G244" s="195">
        <v>13626</v>
      </c>
      <c r="H244" s="195">
        <v>3211</v>
      </c>
      <c r="I244" s="195">
        <v>62396</v>
      </c>
      <c r="J244" s="195">
        <v>8672</v>
      </c>
      <c r="K244" s="195">
        <v>2699</v>
      </c>
      <c r="L244" s="195">
        <v>28765</v>
      </c>
      <c r="M244" s="195">
        <v>1869</v>
      </c>
      <c r="N244" s="195">
        <v>9229</v>
      </c>
      <c r="O244" s="195">
        <v>6852</v>
      </c>
      <c r="P244" s="195">
        <v>26608</v>
      </c>
      <c r="Q244" s="195">
        <v>21644</v>
      </c>
      <c r="R244" s="198"/>
      <c r="S244" s="205"/>
      <c r="T244" s="198"/>
      <c r="U244" s="198"/>
      <c r="V244" s="197"/>
    </row>
    <row r="245" spans="1:22" ht="20.25" x14ac:dyDescent="0.3">
      <c r="A245" s="207" t="s">
        <v>310</v>
      </c>
      <c r="B245" s="207"/>
      <c r="C245" s="195">
        <v>191865</v>
      </c>
      <c r="D245" s="195">
        <v>823</v>
      </c>
      <c r="E245" s="195">
        <v>190651</v>
      </c>
      <c r="F245" s="195">
        <v>21118</v>
      </c>
      <c r="G245" s="195">
        <v>13113</v>
      </c>
      <c r="H245" s="195">
        <v>3193</v>
      </c>
      <c r="I245" s="195">
        <v>62613</v>
      </c>
      <c r="J245" s="195">
        <v>8539</v>
      </c>
      <c r="K245" s="195">
        <v>2780</v>
      </c>
      <c r="L245" s="195">
        <v>29077</v>
      </c>
      <c r="M245" s="195">
        <v>1819</v>
      </c>
      <c r="N245" s="195">
        <v>9637</v>
      </c>
      <c r="O245" s="195">
        <v>6956</v>
      </c>
      <c r="P245" s="195">
        <v>26625</v>
      </c>
      <c r="Q245" s="195">
        <v>21746</v>
      </c>
      <c r="R245" s="196"/>
      <c r="S245" s="205"/>
      <c r="T245" s="196"/>
      <c r="U245" s="196"/>
      <c r="V245" s="193"/>
    </row>
    <row r="246" spans="1:22" ht="20.25" x14ac:dyDescent="0.3">
      <c r="A246" s="207" t="s">
        <v>311</v>
      </c>
      <c r="B246" s="207"/>
      <c r="C246" s="195">
        <v>193101</v>
      </c>
      <c r="D246" s="195">
        <v>1119</v>
      </c>
      <c r="E246" s="195">
        <v>191617</v>
      </c>
      <c r="F246" s="195">
        <v>20600</v>
      </c>
      <c r="G246" s="195">
        <v>13137</v>
      </c>
      <c r="H246" s="195">
        <v>3264</v>
      </c>
      <c r="I246" s="195">
        <v>62720</v>
      </c>
      <c r="J246" s="195">
        <v>8564</v>
      </c>
      <c r="K246" s="195">
        <v>2747</v>
      </c>
      <c r="L246" s="195">
        <v>29356</v>
      </c>
      <c r="M246" s="195">
        <v>1876</v>
      </c>
      <c r="N246" s="195">
        <v>9902</v>
      </c>
      <c r="O246" s="195">
        <v>7200</v>
      </c>
      <c r="P246" s="195">
        <v>26621</v>
      </c>
      <c r="Q246" s="195">
        <v>21920</v>
      </c>
      <c r="R246" s="196"/>
      <c r="S246" s="205"/>
      <c r="T246" s="196"/>
      <c r="U246" s="196"/>
      <c r="V246" s="193"/>
    </row>
    <row r="247" spans="1:22" ht="20.25" x14ac:dyDescent="0.3">
      <c r="A247" s="207" t="s">
        <v>312</v>
      </c>
      <c r="B247" s="207"/>
      <c r="C247" s="195">
        <v>194055</v>
      </c>
      <c r="D247" s="195">
        <v>802</v>
      </c>
      <c r="E247" s="195">
        <v>192875</v>
      </c>
      <c r="F247" s="195">
        <v>20771</v>
      </c>
      <c r="G247" s="195">
        <v>13410</v>
      </c>
      <c r="H247" s="195">
        <v>3301</v>
      </c>
      <c r="I247" s="195">
        <v>62828</v>
      </c>
      <c r="J247" s="195">
        <v>8636</v>
      </c>
      <c r="K247" s="195">
        <v>2728</v>
      </c>
      <c r="L247" s="195">
        <v>29168</v>
      </c>
      <c r="M247" s="195">
        <v>1946</v>
      </c>
      <c r="N247" s="195">
        <v>10133</v>
      </c>
      <c r="O247" s="195">
        <v>7310</v>
      </c>
      <c r="P247" s="195">
        <v>26921</v>
      </c>
      <c r="Q247" s="195">
        <v>21908</v>
      </c>
      <c r="R247" s="196"/>
      <c r="S247" s="205"/>
      <c r="T247" s="196"/>
      <c r="U247" s="196"/>
      <c r="V247" s="193"/>
    </row>
    <row r="248" spans="1:22" ht="20.25" x14ac:dyDescent="0.3">
      <c r="A248" s="207" t="s">
        <v>313</v>
      </c>
      <c r="B248" s="207"/>
      <c r="C248" s="195">
        <v>196254</v>
      </c>
      <c r="D248" s="195">
        <v>733</v>
      </c>
      <c r="E248" s="195">
        <v>195131</v>
      </c>
      <c r="F248" s="195">
        <v>20503</v>
      </c>
      <c r="G248" s="195">
        <v>13665</v>
      </c>
      <c r="H248" s="195">
        <v>3391</v>
      </c>
      <c r="I248" s="195">
        <v>62912</v>
      </c>
      <c r="J248" s="195">
        <v>8869</v>
      </c>
      <c r="K248" s="195">
        <v>2768</v>
      </c>
      <c r="L248" s="195">
        <v>29849</v>
      </c>
      <c r="M248" s="195">
        <v>2017</v>
      </c>
      <c r="N248" s="195">
        <v>10450</v>
      </c>
      <c r="O248" s="195">
        <v>7320</v>
      </c>
      <c r="P248" s="195">
        <v>27490</v>
      </c>
      <c r="Q248" s="195">
        <v>21876</v>
      </c>
      <c r="R248" s="198"/>
      <c r="S248" s="205"/>
      <c r="T248" s="198"/>
      <c r="U248" s="198"/>
      <c r="V248" s="197"/>
    </row>
    <row r="249" spans="1:22" ht="20.25" x14ac:dyDescent="0.3">
      <c r="A249" s="207" t="s">
        <v>314</v>
      </c>
      <c r="B249" s="207"/>
      <c r="C249" s="195">
        <v>198357</v>
      </c>
      <c r="D249" s="195">
        <v>1178</v>
      </c>
      <c r="E249" s="195">
        <v>196822</v>
      </c>
      <c r="F249" s="195">
        <v>21161</v>
      </c>
      <c r="G249" s="195">
        <v>13800</v>
      </c>
      <c r="H249" s="195">
        <v>3365</v>
      </c>
      <c r="I249" s="195">
        <v>63394</v>
      </c>
      <c r="J249" s="195">
        <v>8558</v>
      </c>
      <c r="K249" s="195">
        <v>2629</v>
      </c>
      <c r="L249" s="195">
        <v>30252</v>
      </c>
      <c r="M249" s="195">
        <v>1984</v>
      </c>
      <c r="N249" s="195">
        <v>10510</v>
      </c>
      <c r="O249" s="195">
        <v>7414</v>
      </c>
      <c r="P249" s="195">
        <v>28167</v>
      </c>
      <c r="Q249" s="195">
        <v>22182</v>
      </c>
      <c r="R249" s="196"/>
      <c r="S249" s="205"/>
      <c r="T249" s="196"/>
      <c r="U249" s="196"/>
      <c r="V249" s="193"/>
    </row>
    <row r="250" spans="1:22" ht="20.25" x14ac:dyDescent="0.3">
      <c r="A250" s="207" t="s">
        <v>315</v>
      </c>
      <c r="B250" s="207"/>
      <c r="C250" s="195">
        <v>200043</v>
      </c>
      <c r="D250" s="195">
        <v>726</v>
      </c>
      <c r="E250" s="195">
        <v>198900</v>
      </c>
      <c r="F250" s="195">
        <v>20951</v>
      </c>
      <c r="G250" s="195">
        <v>14036</v>
      </c>
      <c r="H250" s="195">
        <v>3502</v>
      </c>
      <c r="I250" s="195">
        <v>63914</v>
      </c>
      <c r="J250" s="195">
        <v>8910</v>
      </c>
      <c r="K250" s="195">
        <v>2707</v>
      </c>
      <c r="L250" s="195">
        <v>30622</v>
      </c>
      <c r="M250" s="195">
        <v>1992</v>
      </c>
      <c r="N250" s="195">
        <v>10528</v>
      </c>
      <c r="O250" s="195">
        <v>7409</v>
      </c>
      <c r="P250" s="195">
        <v>28296</v>
      </c>
      <c r="Q250" s="195">
        <v>22508</v>
      </c>
      <c r="R250" s="196"/>
      <c r="S250" s="205"/>
      <c r="T250" s="196"/>
      <c r="U250" s="196"/>
      <c r="V250" s="193"/>
    </row>
    <row r="251" spans="1:22" ht="20.25" x14ac:dyDescent="0.3">
      <c r="A251" s="207" t="s">
        <v>316</v>
      </c>
      <c r="B251" s="207"/>
      <c r="C251" s="195">
        <v>201778</v>
      </c>
      <c r="D251" s="195">
        <v>990</v>
      </c>
      <c r="E251" s="195">
        <v>200400</v>
      </c>
      <c r="F251" s="195">
        <v>21969</v>
      </c>
      <c r="G251" s="195">
        <v>14116</v>
      </c>
      <c r="H251" s="195">
        <v>3517</v>
      </c>
      <c r="I251" s="195">
        <v>63629</v>
      </c>
      <c r="J251" s="195">
        <v>9128</v>
      </c>
      <c r="K251" s="195">
        <v>2806</v>
      </c>
      <c r="L251" s="195">
        <v>30959</v>
      </c>
      <c r="M251" s="195">
        <v>2008</v>
      </c>
      <c r="N251" s="195">
        <v>10724</v>
      </c>
      <c r="O251" s="195">
        <v>7238</v>
      </c>
      <c r="P251" s="195">
        <v>28204</v>
      </c>
      <c r="Q251" s="195">
        <v>22384</v>
      </c>
      <c r="R251" s="196"/>
      <c r="S251" s="205"/>
      <c r="T251" s="196"/>
      <c r="U251" s="196"/>
      <c r="V251" s="193"/>
    </row>
    <row r="252" spans="1:22" ht="20.25" x14ac:dyDescent="0.3">
      <c r="A252" s="207" t="s">
        <v>317</v>
      </c>
      <c r="B252" s="207"/>
      <c r="C252" s="195">
        <v>204256</v>
      </c>
      <c r="D252" s="195">
        <v>1269</v>
      </c>
      <c r="E252" s="195">
        <v>202631</v>
      </c>
      <c r="F252" s="195">
        <v>22144</v>
      </c>
      <c r="G252" s="195">
        <v>14295</v>
      </c>
      <c r="H252" s="195">
        <v>3546</v>
      </c>
      <c r="I252" s="195">
        <v>63830</v>
      </c>
      <c r="J252" s="195">
        <v>9417</v>
      </c>
      <c r="K252" s="195">
        <v>2871</v>
      </c>
      <c r="L252" s="195">
        <v>31234</v>
      </c>
      <c r="M252" s="195">
        <v>2106</v>
      </c>
      <c r="N252" s="195">
        <v>10939</v>
      </c>
      <c r="O252" s="195">
        <v>7337</v>
      </c>
      <c r="P252" s="195">
        <v>28345</v>
      </c>
      <c r="Q252" s="195">
        <v>22741</v>
      </c>
      <c r="R252" s="198"/>
      <c r="S252" s="205"/>
      <c r="T252" s="198"/>
      <c r="U252" s="198"/>
      <c r="V252" s="197"/>
    </row>
    <row r="253" spans="1:22" ht="20.25" x14ac:dyDescent="0.3">
      <c r="A253" s="207" t="s">
        <v>318</v>
      </c>
      <c r="B253" s="207"/>
      <c r="C253" s="195">
        <v>207692</v>
      </c>
      <c r="D253" s="195">
        <v>1064</v>
      </c>
      <c r="E253" s="195">
        <v>206241</v>
      </c>
      <c r="F253" s="195">
        <v>21323</v>
      </c>
      <c r="G253" s="195">
        <v>14662</v>
      </c>
      <c r="H253" s="195">
        <v>3691</v>
      </c>
      <c r="I253" s="195">
        <v>63720</v>
      </c>
      <c r="J253" s="195">
        <v>9981</v>
      </c>
      <c r="K253" s="195">
        <v>2910</v>
      </c>
      <c r="L253" s="195">
        <v>30770</v>
      </c>
      <c r="M253" s="195">
        <v>2258</v>
      </c>
      <c r="N253" s="195">
        <v>11791</v>
      </c>
      <c r="O253" s="195">
        <v>7806</v>
      </c>
      <c r="P253" s="195">
        <v>28568</v>
      </c>
      <c r="Q253" s="195">
        <v>24264</v>
      </c>
      <c r="R253" s="198"/>
      <c r="S253" s="205"/>
      <c r="T253" s="198"/>
      <c r="U253" s="198"/>
      <c r="V253" s="197"/>
    </row>
    <row r="254" spans="1:22" ht="20.25" x14ac:dyDescent="0.3">
      <c r="A254" s="207" t="s">
        <v>319</v>
      </c>
      <c r="B254" s="207"/>
      <c r="C254" s="195">
        <v>209002</v>
      </c>
      <c r="D254" s="195">
        <v>1192</v>
      </c>
      <c r="E254" s="195">
        <v>207449</v>
      </c>
      <c r="F254" s="195">
        <v>21122</v>
      </c>
      <c r="G254" s="195">
        <v>14653</v>
      </c>
      <c r="H254" s="195">
        <v>3809</v>
      </c>
      <c r="I254" s="195">
        <v>63164</v>
      </c>
      <c r="J254" s="195">
        <v>9742</v>
      </c>
      <c r="K254" s="195">
        <v>2822</v>
      </c>
      <c r="L254" s="195">
        <v>31383</v>
      </c>
      <c r="M254" s="195">
        <v>2306</v>
      </c>
      <c r="N254" s="195">
        <v>11997</v>
      </c>
      <c r="O254" s="195">
        <v>7767</v>
      </c>
      <c r="P254" s="195">
        <v>29705</v>
      </c>
      <c r="Q254" s="195">
        <v>24218</v>
      </c>
      <c r="R254" s="198"/>
      <c r="S254" s="205"/>
      <c r="T254" s="198"/>
      <c r="U254" s="198"/>
      <c r="V254" s="197"/>
    </row>
    <row r="255" spans="1:22" ht="20.25" x14ac:dyDescent="0.3">
      <c r="A255" s="207" t="s">
        <v>320</v>
      </c>
      <c r="B255" s="207"/>
      <c r="C255" s="195">
        <v>212343</v>
      </c>
      <c r="D255" s="195">
        <v>1659</v>
      </c>
      <c r="E255" s="195">
        <v>210383</v>
      </c>
      <c r="F255" s="195">
        <v>21024</v>
      </c>
      <c r="G255" s="195">
        <v>14705</v>
      </c>
      <c r="H255" s="195">
        <v>3880</v>
      </c>
      <c r="I255" s="195">
        <v>63785</v>
      </c>
      <c r="J255" s="195">
        <v>9617</v>
      </c>
      <c r="K255" s="195">
        <v>2804</v>
      </c>
      <c r="L255" s="195">
        <v>34054</v>
      </c>
      <c r="M255" s="195">
        <v>2289</v>
      </c>
      <c r="N255" s="195">
        <v>11760</v>
      </c>
      <c r="O255" s="195">
        <v>7784</v>
      </c>
      <c r="P255" s="195">
        <v>29349</v>
      </c>
      <c r="Q255" s="195">
        <v>24808</v>
      </c>
      <c r="R255" s="198"/>
      <c r="S255" s="205"/>
      <c r="T255" s="198"/>
      <c r="U255" s="198"/>
      <c r="V255" s="197"/>
    </row>
    <row r="256" spans="1:22" ht="20.25" x14ac:dyDescent="0.3">
      <c r="A256" s="207" t="s">
        <v>321</v>
      </c>
      <c r="B256" s="207"/>
      <c r="C256" s="195">
        <v>213995</v>
      </c>
      <c r="D256" s="195">
        <v>1895</v>
      </c>
      <c r="E256" s="195">
        <v>211810</v>
      </c>
      <c r="F256" s="195">
        <v>21963</v>
      </c>
      <c r="G256" s="195">
        <v>14623</v>
      </c>
      <c r="H256" s="195">
        <v>4027</v>
      </c>
      <c r="I256" s="195">
        <v>64089</v>
      </c>
      <c r="J256" s="195">
        <v>9859</v>
      </c>
      <c r="K256" s="195">
        <v>2822</v>
      </c>
      <c r="L256" s="195">
        <v>32675</v>
      </c>
      <c r="M256" s="195">
        <v>2287</v>
      </c>
      <c r="N256" s="195">
        <v>12019</v>
      </c>
      <c r="O256" s="195">
        <v>7840</v>
      </c>
      <c r="P256" s="195">
        <v>29093</v>
      </c>
      <c r="Q256" s="195">
        <v>25481</v>
      </c>
      <c r="R256" s="198"/>
      <c r="S256" s="205"/>
      <c r="T256" s="198"/>
      <c r="U256" s="198"/>
      <c r="V256" s="197"/>
    </row>
    <row r="257" spans="1:22" ht="20.25" x14ac:dyDescent="0.3">
      <c r="A257" s="207" t="s">
        <v>322</v>
      </c>
      <c r="B257" s="207"/>
      <c r="C257" s="195">
        <v>215318</v>
      </c>
      <c r="D257" s="195">
        <v>2735</v>
      </c>
      <c r="E257" s="195">
        <v>212523</v>
      </c>
      <c r="F257" s="195">
        <v>21752</v>
      </c>
      <c r="G257" s="195">
        <v>14727</v>
      </c>
      <c r="H257" s="195">
        <v>4052</v>
      </c>
      <c r="I257" s="195">
        <v>63963</v>
      </c>
      <c r="J257" s="195">
        <v>10080</v>
      </c>
      <c r="K257" s="195">
        <v>2931</v>
      </c>
      <c r="L257" s="195">
        <v>33068</v>
      </c>
      <c r="M257" s="195">
        <v>2295</v>
      </c>
      <c r="N257" s="195">
        <v>12421</v>
      </c>
      <c r="O257" s="195">
        <v>7849</v>
      </c>
      <c r="P257" s="195">
        <v>28826</v>
      </c>
      <c r="Q257" s="195">
        <v>25193</v>
      </c>
      <c r="R257" s="198"/>
      <c r="S257" s="205"/>
      <c r="T257" s="198"/>
      <c r="U257" s="198"/>
      <c r="V257" s="197"/>
    </row>
    <row r="258" spans="1:22" ht="20.25" x14ac:dyDescent="0.3">
      <c r="A258" s="207" t="s">
        <v>323</v>
      </c>
      <c r="B258" s="207"/>
      <c r="C258" s="195">
        <v>218261</v>
      </c>
      <c r="D258" s="195">
        <v>2464</v>
      </c>
      <c r="E258" s="195">
        <v>215674</v>
      </c>
      <c r="F258" s="195">
        <v>22007</v>
      </c>
      <c r="G258" s="195">
        <v>14943</v>
      </c>
      <c r="H258" s="195">
        <v>4195</v>
      </c>
      <c r="I258" s="195">
        <v>64426</v>
      </c>
      <c r="J258" s="195">
        <v>10352</v>
      </c>
      <c r="K258" s="195">
        <v>2979</v>
      </c>
      <c r="L258" s="195">
        <v>32109</v>
      </c>
      <c r="M258" s="195">
        <v>2384</v>
      </c>
      <c r="N258" s="195">
        <v>13145</v>
      </c>
      <c r="O258" s="195">
        <v>7909</v>
      </c>
      <c r="P258" s="195">
        <v>29207</v>
      </c>
      <c r="Q258" s="195">
        <v>26027</v>
      </c>
      <c r="R258" s="198"/>
      <c r="S258" s="205"/>
      <c r="T258" s="198"/>
      <c r="U258" s="198"/>
      <c r="V258" s="197"/>
    </row>
    <row r="259" spans="1:22" ht="20.25" x14ac:dyDescent="0.3">
      <c r="A259" s="207" t="s">
        <v>324</v>
      </c>
      <c r="B259" s="207"/>
      <c r="C259" s="195">
        <v>222637</v>
      </c>
      <c r="D259" s="195">
        <v>2267</v>
      </c>
      <c r="E259" s="195">
        <v>220167</v>
      </c>
      <c r="F259" s="195">
        <v>22200</v>
      </c>
      <c r="G259" s="195">
        <v>14701</v>
      </c>
      <c r="H259" s="195">
        <v>4350</v>
      </c>
      <c r="I259" s="195">
        <v>64720</v>
      </c>
      <c r="J259" s="195">
        <v>10571</v>
      </c>
      <c r="K259" s="195">
        <v>2963</v>
      </c>
      <c r="L259" s="195">
        <v>34806</v>
      </c>
      <c r="M259" s="195">
        <v>2417</v>
      </c>
      <c r="N259" s="195">
        <v>13637</v>
      </c>
      <c r="O259" s="195">
        <v>7944</v>
      </c>
      <c r="P259" s="195">
        <v>29498</v>
      </c>
      <c r="Q259" s="195">
        <v>26137</v>
      </c>
      <c r="R259" s="198"/>
      <c r="S259" s="205"/>
      <c r="T259" s="198"/>
      <c r="U259" s="198"/>
      <c r="V259" s="197"/>
    </row>
    <row r="260" spans="1:22" ht="20.25" x14ac:dyDescent="0.3">
      <c r="A260" s="207" t="s">
        <v>325</v>
      </c>
      <c r="B260" s="207"/>
      <c r="C260" s="195">
        <v>221840</v>
      </c>
      <c r="D260" s="195">
        <v>2177</v>
      </c>
      <c r="E260" s="195">
        <v>219446</v>
      </c>
      <c r="F260" s="195">
        <v>22085</v>
      </c>
      <c r="G260" s="195">
        <v>14498</v>
      </c>
      <c r="H260" s="195">
        <v>4359</v>
      </c>
      <c r="I260" s="195">
        <v>64511</v>
      </c>
      <c r="J260" s="195">
        <v>10555</v>
      </c>
      <c r="K260" s="195">
        <v>2820</v>
      </c>
      <c r="L260" s="195">
        <v>33968</v>
      </c>
      <c r="M260" s="195">
        <v>2462</v>
      </c>
      <c r="N260" s="195">
        <v>14125</v>
      </c>
      <c r="O260" s="195">
        <v>7964</v>
      </c>
      <c r="P260" s="195">
        <v>29230</v>
      </c>
      <c r="Q260" s="195">
        <v>26000</v>
      </c>
      <c r="R260" s="198"/>
      <c r="S260" s="205"/>
      <c r="T260" s="198"/>
      <c r="U260" s="198"/>
      <c r="V260" s="197"/>
    </row>
    <row r="261" spans="1:22" ht="20.25" x14ac:dyDescent="0.3">
      <c r="A261" s="207" t="s">
        <v>326</v>
      </c>
      <c r="B261" s="207"/>
      <c r="C261" s="195">
        <v>224836</v>
      </c>
      <c r="D261" s="195">
        <v>2907</v>
      </c>
      <c r="E261" s="195">
        <v>221864</v>
      </c>
      <c r="F261" s="195">
        <v>22117</v>
      </c>
      <c r="G261" s="195">
        <v>14643</v>
      </c>
      <c r="H261" s="195">
        <v>4523</v>
      </c>
      <c r="I261" s="195">
        <v>64829</v>
      </c>
      <c r="J261" s="195">
        <v>10478</v>
      </c>
      <c r="K261" s="195">
        <v>2823</v>
      </c>
      <c r="L261" s="195">
        <v>34297</v>
      </c>
      <c r="M261" s="195">
        <v>2494</v>
      </c>
      <c r="N261" s="195">
        <v>14556</v>
      </c>
      <c r="O261" s="195">
        <v>7970</v>
      </c>
      <c r="P261" s="195">
        <v>29124</v>
      </c>
      <c r="Q261" s="195">
        <v>26676</v>
      </c>
      <c r="R261" s="198"/>
      <c r="S261" s="205"/>
      <c r="T261" s="198"/>
      <c r="U261" s="198"/>
      <c r="V261" s="197"/>
    </row>
    <row r="262" spans="1:22" ht="20.25" x14ac:dyDescent="0.3">
      <c r="A262" s="207" t="s">
        <v>327</v>
      </c>
      <c r="B262" s="207"/>
      <c r="C262" s="195">
        <v>228475</v>
      </c>
      <c r="D262" s="195">
        <v>3696</v>
      </c>
      <c r="E262" s="195">
        <v>224861</v>
      </c>
      <c r="F262" s="195">
        <v>23037</v>
      </c>
      <c r="G262" s="195">
        <v>14558</v>
      </c>
      <c r="H262" s="195">
        <v>4597</v>
      </c>
      <c r="I262" s="195">
        <v>65457</v>
      </c>
      <c r="J262" s="195">
        <v>10629</v>
      </c>
      <c r="K262" s="195">
        <v>2880</v>
      </c>
      <c r="L262" s="195">
        <v>35027</v>
      </c>
      <c r="M262" s="195">
        <v>2519</v>
      </c>
      <c r="N262" s="195">
        <v>14834</v>
      </c>
      <c r="O262" s="195">
        <v>7993</v>
      </c>
      <c r="P262" s="195">
        <v>28966</v>
      </c>
      <c r="Q262" s="195">
        <v>26957</v>
      </c>
      <c r="R262" s="198"/>
      <c r="S262" s="205"/>
      <c r="T262" s="198"/>
      <c r="U262" s="198"/>
      <c r="V262" s="197"/>
    </row>
    <row r="263" spans="1:22" ht="20.25" x14ac:dyDescent="0.3">
      <c r="A263" s="207" t="s">
        <v>328</v>
      </c>
      <c r="B263" s="207"/>
      <c r="C263" s="195">
        <v>231213</v>
      </c>
      <c r="D263" s="195">
        <v>3927</v>
      </c>
      <c r="E263" s="195">
        <v>227429</v>
      </c>
      <c r="F263" s="195">
        <v>22981</v>
      </c>
      <c r="G263" s="195">
        <v>14534</v>
      </c>
      <c r="H263" s="195">
        <v>4665</v>
      </c>
      <c r="I263" s="195">
        <v>65872</v>
      </c>
      <c r="J263" s="195">
        <v>10843</v>
      </c>
      <c r="K263" s="195">
        <v>2870</v>
      </c>
      <c r="L263" s="195">
        <v>34814</v>
      </c>
      <c r="M263" s="195">
        <v>2608</v>
      </c>
      <c r="N263" s="195">
        <v>15608</v>
      </c>
      <c r="O263" s="195">
        <v>8034</v>
      </c>
      <c r="P263" s="195">
        <v>28936</v>
      </c>
      <c r="Q263" s="195">
        <v>27588</v>
      </c>
      <c r="R263" s="198"/>
      <c r="S263" s="205"/>
      <c r="T263" s="198"/>
      <c r="U263" s="198"/>
      <c r="V263" s="197"/>
    </row>
    <row r="264" spans="1:22" ht="20.25" x14ac:dyDescent="0.3">
      <c r="A264" s="207" t="s">
        <v>329</v>
      </c>
      <c r="B264" s="207"/>
      <c r="C264" s="195">
        <v>233521</v>
      </c>
      <c r="D264" s="195">
        <v>4459</v>
      </c>
      <c r="E264" s="195">
        <v>229319</v>
      </c>
      <c r="F264" s="195">
        <v>21791</v>
      </c>
      <c r="G264" s="195">
        <v>14582</v>
      </c>
      <c r="H264" s="195">
        <v>4842</v>
      </c>
      <c r="I264" s="195">
        <v>66257</v>
      </c>
      <c r="J264" s="195">
        <v>11143</v>
      </c>
      <c r="K264" s="195">
        <v>2816</v>
      </c>
      <c r="L264" s="195">
        <v>34619</v>
      </c>
      <c r="M264" s="195">
        <v>2669</v>
      </c>
      <c r="N264" s="195">
        <v>15969</v>
      </c>
      <c r="O264" s="195">
        <v>8133</v>
      </c>
      <c r="P264" s="195">
        <v>29264</v>
      </c>
      <c r="Q264" s="195">
        <v>28574</v>
      </c>
      <c r="R264" s="198"/>
      <c r="S264" s="205"/>
      <c r="T264" s="198"/>
      <c r="U264" s="198"/>
      <c r="V264" s="197"/>
    </row>
    <row r="265" spans="1:22" ht="20.25" x14ac:dyDescent="0.3">
      <c r="A265" s="207" t="s">
        <v>330</v>
      </c>
      <c r="B265" s="207"/>
      <c r="C265" s="195">
        <v>236630</v>
      </c>
      <c r="D265" s="195">
        <v>3919</v>
      </c>
      <c r="E265" s="195">
        <v>232799</v>
      </c>
      <c r="F265" s="195">
        <v>22677</v>
      </c>
      <c r="G265" s="195">
        <v>14371</v>
      </c>
      <c r="H265" s="195">
        <v>4976</v>
      </c>
      <c r="I265" s="195">
        <v>66572</v>
      </c>
      <c r="J265" s="195">
        <v>11326</v>
      </c>
      <c r="K265" s="195">
        <v>2770</v>
      </c>
      <c r="L265" s="195">
        <v>34458</v>
      </c>
      <c r="M265" s="195">
        <v>2791</v>
      </c>
      <c r="N265" s="195">
        <v>16687</v>
      </c>
      <c r="O265" s="195">
        <v>8227</v>
      </c>
      <c r="P265" s="195">
        <v>29526</v>
      </c>
      <c r="Q265" s="195">
        <v>29317</v>
      </c>
      <c r="R265" s="198"/>
      <c r="S265" s="205"/>
      <c r="T265" s="198"/>
      <c r="U265" s="198"/>
      <c r="V265" s="197"/>
    </row>
    <row r="266" spans="1:22" ht="20.25" x14ac:dyDescent="0.3">
      <c r="A266" s="207" t="s">
        <v>331</v>
      </c>
      <c r="B266" s="207"/>
      <c r="C266" s="195">
        <v>238220</v>
      </c>
      <c r="D266" s="195">
        <v>4271</v>
      </c>
      <c r="E266" s="195">
        <v>234156</v>
      </c>
      <c r="F266" s="195">
        <v>22275</v>
      </c>
      <c r="G266" s="195">
        <v>14304</v>
      </c>
      <c r="H266" s="195">
        <v>5186</v>
      </c>
      <c r="I266" s="195">
        <v>66703</v>
      </c>
      <c r="J266" s="195">
        <v>11684</v>
      </c>
      <c r="K266" s="195">
        <v>2782</v>
      </c>
      <c r="L266" s="195">
        <v>35589</v>
      </c>
      <c r="M266" s="195">
        <v>2825</v>
      </c>
      <c r="N266" s="195">
        <v>16725</v>
      </c>
      <c r="O266" s="195">
        <v>8313</v>
      </c>
      <c r="P266" s="195">
        <v>29502</v>
      </c>
      <c r="Q266" s="195">
        <v>28945</v>
      </c>
      <c r="R266" s="198"/>
      <c r="S266" s="205"/>
      <c r="T266" s="198"/>
      <c r="U266" s="198"/>
      <c r="V266" s="197"/>
    </row>
    <row r="267" spans="1:22" ht="20.25" x14ac:dyDescent="0.3">
      <c r="A267" s="207" t="s">
        <v>332</v>
      </c>
      <c r="B267" s="207"/>
      <c r="C267" s="195">
        <v>240441</v>
      </c>
      <c r="D267" s="195">
        <v>4437</v>
      </c>
      <c r="E267" s="195">
        <v>236225</v>
      </c>
      <c r="F267" s="195">
        <v>22537</v>
      </c>
      <c r="G267" s="195">
        <v>14275</v>
      </c>
      <c r="H267" s="195">
        <v>5472</v>
      </c>
      <c r="I267" s="195">
        <v>66640</v>
      </c>
      <c r="J267" s="195">
        <v>11812</v>
      </c>
      <c r="K267" s="195">
        <v>2886</v>
      </c>
      <c r="L267" s="195">
        <v>35519</v>
      </c>
      <c r="M267" s="195">
        <v>2921</v>
      </c>
      <c r="N267" s="195">
        <v>17031</v>
      </c>
      <c r="O267" s="195">
        <v>8336</v>
      </c>
      <c r="P267" s="195">
        <v>29570</v>
      </c>
      <c r="Q267" s="195">
        <v>29315</v>
      </c>
      <c r="R267" s="198"/>
      <c r="S267" s="205"/>
      <c r="T267" s="198"/>
      <c r="U267" s="198"/>
      <c r="V267" s="197"/>
    </row>
    <row r="268" spans="1:22" ht="20.25" x14ac:dyDescent="0.3">
      <c r="A268" s="207" t="s">
        <v>333</v>
      </c>
      <c r="B268" s="207"/>
      <c r="C268" s="195">
        <v>244591</v>
      </c>
      <c r="D268" s="195">
        <v>4483</v>
      </c>
      <c r="E268" s="195">
        <v>240297</v>
      </c>
      <c r="F268" s="195">
        <v>22496</v>
      </c>
      <c r="G268" s="195">
        <v>14140</v>
      </c>
      <c r="H268" s="195">
        <v>5690</v>
      </c>
      <c r="I268" s="195">
        <v>66976</v>
      </c>
      <c r="J268" s="195">
        <v>11763</v>
      </c>
      <c r="K268" s="195">
        <v>3059</v>
      </c>
      <c r="L268" s="195">
        <v>36507</v>
      </c>
      <c r="M268" s="195">
        <v>2983</v>
      </c>
      <c r="N268" s="195">
        <v>17235</v>
      </c>
      <c r="O268" s="195">
        <v>8324</v>
      </c>
      <c r="P268" s="195">
        <v>29904</v>
      </c>
      <c r="Q268" s="195">
        <v>30987</v>
      </c>
      <c r="R268" s="198"/>
      <c r="S268" s="205"/>
      <c r="T268" s="198"/>
      <c r="U268" s="198"/>
      <c r="V268" s="197"/>
    </row>
    <row r="269" spans="1:22" ht="20.25" x14ac:dyDescent="0.3">
      <c r="A269" s="207" t="s">
        <v>334</v>
      </c>
      <c r="B269" s="207"/>
      <c r="C269" s="195">
        <v>244647</v>
      </c>
      <c r="D269" s="195">
        <v>4210</v>
      </c>
      <c r="E269" s="195">
        <v>240557</v>
      </c>
      <c r="F269" s="195">
        <v>22943</v>
      </c>
      <c r="G269" s="195">
        <v>14127</v>
      </c>
      <c r="H269" s="195">
        <v>5791</v>
      </c>
      <c r="I269" s="195">
        <v>67504</v>
      </c>
      <c r="J269" s="195">
        <v>12358</v>
      </c>
      <c r="K269" s="195">
        <v>3190</v>
      </c>
      <c r="L269" s="195">
        <v>36761</v>
      </c>
      <c r="M269" s="195">
        <v>3177</v>
      </c>
      <c r="N269" s="195">
        <v>17246</v>
      </c>
      <c r="O269" s="195">
        <v>8407</v>
      </c>
      <c r="P269" s="195">
        <v>29927</v>
      </c>
      <c r="Q269" s="195">
        <v>28893</v>
      </c>
      <c r="R269" s="198"/>
      <c r="S269" s="205"/>
      <c r="T269" s="198"/>
      <c r="U269" s="198"/>
      <c r="V269" s="197"/>
    </row>
    <row r="270" spans="1:22" ht="20.25" x14ac:dyDescent="0.3">
      <c r="A270" s="207" t="s">
        <v>335</v>
      </c>
      <c r="B270" s="207"/>
      <c r="C270" s="195">
        <v>246636</v>
      </c>
      <c r="D270" s="195">
        <v>5202</v>
      </c>
      <c r="E270" s="195">
        <v>241717</v>
      </c>
      <c r="F270" s="195">
        <v>22200</v>
      </c>
      <c r="G270" s="195">
        <v>14179</v>
      </c>
      <c r="H270" s="195">
        <v>6008</v>
      </c>
      <c r="I270" s="195">
        <v>67708</v>
      </c>
      <c r="J270" s="195">
        <v>12509</v>
      </c>
      <c r="K270" s="195">
        <v>3220</v>
      </c>
      <c r="L270" s="195">
        <v>37332</v>
      </c>
      <c r="M270" s="195">
        <v>3187</v>
      </c>
      <c r="N270" s="195">
        <v>17732</v>
      </c>
      <c r="O270" s="195">
        <v>8413</v>
      </c>
      <c r="P270" s="195">
        <v>29962</v>
      </c>
      <c r="Q270" s="195">
        <v>28520</v>
      </c>
      <c r="R270" s="198"/>
      <c r="S270" s="205"/>
      <c r="T270" s="198"/>
      <c r="U270" s="198"/>
      <c r="V270" s="197"/>
    </row>
    <row r="271" spans="1:22" ht="20.25" x14ac:dyDescent="0.3">
      <c r="A271" s="207" t="s">
        <v>336</v>
      </c>
      <c r="B271" s="207"/>
      <c r="C271" s="195">
        <v>250067</v>
      </c>
      <c r="D271" s="195">
        <v>5723</v>
      </c>
      <c r="E271" s="195">
        <v>244729</v>
      </c>
      <c r="F271" s="195">
        <v>22652</v>
      </c>
      <c r="G271" s="195">
        <v>14100</v>
      </c>
      <c r="H271" s="195">
        <v>6260</v>
      </c>
      <c r="I271" s="195">
        <v>67971</v>
      </c>
      <c r="J271" s="195">
        <v>12639</v>
      </c>
      <c r="K271" s="195">
        <v>3256</v>
      </c>
      <c r="L271" s="195">
        <v>37254</v>
      </c>
      <c r="M271" s="195">
        <v>3190</v>
      </c>
      <c r="N271" s="195">
        <v>17987</v>
      </c>
      <c r="O271" s="195">
        <v>8420</v>
      </c>
      <c r="P271" s="195">
        <v>30286</v>
      </c>
      <c r="Q271" s="195">
        <v>29674</v>
      </c>
      <c r="R271" s="198"/>
      <c r="S271" s="205"/>
      <c r="T271" s="198"/>
      <c r="U271" s="198"/>
      <c r="V271" s="197"/>
    </row>
    <row r="272" spans="1:22" ht="20.25" x14ac:dyDescent="0.3">
      <c r="A272" s="207" t="s">
        <v>337</v>
      </c>
      <c r="B272" s="207"/>
      <c r="C272" s="195">
        <v>252658</v>
      </c>
      <c r="D272" s="195">
        <v>5375</v>
      </c>
      <c r="E272" s="195">
        <v>247497</v>
      </c>
      <c r="F272" s="195">
        <v>23253</v>
      </c>
      <c r="G272" s="195">
        <v>13938</v>
      </c>
      <c r="H272" s="195">
        <v>6544</v>
      </c>
      <c r="I272" s="195">
        <v>67917</v>
      </c>
      <c r="J272" s="195">
        <v>12699</v>
      </c>
      <c r="K272" s="195">
        <v>3244</v>
      </c>
      <c r="L272" s="195">
        <v>37466</v>
      </c>
      <c r="M272" s="195">
        <v>3244</v>
      </c>
      <c r="N272" s="195">
        <v>18278</v>
      </c>
      <c r="O272" s="195">
        <v>8427</v>
      </c>
      <c r="P272" s="195">
        <v>29971</v>
      </c>
      <c r="Q272" s="195">
        <v>30946</v>
      </c>
      <c r="R272" s="198"/>
      <c r="S272" s="205"/>
      <c r="T272" s="198"/>
      <c r="U272" s="198"/>
      <c r="V272" s="197"/>
    </row>
    <row r="273" spans="1:22" ht="20.25" x14ac:dyDescent="0.3">
      <c r="A273" s="207" t="s">
        <v>338</v>
      </c>
      <c r="B273" s="207"/>
      <c r="C273" s="195">
        <v>254425</v>
      </c>
      <c r="D273" s="195">
        <v>5357</v>
      </c>
      <c r="E273" s="195">
        <v>249332</v>
      </c>
      <c r="F273" s="195">
        <v>22349</v>
      </c>
      <c r="G273" s="195">
        <v>14106</v>
      </c>
      <c r="H273" s="195">
        <v>6852</v>
      </c>
      <c r="I273" s="195">
        <v>68137</v>
      </c>
      <c r="J273" s="195">
        <v>12890</v>
      </c>
      <c r="K273" s="195">
        <v>3300</v>
      </c>
      <c r="L273" s="195">
        <v>37918</v>
      </c>
      <c r="M273" s="195">
        <v>3201</v>
      </c>
      <c r="N273" s="195">
        <v>19021</v>
      </c>
      <c r="O273" s="195">
        <v>8353</v>
      </c>
      <c r="P273" s="195">
        <v>30142</v>
      </c>
      <c r="Q273" s="195">
        <v>30852</v>
      </c>
      <c r="R273" s="198"/>
      <c r="S273" s="205"/>
      <c r="T273" s="198"/>
      <c r="U273" s="198"/>
      <c r="V273" s="197"/>
    </row>
    <row r="274" spans="1:22" ht="20.25" x14ac:dyDescent="0.3">
      <c r="A274" s="207" t="s">
        <v>339</v>
      </c>
      <c r="B274" s="207"/>
      <c r="C274" s="195">
        <v>255923</v>
      </c>
      <c r="D274" s="195">
        <v>5504</v>
      </c>
      <c r="E274" s="195">
        <v>250733</v>
      </c>
      <c r="F274" s="195">
        <v>22517</v>
      </c>
      <c r="G274" s="195">
        <v>14284</v>
      </c>
      <c r="H274" s="195">
        <v>7059</v>
      </c>
      <c r="I274" s="195">
        <v>68447</v>
      </c>
      <c r="J274" s="195">
        <v>12846</v>
      </c>
      <c r="K274" s="195">
        <v>3381</v>
      </c>
      <c r="L274" s="195">
        <v>37650</v>
      </c>
      <c r="M274" s="195">
        <v>3265</v>
      </c>
      <c r="N274" s="195">
        <v>19153</v>
      </c>
      <c r="O274" s="195">
        <v>8277</v>
      </c>
      <c r="P274" s="195">
        <v>30310</v>
      </c>
      <c r="Q274" s="195">
        <v>31110</v>
      </c>
      <c r="R274" s="198"/>
      <c r="S274" s="205"/>
      <c r="T274" s="198"/>
      <c r="U274" s="198"/>
      <c r="V274" s="197"/>
    </row>
    <row r="275" spans="1:22" ht="20.25" x14ac:dyDescent="0.3">
      <c r="A275" s="207" t="s">
        <v>340</v>
      </c>
      <c r="B275" s="207"/>
      <c r="C275" s="195">
        <v>256756</v>
      </c>
      <c r="D275" s="195">
        <v>5727</v>
      </c>
      <c r="E275" s="195">
        <v>251379</v>
      </c>
      <c r="F275" s="195">
        <v>22994</v>
      </c>
      <c r="G275" s="195">
        <v>14315</v>
      </c>
      <c r="H275" s="195">
        <v>7332</v>
      </c>
      <c r="I275" s="195">
        <v>68827</v>
      </c>
      <c r="J275" s="195">
        <v>12936</v>
      </c>
      <c r="K275" s="195">
        <v>3430</v>
      </c>
      <c r="L275" s="195">
        <v>37673</v>
      </c>
      <c r="M275" s="195">
        <v>3309</v>
      </c>
      <c r="N275" s="195">
        <v>19270</v>
      </c>
      <c r="O275" s="195">
        <v>8212</v>
      </c>
      <c r="P275" s="195">
        <v>30491</v>
      </c>
      <c r="Q275" s="195">
        <v>29961</v>
      </c>
      <c r="R275" s="198"/>
      <c r="S275" s="205"/>
      <c r="T275" s="198"/>
      <c r="U275" s="198"/>
      <c r="V275" s="197"/>
    </row>
    <row r="276" spans="1:22" ht="20.25" x14ac:dyDescent="0.3">
      <c r="A276" s="207" t="s">
        <v>341</v>
      </c>
      <c r="B276" s="207"/>
      <c r="C276" s="195">
        <v>259112</v>
      </c>
      <c r="D276" s="195">
        <v>5940</v>
      </c>
      <c r="E276" s="195">
        <v>253580</v>
      </c>
      <c r="F276" s="195">
        <v>23795</v>
      </c>
      <c r="G276" s="195">
        <v>14413</v>
      </c>
      <c r="H276" s="195">
        <v>7440</v>
      </c>
      <c r="I276" s="195">
        <v>69403</v>
      </c>
      <c r="J276" s="195">
        <v>13078</v>
      </c>
      <c r="K276" s="195">
        <v>3472</v>
      </c>
      <c r="L276" s="195">
        <v>37376</v>
      </c>
      <c r="M276" s="195">
        <v>3381</v>
      </c>
      <c r="N276" s="195">
        <v>19354</v>
      </c>
      <c r="O276" s="195">
        <v>7833</v>
      </c>
      <c r="P276" s="195">
        <v>30754</v>
      </c>
      <c r="Q276" s="195">
        <v>30436</v>
      </c>
      <c r="R276" s="198"/>
      <c r="S276" s="205"/>
      <c r="T276" s="198"/>
      <c r="U276" s="198"/>
      <c r="V276" s="197"/>
    </row>
    <row r="277" spans="1:22" ht="20.25" x14ac:dyDescent="0.3">
      <c r="A277" s="207" t="s">
        <v>342</v>
      </c>
      <c r="B277" s="207"/>
      <c r="C277" s="195">
        <v>260902</v>
      </c>
      <c r="D277" s="195">
        <v>5844</v>
      </c>
      <c r="E277" s="195">
        <v>255417</v>
      </c>
      <c r="F277" s="195">
        <v>23479</v>
      </c>
      <c r="G277" s="195">
        <v>14495</v>
      </c>
      <c r="H277" s="195">
        <v>7660</v>
      </c>
      <c r="I277" s="195">
        <v>69680</v>
      </c>
      <c r="J277" s="195">
        <v>12881</v>
      </c>
      <c r="K277" s="195">
        <v>3516</v>
      </c>
      <c r="L277" s="195">
        <v>37916</v>
      </c>
      <c r="M277" s="195">
        <v>3409</v>
      </c>
      <c r="N277" s="195">
        <v>19840</v>
      </c>
      <c r="O277" s="195">
        <v>7743</v>
      </c>
      <c r="P277" s="195">
        <v>30597</v>
      </c>
      <c r="Q277" s="195">
        <v>30888</v>
      </c>
      <c r="R277" s="198"/>
      <c r="S277" s="205"/>
      <c r="T277" s="198"/>
      <c r="U277" s="198"/>
      <c r="V277" s="197"/>
    </row>
    <row r="278" spans="1:22" ht="20.25" x14ac:dyDescent="0.3">
      <c r="A278" s="207" t="s">
        <v>343</v>
      </c>
      <c r="B278" s="207"/>
      <c r="C278" s="195">
        <v>264335</v>
      </c>
      <c r="D278" s="195">
        <v>5596</v>
      </c>
      <c r="E278" s="195">
        <v>258997</v>
      </c>
      <c r="F278" s="195">
        <v>24289</v>
      </c>
      <c r="G278" s="195">
        <v>14510</v>
      </c>
      <c r="H278" s="195">
        <v>7896</v>
      </c>
      <c r="I278" s="195">
        <v>70194</v>
      </c>
      <c r="J278" s="195">
        <v>13229</v>
      </c>
      <c r="K278" s="195">
        <v>3579</v>
      </c>
      <c r="L278" s="195">
        <v>38384</v>
      </c>
      <c r="M278" s="195">
        <v>3530</v>
      </c>
      <c r="N278" s="195">
        <v>20617</v>
      </c>
      <c r="O278" s="195">
        <v>7645</v>
      </c>
      <c r="P278" s="195">
        <v>31138</v>
      </c>
      <c r="Q278" s="195">
        <v>30265</v>
      </c>
      <c r="R278" s="198"/>
      <c r="S278" s="205"/>
      <c r="T278" s="198"/>
      <c r="U278" s="198"/>
      <c r="V278" s="197"/>
    </row>
    <row r="279" spans="1:22" ht="20.25" x14ac:dyDescent="0.3">
      <c r="A279" s="207" t="s">
        <v>344</v>
      </c>
      <c r="B279" s="207"/>
      <c r="C279" s="195">
        <v>266385</v>
      </c>
      <c r="D279" s="195">
        <v>5570</v>
      </c>
      <c r="E279" s="195">
        <v>261087</v>
      </c>
      <c r="F279" s="195">
        <v>23893</v>
      </c>
      <c r="G279" s="195">
        <v>14518</v>
      </c>
      <c r="H279" s="195">
        <v>8035</v>
      </c>
      <c r="I279" s="195">
        <v>70603</v>
      </c>
      <c r="J279" s="195">
        <v>13109</v>
      </c>
      <c r="K279" s="195">
        <v>3603</v>
      </c>
      <c r="L279" s="195">
        <v>37935</v>
      </c>
      <c r="M279" s="195">
        <v>3606</v>
      </c>
      <c r="N279" s="195">
        <v>21459</v>
      </c>
      <c r="O279" s="195">
        <v>7626</v>
      </c>
      <c r="P279" s="195">
        <v>32026</v>
      </c>
      <c r="Q279" s="195">
        <v>30535</v>
      </c>
      <c r="R279" s="198"/>
      <c r="S279" s="205"/>
      <c r="T279" s="198"/>
      <c r="U279" s="198"/>
      <c r="V279" s="197"/>
    </row>
    <row r="280" spans="1:22" ht="20.25" x14ac:dyDescent="0.3">
      <c r="A280" s="207" t="s">
        <v>345</v>
      </c>
      <c r="B280" s="207"/>
      <c r="C280" s="195">
        <v>268448</v>
      </c>
      <c r="D280" s="195">
        <v>5630</v>
      </c>
      <c r="E280" s="195">
        <v>263112</v>
      </c>
      <c r="F280" s="195">
        <v>23483</v>
      </c>
      <c r="G280" s="195">
        <v>14444</v>
      </c>
      <c r="H280" s="195">
        <v>8160</v>
      </c>
      <c r="I280" s="195">
        <v>70881</v>
      </c>
      <c r="J280" s="195">
        <v>13162</v>
      </c>
      <c r="K280" s="195">
        <v>3631</v>
      </c>
      <c r="L280" s="195">
        <v>37816</v>
      </c>
      <c r="M280" s="195">
        <v>3710</v>
      </c>
      <c r="N280" s="195">
        <v>21917</v>
      </c>
      <c r="O280" s="195">
        <v>7648</v>
      </c>
      <c r="P280" s="195">
        <v>31970</v>
      </c>
      <c r="Q280" s="195">
        <v>31751</v>
      </c>
      <c r="R280" s="198"/>
      <c r="S280" s="205"/>
      <c r="T280" s="198"/>
      <c r="U280" s="198"/>
      <c r="V280" s="197"/>
    </row>
    <row r="281" spans="1:22" ht="20.25" x14ac:dyDescent="0.3">
      <c r="A281" s="207" t="s">
        <v>346</v>
      </c>
      <c r="B281" s="207"/>
      <c r="C281" s="195">
        <v>269582</v>
      </c>
      <c r="D281" s="195">
        <v>5839</v>
      </c>
      <c r="E281" s="195">
        <v>264073</v>
      </c>
      <c r="F281" s="195">
        <v>24420</v>
      </c>
      <c r="G281" s="195">
        <v>14289</v>
      </c>
      <c r="H281" s="195">
        <v>8341</v>
      </c>
      <c r="I281" s="195">
        <v>71593</v>
      </c>
      <c r="J281" s="195">
        <v>12866</v>
      </c>
      <c r="K281" s="195">
        <v>3585</v>
      </c>
      <c r="L281" s="195">
        <v>37813</v>
      </c>
      <c r="M281" s="195">
        <v>3877</v>
      </c>
      <c r="N281" s="195">
        <v>21909</v>
      </c>
      <c r="O281" s="195">
        <v>7660</v>
      </c>
      <c r="P281" s="195">
        <v>32172</v>
      </c>
      <c r="Q281" s="195">
        <v>31032</v>
      </c>
      <c r="R281" s="198"/>
      <c r="S281" s="205"/>
      <c r="T281" s="198"/>
      <c r="U281" s="198"/>
      <c r="V281" s="197"/>
    </row>
    <row r="282" spans="1:22" ht="20.25" x14ac:dyDescent="0.3">
      <c r="A282" s="207" t="s">
        <v>347</v>
      </c>
      <c r="B282" s="207"/>
      <c r="C282" s="195">
        <v>273166</v>
      </c>
      <c r="D282" s="195">
        <v>5974</v>
      </c>
      <c r="E282" s="195">
        <v>267549</v>
      </c>
      <c r="F282" s="195">
        <v>23792</v>
      </c>
      <c r="G282" s="195">
        <v>14158</v>
      </c>
      <c r="H282" s="195">
        <v>8490</v>
      </c>
      <c r="I282" s="195">
        <v>72085</v>
      </c>
      <c r="J282" s="195">
        <v>13161</v>
      </c>
      <c r="K282" s="195">
        <v>3640</v>
      </c>
      <c r="L282" s="195">
        <v>38167</v>
      </c>
      <c r="M282" s="195">
        <v>3972</v>
      </c>
      <c r="N282" s="195">
        <v>22785</v>
      </c>
      <c r="O282" s="195">
        <v>7641</v>
      </c>
      <c r="P282" s="195">
        <v>32229</v>
      </c>
      <c r="Q282" s="195">
        <v>32318</v>
      </c>
      <c r="R282" s="198"/>
      <c r="S282" s="205"/>
      <c r="T282" s="198"/>
      <c r="U282" s="198"/>
      <c r="V282" s="197"/>
    </row>
    <row r="283" spans="1:22" ht="20.25" x14ac:dyDescent="0.3">
      <c r="A283" s="207" t="s">
        <v>348</v>
      </c>
      <c r="B283" s="207"/>
      <c r="C283" s="195">
        <v>273532</v>
      </c>
      <c r="D283" s="195">
        <v>6152</v>
      </c>
      <c r="E283" s="195">
        <v>267765</v>
      </c>
      <c r="F283" s="195">
        <v>23861</v>
      </c>
      <c r="G283" s="195">
        <v>13922</v>
      </c>
      <c r="H283" s="195">
        <v>8574</v>
      </c>
      <c r="I283" s="195">
        <v>72289</v>
      </c>
      <c r="J283" s="195">
        <v>13420</v>
      </c>
      <c r="K283" s="195">
        <v>3558</v>
      </c>
      <c r="L283" s="195">
        <v>38409</v>
      </c>
      <c r="M283" s="195">
        <v>4071</v>
      </c>
      <c r="N283" s="195">
        <v>22822</v>
      </c>
      <c r="O283" s="195">
        <v>7615</v>
      </c>
      <c r="P283" s="195">
        <v>32200</v>
      </c>
      <c r="Q283" s="195">
        <v>31766</v>
      </c>
      <c r="R283" s="198"/>
      <c r="S283" s="205"/>
      <c r="T283" s="198"/>
      <c r="U283" s="198"/>
      <c r="V283" s="197"/>
    </row>
    <row r="284" spans="1:22" ht="20.25" x14ac:dyDescent="0.3">
      <c r="A284" s="207" t="s">
        <v>349</v>
      </c>
      <c r="B284" s="207"/>
      <c r="C284" s="195">
        <v>277032</v>
      </c>
      <c r="D284" s="195">
        <v>5991</v>
      </c>
      <c r="E284" s="195">
        <v>271395</v>
      </c>
      <c r="F284" s="195">
        <v>24385</v>
      </c>
      <c r="G284" s="195">
        <v>14114</v>
      </c>
      <c r="H284" s="195">
        <v>8721</v>
      </c>
      <c r="I284" s="195">
        <v>72614</v>
      </c>
      <c r="J284" s="195">
        <v>13138</v>
      </c>
      <c r="K284" s="195">
        <v>3430</v>
      </c>
      <c r="L284" s="195">
        <v>39570</v>
      </c>
      <c r="M284" s="195">
        <v>4084</v>
      </c>
      <c r="N284" s="195">
        <v>22986</v>
      </c>
      <c r="O284" s="195">
        <v>7570</v>
      </c>
      <c r="P284" s="195">
        <v>32572</v>
      </c>
      <c r="Q284" s="195">
        <v>32974</v>
      </c>
      <c r="R284" s="198"/>
      <c r="S284" s="205"/>
      <c r="T284" s="198"/>
      <c r="U284" s="198"/>
      <c r="V284" s="197"/>
    </row>
    <row r="285" spans="1:22" ht="20.25" x14ac:dyDescent="0.3">
      <c r="A285" s="207" t="s">
        <v>350</v>
      </c>
      <c r="B285" s="207"/>
      <c r="C285" s="195">
        <v>279008</v>
      </c>
      <c r="D285" s="195">
        <v>6014</v>
      </c>
      <c r="E285" s="195">
        <v>273364</v>
      </c>
      <c r="F285" s="195">
        <v>24263</v>
      </c>
      <c r="G285" s="195">
        <v>14162</v>
      </c>
      <c r="H285" s="195">
        <v>9018</v>
      </c>
      <c r="I285" s="195">
        <v>72369</v>
      </c>
      <c r="J285" s="195">
        <v>13377</v>
      </c>
      <c r="K285" s="195">
        <v>3339</v>
      </c>
      <c r="L285" s="195">
        <v>39691</v>
      </c>
      <c r="M285" s="195">
        <v>4139</v>
      </c>
      <c r="N285" s="195">
        <v>23351</v>
      </c>
      <c r="O285" s="195">
        <v>7457</v>
      </c>
      <c r="P285" s="195">
        <v>32844</v>
      </c>
      <c r="Q285" s="195">
        <v>33681</v>
      </c>
      <c r="R285" s="198"/>
      <c r="S285" s="205"/>
      <c r="T285" s="198"/>
      <c r="U285" s="198"/>
      <c r="V285" s="197"/>
    </row>
    <row r="286" spans="1:22" ht="20.25" x14ac:dyDescent="0.3">
      <c r="A286" s="207" t="s">
        <v>351</v>
      </c>
      <c r="B286" s="207"/>
      <c r="C286" s="195">
        <v>278447</v>
      </c>
      <c r="D286" s="195">
        <v>5631</v>
      </c>
      <c r="E286" s="195">
        <v>273126</v>
      </c>
      <c r="F286" s="195">
        <v>24504</v>
      </c>
      <c r="G286" s="195">
        <v>14297</v>
      </c>
      <c r="H286" s="195">
        <v>9155</v>
      </c>
      <c r="I286" s="195">
        <v>73046</v>
      </c>
      <c r="J286" s="195">
        <v>13493</v>
      </c>
      <c r="K286" s="195">
        <v>3290</v>
      </c>
      <c r="L286" s="195">
        <v>39515</v>
      </c>
      <c r="M286" s="195">
        <v>4186</v>
      </c>
      <c r="N286" s="195">
        <v>23445</v>
      </c>
      <c r="O286" s="195">
        <v>7359</v>
      </c>
      <c r="P286" s="195">
        <v>32577</v>
      </c>
      <c r="Q286" s="195">
        <v>32537</v>
      </c>
      <c r="R286" s="198"/>
      <c r="S286" s="205"/>
      <c r="T286" s="198"/>
      <c r="U286" s="198"/>
      <c r="V286" s="197"/>
    </row>
    <row r="287" spans="1:22" ht="20.25" x14ac:dyDescent="0.3">
      <c r="A287" s="207" t="s">
        <v>352</v>
      </c>
      <c r="B287" s="207"/>
      <c r="C287" s="195">
        <v>280952</v>
      </c>
      <c r="D287" s="195">
        <v>5857</v>
      </c>
      <c r="E287" s="195">
        <v>275392</v>
      </c>
      <c r="F287" s="195">
        <v>24148</v>
      </c>
      <c r="G287" s="195">
        <v>14519</v>
      </c>
      <c r="H287" s="195">
        <v>9271</v>
      </c>
      <c r="I287" s="195">
        <v>72865</v>
      </c>
      <c r="J287" s="195">
        <v>13059</v>
      </c>
      <c r="K287" s="195">
        <v>3291</v>
      </c>
      <c r="L287" s="195">
        <v>39362</v>
      </c>
      <c r="M287" s="195">
        <v>4266</v>
      </c>
      <c r="N287" s="195">
        <v>23899</v>
      </c>
      <c r="O287" s="195">
        <v>7370</v>
      </c>
      <c r="P287" s="195">
        <v>31926</v>
      </c>
      <c r="Q287" s="195">
        <v>35116</v>
      </c>
      <c r="R287" s="198"/>
      <c r="S287" s="205"/>
      <c r="T287" s="198"/>
      <c r="U287" s="198"/>
      <c r="V287" s="197"/>
    </row>
    <row r="288" spans="1:22" ht="20.25" x14ac:dyDescent="0.3">
      <c r="A288" s="207" t="s">
        <v>353</v>
      </c>
      <c r="B288" s="207"/>
      <c r="C288" s="195">
        <v>281451</v>
      </c>
      <c r="D288" s="195">
        <v>5526</v>
      </c>
      <c r="E288" s="195">
        <v>276219</v>
      </c>
      <c r="F288" s="195">
        <v>24712</v>
      </c>
      <c r="G288" s="195">
        <v>14416</v>
      </c>
      <c r="H288" s="195">
        <v>9566</v>
      </c>
      <c r="I288" s="195">
        <v>73139</v>
      </c>
      <c r="J288" s="195">
        <v>13877</v>
      </c>
      <c r="K288" s="195">
        <v>3276</v>
      </c>
      <c r="L288" s="195">
        <v>39698</v>
      </c>
      <c r="M288" s="195">
        <v>4345</v>
      </c>
      <c r="N288" s="195">
        <v>24721</v>
      </c>
      <c r="O288" s="195">
        <v>7513</v>
      </c>
      <c r="P288" s="195">
        <v>32305</v>
      </c>
      <c r="Q288" s="195">
        <v>32332</v>
      </c>
      <c r="R288" s="198"/>
      <c r="S288" s="205"/>
      <c r="T288" s="198"/>
      <c r="U288" s="198"/>
      <c r="V288" s="197"/>
    </row>
    <row r="289" spans="1:22" ht="20.25" x14ac:dyDescent="0.3">
      <c r="A289" s="207" t="s">
        <v>354</v>
      </c>
      <c r="B289" s="207"/>
      <c r="C289" s="195">
        <v>281399</v>
      </c>
      <c r="D289" s="195">
        <v>5599</v>
      </c>
      <c r="E289" s="195">
        <v>276105</v>
      </c>
      <c r="F289" s="195">
        <v>24606</v>
      </c>
      <c r="G289" s="195">
        <v>13958</v>
      </c>
      <c r="H289" s="195">
        <v>9634</v>
      </c>
      <c r="I289" s="195">
        <v>73192</v>
      </c>
      <c r="J289" s="195">
        <v>13896</v>
      </c>
      <c r="K289" s="195">
        <v>3163</v>
      </c>
      <c r="L289" s="195">
        <v>39359</v>
      </c>
      <c r="M289" s="195">
        <v>4425</v>
      </c>
      <c r="N289" s="195">
        <v>24574</v>
      </c>
      <c r="O289" s="195">
        <v>7654</v>
      </c>
      <c r="P289" s="195">
        <v>31848</v>
      </c>
      <c r="Q289" s="195">
        <v>33283</v>
      </c>
      <c r="R289" s="198"/>
      <c r="S289" s="205"/>
      <c r="T289" s="198"/>
      <c r="U289" s="198"/>
      <c r="V289" s="197"/>
    </row>
    <row r="290" spans="1:22" ht="20.25" x14ac:dyDescent="0.3">
      <c r="A290" s="207" t="s">
        <v>355</v>
      </c>
      <c r="B290" s="207"/>
      <c r="C290" s="195">
        <v>284231</v>
      </c>
      <c r="D290" s="195">
        <v>5639</v>
      </c>
      <c r="E290" s="195">
        <v>278919</v>
      </c>
      <c r="F290" s="195">
        <v>24444</v>
      </c>
      <c r="G290" s="195">
        <v>14075</v>
      </c>
      <c r="H290" s="195">
        <v>9899</v>
      </c>
      <c r="I290" s="195">
        <v>73666</v>
      </c>
      <c r="J290" s="195">
        <v>13905</v>
      </c>
      <c r="K290" s="195">
        <v>3288</v>
      </c>
      <c r="L290" s="195">
        <v>39667</v>
      </c>
      <c r="M290" s="195">
        <v>4447</v>
      </c>
      <c r="N290" s="195">
        <v>25429</v>
      </c>
      <c r="O290" s="195">
        <v>7746</v>
      </c>
      <c r="P290" s="195">
        <v>32164</v>
      </c>
      <c r="Q290" s="195">
        <v>33447</v>
      </c>
      <c r="R290" s="198"/>
      <c r="S290" s="205"/>
      <c r="T290" s="198"/>
      <c r="U290" s="198"/>
      <c r="V290" s="197"/>
    </row>
    <row r="291" spans="1:22" ht="20.25" x14ac:dyDescent="0.3">
      <c r="A291" s="207" t="s">
        <v>356</v>
      </c>
      <c r="B291" s="207"/>
      <c r="C291" s="195">
        <v>286742</v>
      </c>
      <c r="D291" s="195">
        <v>5080</v>
      </c>
      <c r="E291" s="195">
        <v>281884</v>
      </c>
      <c r="F291" s="195">
        <v>24512</v>
      </c>
      <c r="G291" s="195">
        <v>13976</v>
      </c>
      <c r="H291" s="195">
        <v>10181</v>
      </c>
      <c r="I291" s="195">
        <v>74214</v>
      </c>
      <c r="J291" s="195">
        <v>13945</v>
      </c>
      <c r="K291" s="195">
        <v>3502</v>
      </c>
      <c r="L291" s="195">
        <v>40014</v>
      </c>
      <c r="M291" s="195">
        <v>4472</v>
      </c>
      <c r="N291" s="195">
        <v>25556</v>
      </c>
      <c r="O291" s="195">
        <v>7858</v>
      </c>
      <c r="P291" s="195">
        <v>32679</v>
      </c>
      <c r="Q291" s="195">
        <v>34147</v>
      </c>
      <c r="R291" s="198"/>
      <c r="S291" s="205"/>
      <c r="T291" s="198"/>
      <c r="U291" s="198"/>
      <c r="V291" s="197"/>
    </row>
    <row r="292" spans="1:22" ht="20.25" x14ac:dyDescent="0.3">
      <c r="A292" s="207" t="s">
        <v>357</v>
      </c>
      <c r="B292" s="207"/>
      <c r="C292" s="195">
        <v>287525</v>
      </c>
      <c r="D292" s="195">
        <v>6138</v>
      </c>
      <c r="E292" s="195">
        <v>281790</v>
      </c>
      <c r="F292" s="195">
        <v>24325</v>
      </c>
      <c r="G292" s="195">
        <v>13705</v>
      </c>
      <c r="H292" s="195">
        <v>10400</v>
      </c>
      <c r="I292" s="195">
        <v>73928</v>
      </c>
      <c r="J292" s="195">
        <v>13860</v>
      </c>
      <c r="K292" s="195">
        <v>3846</v>
      </c>
      <c r="L292" s="195">
        <v>40225</v>
      </c>
      <c r="M292" s="195">
        <v>4489</v>
      </c>
      <c r="N292" s="195">
        <v>25683</v>
      </c>
      <c r="O292" s="195">
        <v>7567</v>
      </c>
      <c r="P292" s="195">
        <v>32119</v>
      </c>
      <c r="Q292" s="195">
        <v>34308</v>
      </c>
      <c r="R292" s="198"/>
      <c r="S292" s="205"/>
      <c r="T292" s="198"/>
      <c r="U292" s="198"/>
      <c r="V292" s="197"/>
    </row>
    <row r="293" spans="1:22" ht="20.25" x14ac:dyDescent="0.3">
      <c r="A293" s="207" t="s">
        <v>358</v>
      </c>
      <c r="B293" s="207"/>
      <c r="C293" s="195">
        <v>289026</v>
      </c>
      <c r="D293" s="195">
        <v>6287</v>
      </c>
      <c r="E293" s="195">
        <v>283168</v>
      </c>
      <c r="F293" s="195">
        <v>24554</v>
      </c>
      <c r="G293" s="195">
        <v>13772</v>
      </c>
      <c r="H293" s="195">
        <v>10279</v>
      </c>
      <c r="I293" s="195">
        <v>73881</v>
      </c>
      <c r="J293" s="195">
        <v>13829</v>
      </c>
      <c r="K293" s="195">
        <v>4094</v>
      </c>
      <c r="L293" s="195">
        <v>40805</v>
      </c>
      <c r="M293" s="195">
        <v>4565</v>
      </c>
      <c r="N293" s="195">
        <v>26640</v>
      </c>
      <c r="O293" s="195">
        <v>7769</v>
      </c>
      <c r="P293" s="195">
        <v>32285</v>
      </c>
      <c r="Q293" s="195">
        <v>33484</v>
      </c>
      <c r="R293" s="198"/>
      <c r="S293" s="205"/>
      <c r="T293" s="198"/>
      <c r="U293" s="198"/>
      <c r="V293" s="197"/>
    </row>
    <row r="294" spans="1:22" ht="20.25" x14ac:dyDescent="0.3">
      <c r="A294" s="207" t="s">
        <v>359</v>
      </c>
      <c r="B294" s="207"/>
      <c r="C294" s="195">
        <v>292326</v>
      </c>
      <c r="D294" s="195">
        <v>6287</v>
      </c>
      <c r="E294" s="195">
        <v>286425</v>
      </c>
      <c r="F294" s="195">
        <v>24519</v>
      </c>
      <c r="G294" s="195">
        <v>13575</v>
      </c>
      <c r="H294" s="195">
        <v>10550</v>
      </c>
      <c r="I294" s="195">
        <v>74058</v>
      </c>
      <c r="J294" s="195">
        <v>14392</v>
      </c>
      <c r="K294" s="195">
        <v>4389</v>
      </c>
      <c r="L294" s="195">
        <v>40813</v>
      </c>
      <c r="M294" s="195">
        <v>4628</v>
      </c>
      <c r="N294" s="195">
        <v>26685</v>
      </c>
      <c r="O294" s="195">
        <v>7862</v>
      </c>
      <c r="P294" s="195">
        <v>32428</v>
      </c>
      <c r="Q294" s="195">
        <v>35041</v>
      </c>
      <c r="R294" s="198"/>
      <c r="S294" s="205"/>
      <c r="T294" s="198"/>
      <c r="U294" s="198"/>
      <c r="V294" s="197"/>
    </row>
    <row r="295" spans="1:22" ht="20.25" x14ac:dyDescent="0.3">
      <c r="A295" s="207" t="s">
        <v>360</v>
      </c>
      <c r="B295" s="207"/>
      <c r="C295" s="195">
        <v>293932</v>
      </c>
      <c r="D295" s="195">
        <v>5743</v>
      </c>
      <c r="E295" s="195">
        <v>288512</v>
      </c>
      <c r="F295" s="195">
        <v>24461</v>
      </c>
      <c r="G295" s="195">
        <v>13587</v>
      </c>
      <c r="H295" s="195">
        <v>10833</v>
      </c>
      <c r="I295" s="195">
        <v>75023</v>
      </c>
      <c r="J295" s="195">
        <v>14342</v>
      </c>
      <c r="K295" s="195">
        <v>4523</v>
      </c>
      <c r="L295" s="195">
        <v>42555</v>
      </c>
      <c r="M295" s="195">
        <v>4746</v>
      </c>
      <c r="N295" s="195">
        <v>26677</v>
      </c>
      <c r="O295" s="195">
        <v>7862</v>
      </c>
      <c r="P295" s="195">
        <v>31963</v>
      </c>
      <c r="Q295" s="195">
        <v>34398</v>
      </c>
      <c r="R295" s="198"/>
      <c r="S295" s="205"/>
      <c r="T295" s="198"/>
      <c r="U295" s="198"/>
      <c r="V295" s="197"/>
    </row>
    <row r="296" spans="1:22" ht="20.25" x14ac:dyDescent="0.3">
      <c r="A296" s="207" t="s">
        <v>361</v>
      </c>
      <c r="B296" s="207"/>
      <c r="C296" s="195">
        <v>293667</v>
      </c>
      <c r="D296" s="195">
        <v>5777</v>
      </c>
      <c r="E296" s="195">
        <v>288209</v>
      </c>
      <c r="F296" s="195">
        <v>24422</v>
      </c>
      <c r="G296" s="195">
        <v>13520</v>
      </c>
      <c r="H296" s="195">
        <v>10991</v>
      </c>
      <c r="I296" s="195">
        <v>75007</v>
      </c>
      <c r="J296" s="195">
        <v>14255</v>
      </c>
      <c r="K296" s="195">
        <v>4576</v>
      </c>
      <c r="L296" s="195">
        <v>42395</v>
      </c>
      <c r="M296" s="195">
        <v>4846</v>
      </c>
      <c r="N296" s="195">
        <v>26859</v>
      </c>
      <c r="O296" s="195">
        <v>7427</v>
      </c>
      <c r="P296" s="195">
        <v>31888</v>
      </c>
      <c r="Q296" s="195">
        <v>34127</v>
      </c>
      <c r="R296" s="198"/>
      <c r="S296" s="205"/>
      <c r="T296" s="198"/>
      <c r="U296" s="198"/>
      <c r="V296" s="197"/>
    </row>
    <row r="297" spans="1:22" ht="20.25" x14ac:dyDescent="0.3">
      <c r="A297" s="207" t="s">
        <v>362</v>
      </c>
      <c r="B297" s="207"/>
      <c r="C297" s="195">
        <v>296530</v>
      </c>
      <c r="D297" s="195">
        <v>6163</v>
      </c>
      <c r="E297" s="195">
        <v>290735</v>
      </c>
      <c r="F297" s="195">
        <v>23966</v>
      </c>
      <c r="G297" s="195">
        <v>13688</v>
      </c>
      <c r="H297" s="195">
        <v>11214</v>
      </c>
      <c r="I297" s="195">
        <v>74791</v>
      </c>
      <c r="J297" s="195">
        <v>13588</v>
      </c>
      <c r="K297" s="195">
        <v>4264</v>
      </c>
      <c r="L297" s="195">
        <v>43119</v>
      </c>
      <c r="M297" s="195">
        <v>4877</v>
      </c>
      <c r="N297" s="195">
        <v>27872</v>
      </c>
      <c r="O297" s="195">
        <v>7265</v>
      </c>
      <c r="P297" s="195">
        <v>31870</v>
      </c>
      <c r="Q297" s="195">
        <v>35752</v>
      </c>
      <c r="R297" s="198"/>
      <c r="S297" s="205"/>
      <c r="T297" s="198"/>
      <c r="U297" s="198"/>
      <c r="V297" s="197"/>
    </row>
    <row r="298" spans="1:22" ht="20.25" x14ac:dyDescent="0.3">
      <c r="A298" s="207" t="s">
        <v>363</v>
      </c>
      <c r="B298" s="207"/>
      <c r="C298" s="195">
        <v>293847</v>
      </c>
      <c r="D298" s="195">
        <v>4657</v>
      </c>
      <c r="E298" s="195">
        <v>289288</v>
      </c>
      <c r="F298" s="195">
        <v>23875</v>
      </c>
      <c r="G298" s="195">
        <v>13521</v>
      </c>
      <c r="H298" s="195">
        <v>11761</v>
      </c>
      <c r="I298" s="195">
        <v>75274</v>
      </c>
      <c r="J298" s="195">
        <v>13245</v>
      </c>
      <c r="K298" s="195">
        <v>4066</v>
      </c>
      <c r="L298" s="195">
        <v>42115</v>
      </c>
      <c r="M298" s="195">
        <v>4978</v>
      </c>
      <c r="N298" s="195">
        <v>27660</v>
      </c>
      <c r="O298" s="195">
        <v>7154</v>
      </c>
      <c r="P298" s="195">
        <v>31440</v>
      </c>
      <c r="Q298" s="195">
        <v>35439</v>
      </c>
      <c r="R298" s="198"/>
      <c r="S298" s="205"/>
      <c r="T298" s="198"/>
      <c r="U298" s="198"/>
      <c r="V298" s="197"/>
    </row>
    <row r="299" spans="1:22" ht="20.25" x14ac:dyDescent="0.3">
      <c r="A299" s="207" t="s">
        <v>364</v>
      </c>
      <c r="B299" s="207"/>
      <c r="C299" s="195">
        <v>288797</v>
      </c>
      <c r="D299" s="195">
        <v>4592</v>
      </c>
      <c r="E299" s="195">
        <v>284313</v>
      </c>
      <c r="F299" s="195">
        <v>23190</v>
      </c>
      <c r="G299" s="195">
        <v>13580</v>
      </c>
      <c r="H299" s="195">
        <v>12068</v>
      </c>
      <c r="I299" s="195">
        <v>75559</v>
      </c>
      <c r="J299" s="195">
        <v>13067</v>
      </c>
      <c r="K299" s="195">
        <v>3826</v>
      </c>
      <c r="L299" s="195">
        <v>40199</v>
      </c>
      <c r="M299" s="195">
        <v>4893</v>
      </c>
      <c r="N299" s="195">
        <v>27707</v>
      </c>
      <c r="O299" s="195">
        <v>7120</v>
      </c>
      <c r="P299" s="195">
        <v>31027</v>
      </c>
      <c r="Q299" s="195">
        <v>33388</v>
      </c>
      <c r="R299" s="198"/>
      <c r="S299" s="205"/>
      <c r="T299" s="198"/>
      <c r="U299" s="198"/>
      <c r="V299" s="197"/>
    </row>
    <row r="300" spans="1:22" ht="20.25" x14ac:dyDescent="0.3">
      <c r="A300" s="207" t="s">
        <v>365</v>
      </c>
      <c r="B300" s="207"/>
      <c r="C300" s="195">
        <v>283610</v>
      </c>
      <c r="D300" s="195">
        <v>4210</v>
      </c>
      <c r="E300" s="195">
        <v>279459</v>
      </c>
      <c r="F300" s="195">
        <v>22751</v>
      </c>
      <c r="G300" s="195">
        <v>13552</v>
      </c>
      <c r="H300" s="195">
        <v>12300</v>
      </c>
      <c r="I300" s="195">
        <v>75964</v>
      </c>
      <c r="J300" s="195">
        <v>12740</v>
      </c>
      <c r="K300" s="195">
        <v>3607</v>
      </c>
      <c r="L300" s="195">
        <v>38475</v>
      </c>
      <c r="M300" s="195">
        <v>4933</v>
      </c>
      <c r="N300" s="195">
        <v>27644</v>
      </c>
      <c r="O300" s="195">
        <v>7025</v>
      </c>
      <c r="P300" s="195">
        <v>30357</v>
      </c>
      <c r="Q300" s="195">
        <v>31433</v>
      </c>
      <c r="R300" s="198"/>
      <c r="S300" s="205"/>
      <c r="T300" s="198"/>
      <c r="U300" s="198"/>
      <c r="V300" s="197"/>
    </row>
    <row r="301" spans="1:22" ht="20.25" x14ac:dyDescent="0.3">
      <c r="A301" s="207" t="s">
        <v>366</v>
      </c>
      <c r="B301" s="207"/>
      <c r="C301" s="195">
        <v>280924</v>
      </c>
      <c r="D301" s="195">
        <v>3044</v>
      </c>
      <c r="E301" s="195">
        <v>277899</v>
      </c>
      <c r="F301" s="195">
        <v>22562</v>
      </c>
      <c r="G301" s="195">
        <v>13209</v>
      </c>
      <c r="H301" s="195">
        <v>12997</v>
      </c>
      <c r="I301" s="195">
        <v>75391</v>
      </c>
      <c r="J301" s="195">
        <v>12337</v>
      </c>
      <c r="K301" s="195">
        <v>3811</v>
      </c>
      <c r="L301" s="195">
        <v>37862</v>
      </c>
      <c r="M301" s="195">
        <v>4925</v>
      </c>
      <c r="N301" s="195">
        <v>27512</v>
      </c>
      <c r="O301" s="195">
        <v>7070</v>
      </c>
      <c r="P301" s="195">
        <v>29353</v>
      </c>
      <c r="Q301" s="195">
        <v>31802</v>
      </c>
      <c r="R301" s="198"/>
      <c r="S301" s="205"/>
      <c r="T301" s="198"/>
      <c r="U301" s="198"/>
      <c r="V301" s="197"/>
    </row>
    <row r="302" spans="1:22" ht="20.25" x14ac:dyDescent="0.3">
      <c r="A302" s="207" t="s">
        <v>367</v>
      </c>
      <c r="B302" s="207"/>
      <c r="C302" s="195">
        <v>279747</v>
      </c>
      <c r="D302" s="195">
        <v>2816</v>
      </c>
      <c r="E302" s="195">
        <v>276980</v>
      </c>
      <c r="F302" s="195">
        <v>23080</v>
      </c>
      <c r="G302" s="195">
        <v>13425</v>
      </c>
      <c r="H302" s="195">
        <v>12894</v>
      </c>
      <c r="I302" s="195">
        <v>74063</v>
      </c>
      <c r="J302" s="195">
        <v>12088</v>
      </c>
      <c r="K302" s="195">
        <v>3942</v>
      </c>
      <c r="L302" s="195">
        <v>39128</v>
      </c>
      <c r="M302" s="195">
        <v>5035</v>
      </c>
      <c r="N302" s="195">
        <v>27212</v>
      </c>
      <c r="O302" s="195">
        <v>7097</v>
      </c>
      <c r="P302" s="195">
        <v>28476</v>
      </c>
      <c r="Q302" s="195">
        <v>31560</v>
      </c>
      <c r="R302" s="198"/>
      <c r="S302" s="205"/>
      <c r="T302" s="198"/>
      <c r="U302" s="198"/>
      <c r="V302" s="197"/>
    </row>
    <row r="303" spans="1:22" ht="20.25" x14ac:dyDescent="0.3">
      <c r="A303" s="207" t="s">
        <v>368</v>
      </c>
      <c r="B303" s="207"/>
      <c r="C303" s="195">
        <v>282233</v>
      </c>
      <c r="D303" s="195">
        <v>2553</v>
      </c>
      <c r="E303" s="195">
        <v>279720</v>
      </c>
      <c r="F303" s="195">
        <v>22826</v>
      </c>
      <c r="G303" s="195">
        <v>13423</v>
      </c>
      <c r="H303" s="195">
        <v>12930</v>
      </c>
      <c r="I303" s="195">
        <v>74294</v>
      </c>
      <c r="J303" s="195">
        <v>12151</v>
      </c>
      <c r="K303" s="195">
        <v>3951</v>
      </c>
      <c r="L303" s="195">
        <v>40368</v>
      </c>
      <c r="M303" s="195">
        <v>5010</v>
      </c>
      <c r="N303" s="195">
        <v>27198</v>
      </c>
      <c r="O303" s="195">
        <v>7125</v>
      </c>
      <c r="P303" s="195">
        <v>28450</v>
      </c>
      <c r="Q303" s="195">
        <v>32874</v>
      </c>
      <c r="R303" s="198"/>
      <c r="S303" s="205"/>
      <c r="T303" s="198"/>
      <c r="U303" s="198"/>
      <c r="V303" s="197"/>
    </row>
    <row r="304" spans="1:22" ht="20.25" x14ac:dyDescent="0.3">
      <c r="A304" s="207" t="s">
        <v>369</v>
      </c>
      <c r="B304" s="207"/>
      <c r="C304" s="195">
        <v>284524</v>
      </c>
      <c r="D304" s="195">
        <v>2236</v>
      </c>
      <c r="E304" s="195">
        <v>282322</v>
      </c>
      <c r="F304" s="195">
        <v>22702</v>
      </c>
      <c r="G304" s="195">
        <v>13502</v>
      </c>
      <c r="H304" s="195">
        <v>13071</v>
      </c>
      <c r="I304" s="195">
        <v>75286</v>
      </c>
      <c r="J304" s="195">
        <v>12181</v>
      </c>
      <c r="K304" s="195">
        <v>3989</v>
      </c>
      <c r="L304" s="195">
        <v>41206</v>
      </c>
      <c r="M304" s="195">
        <v>4917</v>
      </c>
      <c r="N304" s="195">
        <v>27326</v>
      </c>
      <c r="O304" s="195">
        <v>7152</v>
      </c>
      <c r="P304" s="195">
        <v>28206</v>
      </c>
      <c r="Q304" s="195">
        <v>33581</v>
      </c>
      <c r="R304" s="198"/>
      <c r="S304" s="205"/>
      <c r="T304" s="198"/>
      <c r="U304" s="198"/>
      <c r="V304" s="197"/>
    </row>
    <row r="305" spans="1:22" ht="20.25" x14ac:dyDescent="0.3">
      <c r="A305" s="207" t="s">
        <v>370</v>
      </c>
      <c r="B305" s="207"/>
      <c r="C305" s="195">
        <v>281470</v>
      </c>
      <c r="D305" s="195">
        <v>2233</v>
      </c>
      <c r="E305" s="195">
        <v>279259</v>
      </c>
      <c r="F305" s="195">
        <v>21934</v>
      </c>
      <c r="G305" s="195">
        <v>13162</v>
      </c>
      <c r="H305" s="195">
        <v>13464</v>
      </c>
      <c r="I305" s="195">
        <v>76848</v>
      </c>
      <c r="J305" s="195">
        <v>12263</v>
      </c>
      <c r="K305" s="195">
        <v>4113</v>
      </c>
      <c r="L305" s="195">
        <v>38165</v>
      </c>
      <c r="M305" s="195">
        <v>5045</v>
      </c>
      <c r="N305" s="195">
        <v>27013</v>
      </c>
      <c r="O305" s="195">
        <v>7087</v>
      </c>
      <c r="P305" s="195">
        <v>28359</v>
      </c>
      <c r="Q305" s="195">
        <v>32473</v>
      </c>
      <c r="R305" s="198"/>
      <c r="S305" s="205"/>
      <c r="T305" s="198"/>
      <c r="U305" s="198"/>
      <c r="V305" s="197"/>
    </row>
    <row r="306" spans="1:22" ht="20.25" x14ac:dyDescent="0.3">
      <c r="A306" s="207" t="s">
        <v>371</v>
      </c>
      <c r="B306" s="207"/>
      <c r="C306" s="195">
        <v>285661</v>
      </c>
      <c r="D306" s="195">
        <v>1557</v>
      </c>
      <c r="E306" s="195">
        <v>284075</v>
      </c>
      <c r="F306" s="195">
        <v>22618</v>
      </c>
      <c r="G306" s="195">
        <v>13393</v>
      </c>
      <c r="H306" s="195">
        <v>13305</v>
      </c>
      <c r="I306" s="195">
        <v>77105</v>
      </c>
      <c r="J306" s="195">
        <v>12351</v>
      </c>
      <c r="K306" s="195">
        <v>4214</v>
      </c>
      <c r="L306" s="195">
        <v>38233</v>
      </c>
      <c r="M306" s="195">
        <v>5116</v>
      </c>
      <c r="N306" s="195">
        <v>28000</v>
      </c>
      <c r="O306" s="195">
        <v>7016</v>
      </c>
      <c r="P306" s="195">
        <v>29231</v>
      </c>
      <c r="Q306" s="195">
        <v>34097</v>
      </c>
      <c r="R306" s="198"/>
      <c r="S306" s="205"/>
      <c r="T306" s="198"/>
      <c r="U306" s="198"/>
      <c r="V306" s="197"/>
    </row>
    <row r="307" spans="1:22" ht="20.25" x14ac:dyDescent="0.3">
      <c r="A307" s="207" t="s">
        <v>372</v>
      </c>
      <c r="B307" s="207"/>
      <c r="C307" s="195">
        <v>285896</v>
      </c>
      <c r="D307" s="195">
        <v>2564</v>
      </c>
      <c r="E307" s="195">
        <v>283393</v>
      </c>
      <c r="F307" s="195">
        <v>22200</v>
      </c>
      <c r="G307" s="195">
        <v>12989</v>
      </c>
      <c r="H307" s="195">
        <v>13609</v>
      </c>
      <c r="I307" s="195">
        <v>76825</v>
      </c>
      <c r="J307" s="195">
        <v>12290</v>
      </c>
      <c r="K307" s="195">
        <v>4214</v>
      </c>
      <c r="L307" s="195">
        <v>38333</v>
      </c>
      <c r="M307" s="195">
        <v>5234</v>
      </c>
      <c r="N307" s="195">
        <v>27976</v>
      </c>
      <c r="O307" s="195">
        <v>6979</v>
      </c>
      <c r="P307" s="195">
        <v>28824</v>
      </c>
      <c r="Q307" s="195">
        <v>34389</v>
      </c>
      <c r="R307" s="198"/>
      <c r="S307" s="205"/>
      <c r="T307" s="198"/>
      <c r="U307" s="198"/>
      <c r="V307" s="197"/>
    </row>
    <row r="308" spans="1:22" ht="20.25" x14ac:dyDescent="0.3">
      <c r="A308" s="207" t="s">
        <v>373</v>
      </c>
      <c r="B308" s="207"/>
      <c r="C308" s="195">
        <v>286395</v>
      </c>
      <c r="D308" s="195">
        <v>1805</v>
      </c>
      <c r="E308" s="195">
        <v>284577</v>
      </c>
      <c r="F308" s="195">
        <v>21773</v>
      </c>
      <c r="G308" s="195">
        <v>13080</v>
      </c>
      <c r="H308" s="195">
        <v>13513</v>
      </c>
      <c r="I308" s="195">
        <v>78603</v>
      </c>
      <c r="J308" s="195">
        <v>12230</v>
      </c>
      <c r="K308" s="195">
        <v>4217</v>
      </c>
      <c r="L308" s="195">
        <v>38377</v>
      </c>
      <c r="M308" s="195">
        <v>5325</v>
      </c>
      <c r="N308" s="195">
        <v>28174</v>
      </c>
      <c r="O308" s="195">
        <v>7004</v>
      </c>
      <c r="P308" s="195">
        <v>28911</v>
      </c>
      <c r="Q308" s="195">
        <v>33867</v>
      </c>
      <c r="R308" s="198"/>
      <c r="S308" s="205"/>
      <c r="T308" s="198"/>
      <c r="U308" s="198"/>
      <c r="V308" s="197"/>
    </row>
    <row r="309" spans="1:22" ht="20.25" x14ac:dyDescent="0.3">
      <c r="A309" s="207" t="s">
        <v>374</v>
      </c>
      <c r="B309" s="207"/>
      <c r="C309" s="195">
        <v>284294</v>
      </c>
      <c r="D309" s="195">
        <v>1703</v>
      </c>
      <c r="E309" s="195">
        <v>282624</v>
      </c>
      <c r="F309" s="195">
        <v>22575</v>
      </c>
      <c r="G309" s="195">
        <v>12833</v>
      </c>
      <c r="H309" s="195">
        <v>13632</v>
      </c>
      <c r="I309" s="195">
        <v>76868</v>
      </c>
      <c r="J309" s="195">
        <v>12208</v>
      </c>
      <c r="K309" s="195">
        <v>4332</v>
      </c>
      <c r="L309" s="195">
        <v>38112</v>
      </c>
      <c r="M309" s="195">
        <v>5241</v>
      </c>
      <c r="N309" s="195">
        <v>28406</v>
      </c>
      <c r="O309" s="195">
        <v>7012</v>
      </c>
      <c r="P309" s="195">
        <v>28665</v>
      </c>
      <c r="Q309" s="195">
        <v>33116</v>
      </c>
      <c r="R309" s="198"/>
      <c r="S309" s="205"/>
      <c r="T309" s="198"/>
      <c r="U309" s="198"/>
      <c r="V309" s="197"/>
    </row>
    <row r="310" spans="1:22" ht="20.25" x14ac:dyDescent="0.3">
      <c r="A310" s="207" t="s">
        <v>375</v>
      </c>
      <c r="B310" s="207"/>
      <c r="C310" s="195">
        <v>283610</v>
      </c>
      <c r="D310" s="195">
        <v>1266</v>
      </c>
      <c r="E310" s="195">
        <v>282369</v>
      </c>
      <c r="F310" s="195">
        <v>22613</v>
      </c>
      <c r="G310" s="195">
        <v>12939</v>
      </c>
      <c r="H310" s="195">
        <v>14006</v>
      </c>
      <c r="I310" s="195">
        <v>76202</v>
      </c>
      <c r="J310" s="195">
        <v>12132</v>
      </c>
      <c r="K310" s="195">
        <v>4270</v>
      </c>
      <c r="L310" s="195">
        <v>38146</v>
      </c>
      <c r="M310" s="195">
        <v>5199</v>
      </c>
      <c r="N310" s="195">
        <v>28571</v>
      </c>
      <c r="O310" s="195">
        <v>7011</v>
      </c>
      <c r="P310" s="195">
        <v>28907</v>
      </c>
      <c r="Q310" s="195">
        <v>32756</v>
      </c>
      <c r="R310" s="198"/>
      <c r="S310" s="205"/>
      <c r="T310" s="198"/>
      <c r="U310" s="198"/>
      <c r="V310" s="197"/>
    </row>
    <row r="311" spans="1:22" ht="20.25" x14ac:dyDescent="0.3">
      <c r="A311" s="207" t="s">
        <v>376</v>
      </c>
      <c r="B311" s="207"/>
      <c r="C311" s="195">
        <v>284494</v>
      </c>
      <c r="D311" s="195">
        <v>1275</v>
      </c>
      <c r="E311" s="195">
        <v>283300</v>
      </c>
      <c r="F311" s="195">
        <v>22806</v>
      </c>
      <c r="G311" s="195">
        <v>12775</v>
      </c>
      <c r="H311" s="195">
        <v>13847</v>
      </c>
      <c r="I311" s="195">
        <v>77260</v>
      </c>
      <c r="J311" s="195">
        <v>12091</v>
      </c>
      <c r="K311" s="195">
        <v>4282</v>
      </c>
      <c r="L311" s="195">
        <v>38054</v>
      </c>
      <c r="M311" s="195">
        <v>5249</v>
      </c>
      <c r="N311" s="195">
        <v>28093</v>
      </c>
      <c r="O311" s="195">
        <v>7059</v>
      </c>
      <c r="P311" s="195">
        <v>29037</v>
      </c>
      <c r="Q311" s="195">
        <v>33177</v>
      </c>
      <c r="R311" s="198"/>
      <c r="S311" s="205"/>
      <c r="T311" s="198"/>
      <c r="U311" s="198"/>
      <c r="V311" s="197"/>
    </row>
    <row r="312" spans="1:22" ht="20.25" x14ac:dyDescent="0.3">
      <c r="A312" s="207" t="s">
        <v>377</v>
      </c>
      <c r="B312" s="207"/>
      <c r="C312" s="195">
        <v>285501</v>
      </c>
      <c r="D312" s="195">
        <v>984</v>
      </c>
      <c r="E312" s="195">
        <v>284524</v>
      </c>
      <c r="F312" s="195">
        <v>22632</v>
      </c>
      <c r="G312" s="195">
        <v>12647</v>
      </c>
      <c r="H312" s="195">
        <v>13884</v>
      </c>
      <c r="I312" s="195">
        <v>76553</v>
      </c>
      <c r="J312" s="195">
        <v>11914</v>
      </c>
      <c r="K312" s="195">
        <v>4223</v>
      </c>
      <c r="L312" s="195">
        <v>38791</v>
      </c>
      <c r="M312" s="195">
        <v>5353</v>
      </c>
      <c r="N312" s="195">
        <v>28071</v>
      </c>
      <c r="O312" s="195">
        <v>7140</v>
      </c>
      <c r="P312" s="195">
        <v>29255</v>
      </c>
      <c r="Q312" s="195">
        <v>34502</v>
      </c>
      <c r="R312" s="198"/>
      <c r="S312" s="205"/>
      <c r="T312" s="198"/>
      <c r="U312" s="198"/>
      <c r="V312" s="197"/>
    </row>
    <row r="313" spans="1:22" ht="20.25" x14ac:dyDescent="0.3">
      <c r="A313" s="207" t="s">
        <v>378</v>
      </c>
      <c r="B313" s="207"/>
      <c r="C313" s="195">
        <v>286614</v>
      </c>
      <c r="D313" s="195">
        <v>1480</v>
      </c>
      <c r="E313" s="195">
        <v>285173</v>
      </c>
      <c r="F313" s="195">
        <v>22575</v>
      </c>
      <c r="G313" s="195">
        <v>12538</v>
      </c>
      <c r="H313" s="195">
        <v>14098</v>
      </c>
      <c r="I313" s="195">
        <v>77473</v>
      </c>
      <c r="J313" s="195">
        <v>11979</v>
      </c>
      <c r="K313" s="195">
        <v>4345</v>
      </c>
      <c r="L313" s="195">
        <v>39434</v>
      </c>
      <c r="M313" s="195">
        <v>5388</v>
      </c>
      <c r="N313" s="195">
        <v>27842</v>
      </c>
      <c r="O313" s="195">
        <v>7158</v>
      </c>
      <c r="P313" s="195">
        <v>29226</v>
      </c>
      <c r="Q313" s="195">
        <v>33535</v>
      </c>
      <c r="R313" s="198"/>
      <c r="S313" s="205"/>
      <c r="T313" s="198"/>
      <c r="U313" s="198"/>
      <c r="V313" s="197"/>
    </row>
    <row r="314" spans="1:22" ht="20.25" x14ac:dyDescent="0.3">
      <c r="A314" s="207" t="s">
        <v>379</v>
      </c>
      <c r="B314" s="207"/>
      <c r="C314" s="195">
        <v>288186</v>
      </c>
      <c r="D314" s="195">
        <v>1795</v>
      </c>
      <c r="E314" s="195">
        <v>286391</v>
      </c>
      <c r="F314" s="195">
        <v>22184</v>
      </c>
      <c r="G314" s="195">
        <v>12278</v>
      </c>
      <c r="H314" s="195">
        <v>13962</v>
      </c>
      <c r="I314" s="195">
        <v>79326</v>
      </c>
      <c r="J314" s="195">
        <v>12061</v>
      </c>
      <c r="K314" s="195">
        <v>4478</v>
      </c>
      <c r="L314" s="195">
        <v>38469</v>
      </c>
      <c r="M314" s="195">
        <v>5356</v>
      </c>
      <c r="N314" s="195">
        <v>27652</v>
      </c>
      <c r="O314" s="195">
        <v>7265</v>
      </c>
      <c r="P314" s="195">
        <v>28800</v>
      </c>
      <c r="Q314" s="195">
        <v>35063</v>
      </c>
      <c r="R314" s="198"/>
      <c r="S314" s="205"/>
      <c r="T314" s="198"/>
      <c r="U314" s="198"/>
      <c r="V314" s="197"/>
    </row>
    <row r="315" spans="1:22" ht="20.25" x14ac:dyDescent="0.3">
      <c r="A315" s="207" t="s">
        <v>380</v>
      </c>
      <c r="B315" s="207"/>
      <c r="C315" s="195">
        <v>290396</v>
      </c>
      <c r="D315" s="195">
        <v>1615</v>
      </c>
      <c r="E315" s="195">
        <v>288768</v>
      </c>
      <c r="F315" s="195">
        <v>22184</v>
      </c>
      <c r="G315" s="195">
        <v>12303</v>
      </c>
      <c r="H315" s="195">
        <v>14222</v>
      </c>
      <c r="I315" s="195">
        <v>79160</v>
      </c>
      <c r="J315" s="195">
        <v>12008</v>
      </c>
      <c r="K315" s="195">
        <v>4712</v>
      </c>
      <c r="L315" s="195">
        <v>39052</v>
      </c>
      <c r="M315" s="195">
        <v>5342</v>
      </c>
      <c r="N315" s="195">
        <v>29137</v>
      </c>
      <c r="O315" s="195">
        <v>7352</v>
      </c>
      <c r="P315" s="195">
        <v>29020</v>
      </c>
      <c r="Q315" s="195">
        <v>34701</v>
      </c>
      <c r="R315" s="198"/>
      <c r="S315" s="205"/>
      <c r="T315" s="198"/>
      <c r="U315" s="198"/>
      <c r="V315" s="197"/>
    </row>
    <row r="316" spans="1:22" ht="20.25" x14ac:dyDescent="0.3">
      <c r="A316" s="207" t="s">
        <v>381</v>
      </c>
      <c r="B316" s="207"/>
      <c r="C316" s="195">
        <v>292775</v>
      </c>
      <c r="D316" s="195">
        <v>1393</v>
      </c>
      <c r="E316" s="195">
        <v>291421</v>
      </c>
      <c r="F316" s="195">
        <v>22609</v>
      </c>
      <c r="G316" s="195">
        <v>12360</v>
      </c>
      <c r="H316" s="195">
        <v>14285</v>
      </c>
      <c r="I316" s="195">
        <v>79997</v>
      </c>
      <c r="J316" s="195">
        <v>11833</v>
      </c>
      <c r="K316" s="195">
        <v>4838</v>
      </c>
      <c r="L316" s="195">
        <v>39656</v>
      </c>
      <c r="M316" s="195">
        <v>5359</v>
      </c>
      <c r="N316" s="195">
        <v>29127</v>
      </c>
      <c r="O316" s="195">
        <v>7116</v>
      </c>
      <c r="P316" s="195">
        <v>29724</v>
      </c>
      <c r="Q316" s="195">
        <v>34883</v>
      </c>
      <c r="R316" s="198"/>
      <c r="S316" s="205"/>
      <c r="T316" s="198"/>
      <c r="U316" s="198"/>
      <c r="V316" s="197"/>
    </row>
    <row r="317" spans="1:22" ht="20.25" x14ac:dyDescent="0.3">
      <c r="A317" s="207" t="s">
        <v>382</v>
      </c>
      <c r="B317" s="207"/>
      <c r="C317" s="195">
        <v>294945</v>
      </c>
      <c r="D317" s="195">
        <v>725</v>
      </c>
      <c r="E317" s="195">
        <v>294206</v>
      </c>
      <c r="F317" s="195">
        <v>22611</v>
      </c>
      <c r="G317" s="195">
        <v>12633</v>
      </c>
      <c r="H317" s="195">
        <v>14965</v>
      </c>
      <c r="I317" s="195">
        <v>80947</v>
      </c>
      <c r="J317" s="195">
        <v>11987</v>
      </c>
      <c r="K317" s="195">
        <v>5118</v>
      </c>
      <c r="L317" s="195">
        <v>39916</v>
      </c>
      <c r="M317" s="195">
        <v>5352</v>
      </c>
      <c r="N317" s="195">
        <v>28732</v>
      </c>
      <c r="O317" s="195">
        <v>7198</v>
      </c>
      <c r="P317" s="195">
        <v>30022</v>
      </c>
      <c r="Q317" s="195">
        <v>35140</v>
      </c>
      <c r="R317" s="198"/>
      <c r="S317" s="205"/>
      <c r="T317" s="198"/>
      <c r="U317" s="198"/>
      <c r="V317" s="197"/>
    </row>
    <row r="318" spans="1:22" ht="20.25" x14ac:dyDescent="0.3">
      <c r="A318" s="207" t="s">
        <v>383</v>
      </c>
      <c r="B318" s="207"/>
      <c r="C318" s="195">
        <v>296506</v>
      </c>
      <c r="D318" s="195">
        <v>992</v>
      </c>
      <c r="E318" s="195">
        <v>295502</v>
      </c>
      <c r="F318" s="195">
        <v>22615</v>
      </c>
      <c r="G318" s="195">
        <v>12187</v>
      </c>
      <c r="H318" s="195">
        <v>14904</v>
      </c>
      <c r="I318" s="195">
        <v>81271</v>
      </c>
      <c r="J318" s="195">
        <v>12249</v>
      </c>
      <c r="K318" s="195">
        <v>5321</v>
      </c>
      <c r="L318" s="195">
        <v>40601</v>
      </c>
      <c r="M318" s="195">
        <v>5292</v>
      </c>
      <c r="N318" s="195">
        <v>29637</v>
      </c>
      <c r="O318" s="195">
        <v>7182</v>
      </c>
      <c r="P318" s="195">
        <v>30211</v>
      </c>
      <c r="Q318" s="195">
        <v>34363</v>
      </c>
      <c r="R318" s="198"/>
      <c r="S318" s="205"/>
      <c r="T318" s="198"/>
      <c r="U318" s="198"/>
      <c r="V318" s="197"/>
    </row>
    <row r="319" spans="1:22" ht="20.25" x14ac:dyDescent="0.3">
      <c r="A319" s="207" t="s">
        <v>384</v>
      </c>
      <c r="B319" s="207"/>
      <c r="C319" s="195">
        <v>299979</v>
      </c>
      <c r="D319" s="195">
        <v>1341</v>
      </c>
      <c r="E319" s="195">
        <v>298632</v>
      </c>
      <c r="F319" s="195">
        <v>22931</v>
      </c>
      <c r="G319" s="195">
        <v>12535</v>
      </c>
      <c r="H319" s="195">
        <v>15290</v>
      </c>
      <c r="I319" s="195">
        <v>80270</v>
      </c>
      <c r="J319" s="195">
        <v>12135</v>
      </c>
      <c r="K319" s="195">
        <v>5701</v>
      </c>
      <c r="L319" s="195">
        <v>41644</v>
      </c>
      <c r="M319" s="195">
        <v>5247</v>
      </c>
      <c r="N319" s="195">
        <v>30299</v>
      </c>
      <c r="O319" s="195">
        <v>7168</v>
      </c>
      <c r="P319" s="195">
        <v>30587</v>
      </c>
      <c r="Q319" s="195">
        <v>35120</v>
      </c>
      <c r="R319" s="198"/>
      <c r="S319" s="205"/>
      <c r="T319" s="198"/>
      <c r="U319" s="198"/>
      <c r="V319" s="197"/>
    </row>
    <row r="320" spans="1:22" ht="20.25" x14ac:dyDescent="0.3">
      <c r="A320" s="207" t="s">
        <v>385</v>
      </c>
      <c r="B320" s="207"/>
      <c r="C320" s="195">
        <v>301071</v>
      </c>
      <c r="D320" s="195">
        <v>1432</v>
      </c>
      <c r="E320" s="195">
        <v>299641</v>
      </c>
      <c r="F320" s="195">
        <v>23276</v>
      </c>
      <c r="G320" s="195">
        <v>12255</v>
      </c>
      <c r="H320" s="195">
        <v>15357</v>
      </c>
      <c r="I320" s="195">
        <v>81320</v>
      </c>
      <c r="J320" s="195">
        <v>12123</v>
      </c>
      <c r="K320" s="195">
        <v>5838</v>
      </c>
      <c r="L320" s="195">
        <v>40782</v>
      </c>
      <c r="M320" s="195">
        <v>5331</v>
      </c>
      <c r="N320" s="195">
        <v>30273</v>
      </c>
      <c r="O320" s="195">
        <v>6977</v>
      </c>
      <c r="P320" s="195">
        <v>30484</v>
      </c>
      <c r="Q320" s="195">
        <v>35839</v>
      </c>
      <c r="R320" s="198"/>
      <c r="S320" s="205"/>
      <c r="T320" s="198"/>
      <c r="U320" s="198"/>
      <c r="V320" s="197"/>
    </row>
    <row r="321" spans="1:22" ht="20.25" x14ac:dyDescent="0.3">
      <c r="A321" s="207" t="s">
        <v>386</v>
      </c>
      <c r="B321" s="207"/>
      <c r="C321" s="195">
        <v>303197</v>
      </c>
      <c r="D321" s="195">
        <v>1820</v>
      </c>
      <c r="E321" s="195">
        <v>301334</v>
      </c>
      <c r="F321" s="195">
        <v>23462</v>
      </c>
      <c r="G321" s="195">
        <v>12251</v>
      </c>
      <c r="H321" s="195">
        <v>15242</v>
      </c>
      <c r="I321" s="195">
        <v>81025</v>
      </c>
      <c r="J321" s="195">
        <v>12299</v>
      </c>
      <c r="K321" s="195">
        <v>5723</v>
      </c>
      <c r="L321" s="195">
        <v>41728</v>
      </c>
      <c r="M321" s="195">
        <v>5250</v>
      </c>
      <c r="N321" s="195">
        <v>30249</v>
      </c>
      <c r="O321" s="195">
        <v>7063</v>
      </c>
      <c r="P321" s="195">
        <v>30884</v>
      </c>
      <c r="Q321" s="195">
        <v>36393</v>
      </c>
      <c r="R321" s="198"/>
      <c r="S321" s="205"/>
      <c r="T321" s="198"/>
      <c r="U321" s="198"/>
      <c r="V321" s="197"/>
    </row>
    <row r="322" spans="1:22" ht="20.25" x14ac:dyDescent="0.3">
      <c r="A322" s="207" t="s">
        <v>387</v>
      </c>
      <c r="B322" s="207"/>
      <c r="C322" s="195">
        <v>304236</v>
      </c>
      <c r="D322" s="195">
        <v>1385</v>
      </c>
      <c r="E322" s="195">
        <v>302812</v>
      </c>
      <c r="F322" s="195">
        <v>23584</v>
      </c>
      <c r="G322" s="195">
        <v>11889</v>
      </c>
      <c r="H322" s="195">
        <v>15564</v>
      </c>
      <c r="I322" s="195">
        <v>81257</v>
      </c>
      <c r="J322" s="195">
        <v>12424</v>
      </c>
      <c r="K322" s="195">
        <v>5576</v>
      </c>
      <c r="L322" s="195">
        <v>42532</v>
      </c>
      <c r="M322" s="195">
        <v>5318</v>
      </c>
      <c r="N322" s="195">
        <v>30274</v>
      </c>
      <c r="O322" s="195">
        <v>7120</v>
      </c>
      <c r="P322" s="195">
        <v>30995</v>
      </c>
      <c r="Q322" s="195">
        <v>36463</v>
      </c>
      <c r="R322" s="198"/>
      <c r="S322" s="205"/>
      <c r="T322" s="198"/>
      <c r="U322" s="198"/>
      <c r="V322" s="197"/>
    </row>
    <row r="323" spans="1:22" ht="20.25" x14ac:dyDescent="0.3">
      <c r="A323" s="207" t="s">
        <v>388</v>
      </c>
      <c r="B323" s="207"/>
      <c r="C323" s="195">
        <v>307032</v>
      </c>
      <c r="D323" s="195">
        <v>1469</v>
      </c>
      <c r="E323" s="195">
        <v>305518</v>
      </c>
      <c r="F323" s="195">
        <v>23786</v>
      </c>
      <c r="G323" s="195">
        <v>11918</v>
      </c>
      <c r="H323" s="195">
        <v>15425</v>
      </c>
      <c r="I323" s="195">
        <v>81747</v>
      </c>
      <c r="J323" s="195">
        <v>12660</v>
      </c>
      <c r="K323" s="195">
        <v>5406</v>
      </c>
      <c r="L323" s="195">
        <v>42639</v>
      </c>
      <c r="M323" s="195">
        <v>5418</v>
      </c>
      <c r="N323" s="195">
        <v>31293</v>
      </c>
      <c r="O323" s="195">
        <v>7204</v>
      </c>
      <c r="P323" s="195">
        <v>30611</v>
      </c>
      <c r="Q323" s="195">
        <v>37548</v>
      </c>
      <c r="R323" s="198"/>
      <c r="S323" s="205"/>
      <c r="T323" s="198"/>
      <c r="U323" s="198"/>
      <c r="V323" s="197"/>
    </row>
    <row r="324" spans="1:22" ht="20.25" x14ac:dyDescent="0.3">
      <c r="A324" s="207" t="s">
        <v>389</v>
      </c>
      <c r="B324" s="207"/>
      <c r="C324" s="195">
        <v>308014</v>
      </c>
      <c r="D324" s="195">
        <v>2329</v>
      </c>
      <c r="E324" s="195">
        <v>305646</v>
      </c>
      <c r="F324" s="195">
        <v>23502</v>
      </c>
      <c r="G324" s="195">
        <v>11685</v>
      </c>
      <c r="H324" s="195">
        <v>15489</v>
      </c>
      <c r="I324" s="195">
        <v>82112</v>
      </c>
      <c r="J324" s="195">
        <v>12807</v>
      </c>
      <c r="K324" s="195">
        <v>5336</v>
      </c>
      <c r="L324" s="195">
        <v>42810</v>
      </c>
      <c r="M324" s="195">
        <v>5427</v>
      </c>
      <c r="N324" s="195">
        <v>31578</v>
      </c>
      <c r="O324" s="195">
        <v>6989</v>
      </c>
      <c r="P324" s="195">
        <v>30554</v>
      </c>
      <c r="Q324" s="195">
        <v>37440</v>
      </c>
      <c r="R324" s="198"/>
      <c r="S324" s="205"/>
      <c r="T324" s="198"/>
      <c r="U324" s="198"/>
      <c r="V324" s="197"/>
    </row>
    <row r="325" spans="1:22" ht="20.25" x14ac:dyDescent="0.3">
      <c r="A325" s="207" t="s">
        <v>390</v>
      </c>
      <c r="B325" s="207"/>
      <c r="C325" s="195">
        <v>310013</v>
      </c>
      <c r="D325" s="195">
        <v>3047</v>
      </c>
      <c r="E325" s="195">
        <v>306956</v>
      </c>
      <c r="F325" s="195">
        <v>23105</v>
      </c>
      <c r="G325" s="195">
        <v>11640</v>
      </c>
      <c r="H325" s="195">
        <v>15625</v>
      </c>
      <c r="I325" s="195">
        <v>83170</v>
      </c>
      <c r="J325" s="195">
        <v>13157</v>
      </c>
      <c r="K325" s="195">
        <v>5324</v>
      </c>
      <c r="L325" s="195">
        <v>42240</v>
      </c>
      <c r="M325" s="195">
        <v>5407</v>
      </c>
      <c r="N325" s="195">
        <v>31700</v>
      </c>
      <c r="O325" s="195">
        <v>7070</v>
      </c>
      <c r="P325" s="195">
        <v>30982</v>
      </c>
      <c r="Q325" s="195">
        <v>37649</v>
      </c>
      <c r="R325" s="198"/>
      <c r="S325" s="205"/>
      <c r="T325" s="198"/>
      <c r="U325" s="198"/>
      <c r="V325" s="197"/>
    </row>
    <row r="326" spans="1:22" ht="20.25" x14ac:dyDescent="0.3">
      <c r="A326" s="207" t="s">
        <v>391</v>
      </c>
      <c r="B326" s="207"/>
      <c r="C326" s="195">
        <v>313564</v>
      </c>
      <c r="D326" s="195">
        <v>2843</v>
      </c>
      <c r="E326" s="195">
        <v>310704</v>
      </c>
      <c r="F326" s="195">
        <v>23211</v>
      </c>
      <c r="G326" s="195">
        <v>11419</v>
      </c>
      <c r="H326" s="195">
        <v>16048</v>
      </c>
      <c r="I326" s="195">
        <v>83595</v>
      </c>
      <c r="J326" s="195">
        <v>13443</v>
      </c>
      <c r="K326" s="195">
        <v>5485</v>
      </c>
      <c r="L326" s="195">
        <v>42858</v>
      </c>
      <c r="M326" s="195">
        <v>5431</v>
      </c>
      <c r="N326" s="195">
        <v>32630</v>
      </c>
      <c r="O326" s="195">
        <v>7178</v>
      </c>
      <c r="P326" s="195">
        <v>30900</v>
      </c>
      <c r="Q326" s="195">
        <v>38561</v>
      </c>
      <c r="R326" s="198"/>
      <c r="S326" s="205"/>
      <c r="T326" s="198"/>
      <c r="U326" s="198"/>
      <c r="V326" s="197"/>
    </row>
    <row r="327" spans="1:22" ht="20.25" x14ac:dyDescent="0.3">
      <c r="A327" s="207" t="s">
        <v>392</v>
      </c>
      <c r="B327" s="207"/>
      <c r="C327" s="195">
        <v>317613</v>
      </c>
      <c r="D327" s="195">
        <v>3709</v>
      </c>
      <c r="E327" s="195">
        <v>313918</v>
      </c>
      <c r="F327" s="195">
        <v>23397</v>
      </c>
      <c r="G327" s="195">
        <v>11393</v>
      </c>
      <c r="H327" s="195">
        <v>16223</v>
      </c>
      <c r="I327" s="195">
        <v>84662</v>
      </c>
      <c r="J327" s="195">
        <v>13590</v>
      </c>
      <c r="K327" s="195">
        <v>5487</v>
      </c>
      <c r="L327" s="195">
        <v>43697</v>
      </c>
      <c r="M327" s="195">
        <v>5397</v>
      </c>
      <c r="N327" s="195">
        <v>33146</v>
      </c>
      <c r="O327" s="195">
        <v>7311</v>
      </c>
      <c r="P327" s="195">
        <v>31355</v>
      </c>
      <c r="Q327" s="195">
        <v>38343</v>
      </c>
      <c r="R327" s="198"/>
      <c r="S327" s="205"/>
      <c r="T327" s="198"/>
      <c r="U327" s="198"/>
      <c r="V327" s="197"/>
    </row>
    <row r="328" spans="1:22" ht="20.25" x14ac:dyDescent="0.3">
      <c r="A328" s="207" t="s">
        <v>393</v>
      </c>
      <c r="B328" s="207"/>
      <c r="C328" s="195">
        <v>317751</v>
      </c>
      <c r="D328" s="195">
        <v>3346</v>
      </c>
      <c r="E328" s="195">
        <v>314411</v>
      </c>
      <c r="F328" s="195">
        <v>23916</v>
      </c>
      <c r="G328" s="195">
        <v>11343</v>
      </c>
      <c r="H328" s="195">
        <v>16479</v>
      </c>
      <c r="I328" s="195">
        <v>83774</v>
      </c>
      <c r="J328" s="195">
        <v>14116</v>
      </c>
      <c r="K328" s="195">
        <v>5772</v>
      </c>
      <c r="L328" s="195">
        <v>44018</v>
      </c>
      <c r="M328" s="195">
        <v>5440</v>
      </c>
      <c r="N328" s="195">
        <v>33487</v>
      </c>
      <c r="O328" s="195">
        <v>7435</v>
      </c>
      <c r="P328" s="195">
        <v>31477</v>
      </c>
      <c r="Q328" s="195">
        <v>37247</v>
      </c>
      <c r="R328" s="198"/>
      <c r="S328" s="205"/>
      <c r="T328" s="198"/>
      <c r="U328" s="198"/>
      <c r="V328" s="197"/>
    </row>
    <row r="329" spans="1:22" ht="20.25" x14ac:dyDescent="0.3">
      <c r="A329" s="207" t="s">
        <v>394</v>
      </c>
      <c r="B329" s="207"/>
      <c r="C329" s="195">
        <v>323016</v>
      </c>
      <c r="D329" s="195">
        <v>4020</v>
      </c>
      <c r="E329" s="195">
        <v>319015</v>
      </c>
      <c r="F329" s="195">
        <v>24602</v>
      </c>
      <c r="G329" s="195">
        <v>11176</v>
      </c>
      <c r="H329" s="195">
        <v>16383</v>
      </c>
      <c r="I329" s="195">
        <v>85627</v>
      </c>
      <c r="J329" s="195">
        <v>13884</v>
      </c>
      <c r="K329" s="195">
        <v>5836</v>
      </c>
      <c r="L329" s="195">
        <v>44894</v>
      </c>
      <c r="M329" s="195">
        <v>5487</v>
      </c>
      <c r="N329" s="195">
        <v>34007</v>
      </c>
      <c r="O329" s="195">
        <v>7566</v>
      </c>
      <c r="P329" s="195">
        <v>31413</v>
      </c>
      <c r="Q329" s="195">
        <v>38200</v>
      </c>
      <c r="R329" s="198"/>
      <c r="S329" s="205"/>
      <c r="T329" s="198"/>
      <c r="U329" s="198"/>
      <c r="V329" s="197"/>
    </row>
    <row r="330" spans="1:22" ht="20.25" x14ac:dyDescent="0.3">
      <c r="A330" s="207" t="s">
        <v>395</v>
      </c>
      <c r="B330" s="207"/>
      <c r="C330" s="195">
        <v>325329</v>
      </c>
      <c r="D330" s="195">
        <v>4007</v>
      </c>
      <c r="E330" s="195">
        <v>321337</v>
      </c>
      <c r="F330" s="195">
        <v>25168</v>
      </c>
      <c r="G330" s="195">
        <v>11253</v>
      </c>
      <c r="H330" s="195">
        <v>16500</v>
      </c>
      <c r="I330" s="195">
        <v>86810</v>
      </c>
      <c r="J330" s="195">
        <v>14007</v>
      </c>
      <c r="K330" s="195">
        <v>5737</v>
      </c>
      <c r="L330" s="195">
        <v>44512</v>
      </c>
      <c r="M330" s="195">
        <v>5509</v>
      </c>
      <c r="N330" s="195">
        <v>33917</v>
      </c>
      <c r="O330" s="195">
        <v>7662</v>
      </c>
      <c r="P330" s="195">
        <v>31597</v>
      </c>
      <c r="Q330" s="195">
        <v>38692</v>
      </c>
      <c r="R330" s="198"/>
      <c r="S330" s="205"/>
      <c r="T330" s="198"/>
      <c r="U330" s="198"/>
      <c r="V330" s="197"/>
    </row>
    <row r="331" spans="1:22" ht="20.25" x14ac:dyDescent="0.3">
      <c r="A331" s="207" t="s">
        <v>396</v>
      </c>
      <c r="B331" s="207"/>
      <c r="C331" s="195">
        <v>327499</v>
      </c>
      <c r="D331" s="195">
        <v>3618</v>
      </c>
      <c r="E331" s="195">
        <v>323884</v>
      </c>
      <c r="F331" s="195">
        <v>25618</v>
      </c>
      <c r="G331" s="195">
        <v>11090</v>
      </c>
      <c r="H331" s="195">
        <v>16829</v>
      </c>
      <c r="I331" s="195">
        <v>85874</v>
      </c>
      <c r="J331" s="195">
        <v>14298</v>
      </c>
      <c r="K331" s="195">
        <v>5705</v>
      </c>
      <c r="L331" s="195">
        <v>45308</v>
      </c>
      <c r="M331" s="195">
        <v>5531</v>
      </c>
      <c r="N331" s="195">
        <v>34373</v>
      </c>
      <c r="O331" s="195">
        <v>7689</v>
      </c>
      <c r="P331" s="195">
        <v>31900</v>
      </c>
      <c r="Q331" s="195">
        <v>39674</v>
      </c>
      <c r="R331" s="198"/>
      <c r="S331" s="205"/>
      <c r="T331" s="198"/>
      <c r="U331" s="198"/>
      <c r="V331" s="197"/>
    </row>
    <row r="332" spans="1:22" ht="20.25" x14ac:dyDescent="0.3">
      <c r="A332" s="207" t="s">
        <v>397</v>
      </c>
      <c r="B332" s="207"/>
      <c r="C332" s="195">
        <v>329196</v>
      </c>
      <c r="D332" s="195">
        <v>3489</v>
      </c>
      <c r="E332" s="195">
        <v>325716</v>
      </c>
      <c r="F332" s="195">
        <v>25781</v>
      </c>
      <c r="G332" s="195">
        <v>11034</v>
      </c>
      <c r="H332" s="195">
        <v>16969</v>
      </c>
      <c r="I332" s="195">
        <v>86258</v>
      </c>
      <c r="J332" s="195">
        <v>14529</v>
      </c>
      <c r="K332" s="195">
        <v>5868</v>
      </c>
      <c r="L332" s="195">
        <v>45202</v>
      </c>
      <c r="M332" s="195">
        <v>5559</v>
      </c>
      <c r="N332" s="195">
        <v>35158</v>
      </c>
      <c r="O332" s="195">
        <v>7662</v>
      </c>
      <c r="P332" s="195">
        <v>31951</v>
      </c>
      <c r="Q332" s="195">
        <v>39722</v>
      </c>
      <c r="R332" s="198"/>
      <c r="S332" s="205"/>
      <c r="T332" s="198"/>
      <c r="U332" s="198"/>
      <c r="V332" s="197"/>
    </row>
    <row r="333" spans="1:22" ht="20.25" x14ac:dyDescent="0.3">
      <c r="A333" s="207" t="s">
        <v>398</v>
      </c>
      <c r="B333" s="207"/>
      <c r="C333" s="195">
        <v>329532</v>
      </c>
      <c r="D333" s="195">
        <v>3040</v>
      </c>
      <c r="E333" s="195">
        <v>326501</v>
      </c>
      <c r="F333" s="195">
        <v>25782</v>
      </c>
      <c r="G333" s="195">
        <v>11018</v>
      </c>
      <c r="H333" s="195">
        <v>16834</v>
      </c>
      <c r="I333" s="195">
        <v>85234</v>
      </c>
      <c r="J333" s="195">
        <v>14772</v>
      </c>
      <c r="K333" s="195">
        <v>6038</v>
      </c>
      <c r="L333" s="195">
        <v>45695</v>
      </c>
      <c r="M333" s="195">
        <v>5554</v>
      </c>
      <c r="N333" s="195">
        <v>35478</v>
      </c>
      <c r="O333" s="195">
        <v>7578</v>
      </c>
      <c r="P333" s="195">
        <v>32727</v>
      </c>
      <c r="Q333" s="195">
        <v>39809</v>
      </c>
      <c r="R333" s="198"/>
      <c r="S333" s="205"/>
      <c r="T333" s="198"/>
      <c r="U333" s="198"/>
      <c r="V333" s="197"/>
    </row>
    <row r="334" spans="1:22" ht="20.25" x14ac:dyDescent="0.3">
      <c r="A334" s="207" t="s">
        <v>399</v>
      </c>
      <c r="B334" s="207"/>
      <c r="C334" s="195">
        <v>328739</v>
      </c>
      <c r="D334" s="195">
        <v>3194</v>
      </c>
      <c r="E334" s="195">
        <v>325555</v>
      </c>
      <c r="F334" s="195">
        <v>25762</v>
      </c>
      <c r="G334" s="195">
        <v>11156</v>
      </c>
      <c r="H334" s="195">
        <v>16573</v>
      </c>
      <c r="I334" s="195">
        <v>84792</v>
      </c>
      <c r="J334" s="195">
        <v>15040</v>
      </c>
      <c r="K334" s="195">
        <v>6099</v>
      </c>
      <c r="L334" s="195">
        <v>44098</v>
      </c>
      <c r="M334" s="195">
        <v>5695</v>
      </c>
      <c r="N334" s="195">
        <v>35510</v>
      </c>
      <c r="O334" s="195">
        <v>7513</v>
      </c>
      <c r="P334" s="195">
        <v>32997</v>
      </c>
      <c r="Q334" s="195">
        <v>40293</v>
      </c>
      <c r="R334" s="198"/>
      <c r="S334" s="205"/>
      <c r="T334" s="198"/>
      <c r="U334" s="198"/>
      <c r="V334" s="197"/>
    </row>
    <row r="335" spans="1:22" ht="20.25" x14ac:dyDescent="0.3">
      <c r="A335" s="207" t="s">
        <v>400</v>
      </c>
      <c r="B335" s="207"/>
      <c r="C335" s="195">
        <v>329593</v>
      </c>
      <c r="D335" s="195">
        <v>3392</v>
      </c>
      <c r="E335" s="195">
        <v>326214</v>
      </c>
      <c r="F335" s="195">
        <v>25857</v>
      </c>
      <c r="G335" s="195">
        <v>11038</v>
      </c>
      <c r="H335" s="195">
        <v>16522</v>
      </c>
      <c r="I335" s="195">
        <v>84694</v>
      </c>
      <c r="J335" s="195">
        <v>15147</v>
      </c>
      <c r="K335" s="195">
        <v>6036</v>
      </c>
      <c r="L335" s="195">
        <v>45070</v>
      </c>
      <c r="M335" s="195">
        <v>5693</v>
      </c>
      <c r="N335" s="195">
        <v>35796</v>
      </c>
      <c r="O335" s="195">
        <v>7491</v>
      </c>
      <c r="P335" s="195">
        <v>32726</v>
      </c>
      <c r="Q335" s="195">
        <v>40145</v>
      </c>
      <c r="R335" s="198"/>
      <c r="S335" s="205"/>
      <c r="T335" s="198"/>
      <c r="U335" s="198"/>
      <c r="V335" s="197"/>
    </row>
    <row r="336" spans="1:22" ht="20.25" x14ac:dyDescent="0.3">
      <c r="A336" s="207" t="s">
        <v>401</v>
      </c>
      <c r="B336" s="207"/>
      <c r="C336" s="195">
        <v>330566</v>
      </c>
      <c r="D336" s="195">
        <v>3462</v>
      </c>
      <c r="E336" s="195">
        <v>327116</v>
      </c>
      <c r="F336" s="195">
        <v>25816</v>
      </c>
      <c r="G336" s="195">
        <v>11043</v>
      </c>
      <c r="H336" s="195">
        <v>16481</v>
      </c>
      <c r="I336" s="195">
        <v>84756</v>
      </c>
      <c r="J336" s="195">
        <v>15166</v>
      </c>
      <c r="K336" s="195">
        <v>5955</v>
      </c>
      <c r="L336" s="195">
        <v>45301</v>
      </c>
      <c r="M336" s="195">
        <v>5661</v>
      </c>
      <c r="N336" s="195">
        <v>36170</v>
      </c>
      <c r="O336" s="195">
        <v>7547</v>
      </c>
      <c r="P336" s="195">
        <v>32120</v>
      </c>
      <c r="Q336" s="195">
        <v>41079</v>
      </c>
      <c r="R336" s="198"/>
      <c r="S336" s="205"/>
      <c r="T336" s="198"/>
      <c r="U336" s="198"/>
      <c r="V336" s="197"/>
    </row>
    <row r="337" spans="1:22" ht="20.25" x14ac:dyDescent="0.3">
      <c r="A337" s="207" t="s">
        <v>402</v>
      </c>
      <c r="B337" s="207"/>
      <c r="C337" s="195">
        <v>331973</v>
      </c>
      <c r="D337" s="195">
        <v>3638</v>
      </c>
      <c r="E337" s="195">
        <v>328338</v>
      </c>
      <c r="F337" s="195">
        <v>26017</v>
      </c>
      <c r="G337" s="195">
        <v>10975</v>
      </c>
      <c r="H337" s="195">
        <v>16401</v>
      </c>
      <c r="I337" s="195">
        <v>85313</v>
      </c>
      <c r="J337" s="195">
        <v>15078</v>
      </c>
      <c r="K337" s="195">
        <v>6013</v>
      </c>
      <c r="L337" s="195">
        <v>45558</v>
      </c>
      <c r="M337" s="195">
        <v>5690</v>
      </c>
      <c r="N337" s="195">
        <v>36454</v>
      </c>
      <c r="O337" s="195">
        <v>7623</v>
      </c>
      <c r="P337" s="195">
        <v>32213</v>
      </c>
      <c r="Q337" s="195">
        <v>40994</v>
      </c>
      <c r="R337" s="198"/>
      <c r="S337" s="205"/>
      <c r="T337" s="198"/>
      <c r="U337" s="198"/>
      <c r="V337" s="197"/>
    </row>
    <row r="338" spans="1:22" ht="20.25" x14ac:dyDescent="0.3">
      <c r="A338" s="207" t="s">
        <v>403</v>
      </c>
      <c r="B338" s="207"/>
      <c r="C338" s="195">
        <v>332733</v>
      </c>
      <c r="D338" s="195">
        <v>4196</v>
      </c>
      <c r="E338" s="195">
        <v>328544</v>
      </c>
      <c r="F338" s="195">
        <v>26120</v>
      </c>
      <c r="G338" s="195">
        <v>11269</v>
      </c>
      <c r="H338" s="195">
        <v>16617</v>
      </c>
      <c r="I338" s="195">
        <v>84408</v>
      </c>
      <c r="J338" s="195">
        <v>15173</v>
      </c>
      <c r="K338" s="195">
        <v>6118</v>
      </c>
      <c r="L338" s="195">
        <v>45891</v>
      </c>
      <c r="M338" s="195">
        <v>5580</v>
      </c>
      <c r="N338" s="195">
        <v>36455</v>
      </c>
      <c r="O338" s="195">
        <v>7672</v>
      </c>
      <c r="P338" s="195">
        <v>32101</v>
      </c>
      <c r="Q338" s="195">
        <v>41157</v>
      </c>
      <c r="R338" s="198"/>
      <c r="S338" s="205"/>
      <c r="T338" s="198"/>
      <c r="U338" s="198"/>
      <c r="V338" s="197"/>
    </row>
    <row r="339" spans="1:22" ht="20.25" x14ac:dyDescent="0.3">
      <c r="A339" s="207" t="s">
        <v>404</v>
      </c>
      <c r="B339" s="207"/>
      <c r="C339" s="195">
        <v>334326</v>
      </c>
      <c r="D339" s="195">
        <v>4249</v>
      </c>
      <c r="E339" s="195">
        <v>330073</v>
      </c>
      <c r="F339" s="195">
        <v>26239</v>
      </c>
      <c r="G339" s="195">
        <v>11123</v>
      </c>
      <c r="H339" s="195">
        <v>16894</v>
      </c>
      <c r="I339" s="195">
        <v>84968</v>
      </c>
      <c r="J339" s="195">
        <v>15492</v>
      </c>
      <c r="K339" s="195">
        <v>6194</v>
      </c>
      <c r="L339" s="195">
        <v>45518</v>
      </c>
      <c r="M339" s="195">
        <v>5537</v>
      </c>
      <c r="N339" s="195">
        <v>36239</v>
      </c>
      <c r="O339" s="195">
        <v>7749</v>
      </c>
      <c r="P339" s="195">
        <v>32301</v>
      </c>
      <c r="Q339" s="195">
        <v>41813</v>
      </c>
      <c r="R339" s="198"/>
      <c r="S339" s="205"/>
      <c r="T339" s="198"/>
      <c r="U339" s="198"/>
      <c r="V339" s="197"/>
    </row>
    <row r="340" spans="1:22" ht="20.25" x14ac:dyDescent="0.3">
      <c r="A340" s="207" t="s">
        <v>405</v>
      </c>
      <c r="B340" s="207"/>
      <c r="C340" s="195">
        <v>336184</v>
      </c>
      <c r="D340" s="195">
        <v>4333</v>
      </c>
      <c r="E340" s="195">
        <v>331845</v>
      </c>
      <c r="F340" s="195">
        <v>26551</v>
      </c>
      <c r="G340" s="195">
        <v>10983</v>
      </c>
      <c r="H340" s="195">
        <v>17248</v>
      </c>
      <c r="I340" s="195">
        <v>85540</v>
      </c>
      <c r="J340" s="195">
        <v>15273</v>
      </c>
      <c r="K340" s="195">
        <v>6203</v>
      </c>
      <c r="L340" s="195">
        <v>45950</v>
      </c>
      <c r="M340" s="195">
        <v>5527</v>
      </c>
      <c r="N340" s="195">
        <v>36085</v>
      </c>
      <c r="O340" s="195">
        <v>7845</v>
      </c>
      <c r="P340" s="195">
        <v>32777</v>
      </c>
      <c r="Q340" s="195">
        <v>41861</v>
      </c>
      <c r="R340" s="198"/>
      <c r="S340" s="205"/>
      <c r="T340" s="198"/>
      <c r="U340" s="198"/>
      <c r="V340" s="197"/>
    </row>
    <row r="341" spans="1:22" ht="20.25" x14ac:dyDescent="0.3">
      <c r="A341" s="207" t="s">
        <v>406</v>
      </c>
      <c r="B341" s="207"/>
      <c r="C341" s="195">
        <v>336057</v>
      </c>
      <c r="D341" s="195">
        <v>4242</v>
      </c>
      <c r="E341" s="195">
        <v>331815</v>
      </c>
      <c r="F341" s="195">
        <v>26411</v>
      </c>
      <c r="G341" s="195">
        <v>10763</v>
      </c>
      <c r="H341" s="195">
        <v>17763</v>
      </c>
      <c r="I341" s="195">
        <v>85520</v>
      </c>
      <c r="J341" s="195">
        <v>14944</v>
      </c>
      <c r="K341" s="195">
        <v>6410</v>
      </c>
      <c r="L341" s="195">
        <v>45288</v>
      </c>
      <c r="M341" s="195">
        <v>5401</v>
      </c>
      <c r="N341" s="195">
        <v>36530</v>
      </c>
      <c r="O341" s="195">
        <v>7815</v>
      </c>
      <c r="P341" s="195">
        <v>32503</v>
      </c>
      <c r="Q341" s="195">
        <v>42467</v>
      </c>
      <c r="R341" s="198"/>
      <c r="S341" s="205"/>
      <c r="T341" s="198"/>
      <c r="U341" s="198"/>
      <c r="V341" s="197"/>
    </row>
    <row r="342" spans="1:22" ht="20.25" x14ac:dyDescent="0.3">
      <c r="A342" s="207" t="s">
        <v>407</v>
      </c>
      <c r="B342" s="207"/>
      <c r="C342" s="195">
        <v>337968</v>
      </c>
      <c r="D342" s="195">
        <v>4204</v>
      </c>
      <c r="E342" s="195">
        <v>333764</v>
      </c>
      <c r="F342" s="195">
        <v>26359</v>
      </c>
      <c r="G342" s="195">
        <v>10585</v>
      </c>
      <c r="H342" s="195">
        <v>18237</v>
      </c>
      <c r="I342" s="195">
        <v>86084</v>
      </c>
      <c r="J342" s="195">
        <v>14918</v>
      </c>
      <c r="K342" s="195">
        <v>6513</v>
      </c>
      <c r="L342" s="195">
        <v>45634</v>
      </c>
      <c r="M342" s="195">
        <v>5332</v>
      </c>
      <c r="N342" s="195">
        <v>37321</v>
      </c>
      <c r="O342" s="195">
        <v>7869</v>
      </c>
      <c r="P342" s="195">
        <v>32481</v>
      </c>
      <c r="Q342" s="195">
        <v>42431</v>
      </c>
      <c r="R342" s="198"/>
      <c r="S342" s="205"/>
      <c r="T342" s="198"/>
      <c r="U342" s="198"/>
      <c r="V342" s="197"/>
    </row>
    <row r="343" spans="1:22" ht="20.25" x14ac:dyDescent="0.3">
      <c r="A343" s="207" t="s">
        <v>408</v>
      </c>
      <c r="B343" s="207"/>
      <c r="C343" s="195">
        <v>338377</v>
      </c>
      <c r="D343" s="195">
        <v>4286</v>
      </c>
      <c r="E343" s="195">
        <v>334091</v>
      </c>
      <c r="F343" s="195">
        <v>26410</v>
      </c>
      <c r="G343" s="195">
        <v>10601</v>
      </c>
      <c r="H343" s="195">
        <v>18555</v>
      </c>
      <c r="I343" s="195">
        <v>85567</v>
      </c>
      <c r="J343" s="195">
        <v>14822</v>
      </c>
      <c r="K343" s="195">
        <v>6583</v>
      </c>
      <c r="L343" s="195">
        <v>45297</v>
      </c>
      <c r="M343" s="195">
        <v>5270</v>
      </c>
      <c r="N343" s="195">
        <v>37765</v>
      </c>
      <c r="O343" s="195">
        <v>7935</v>
      </c>
      <c r="P343" s="195">
        <v>32812</v>
      </c>
      <c r="Q343" s="195">
        <v>42474</v>
      </c>
      <c r="R343" s="198"/>
      <c r="S343" s="205"/>
      <c r="T343" s="198"/>
      <c r="U343" s="198"/>
      <c r="V343" s="197"/>
    </row>
    <row r="344" spans="1:22" ht="20.25" x14ac:dyDescent="0.3">
      <c r="A344" s="207" t="s">
        <v>409</v>
      </c>
      <c r="B344" s="207"/>
      <c r="C344" s="195">
        <v>337307</v>
      </c>
      <c r="D344" s="195">
        <v>3182</v>
      </c>
      <c r="E344" s="195">
        <v>334125</v>
      </c>
      <c r="F344" s="195">
        <v>26603</v>
      </c>
      <c r="G344" s="195">
        <v>10553</v>
      </c>
      <c r="H344" s="195">
        <v>18244</v>
      </c>
      <c r="I344" s="195">
        <v>86480</v>
      </c>
      <c r="J344" s="195">
        <v>14396</v>
      </c>
      <c r="K344" s="195">
        <v>6562</v>
      </c>
      <c r="L344" s="195">
        <v>45736</v>
      </c>
      <c r="M344" s="195">
        <v>5305</v>
      </c>
      <c r="N344" s="195">
        <v>37761</v>
      </c>
      <c r="O344" s="195">
        <v>8012</v>
      </c>
      <c r="P344" s="195">
        <v>32505</v>
      </c>
      <c r="Q344" s="195">
        <v>41968</v>
      </c>
      <c r="R344" s="198"/>
      <c r="S344" s="205"/>
      <c r="T344" s="198"/>
      <c r="U344" s="198"/>
      <c r="V344" s="197"/>
    </row>
    <row r="345" spans="1:22" ht="20.25" x14ac:dyDescent="0.3">
      <c r="A345" s="207" t="s">
        <v>410</v>
      </c>
      <c r="B345" s="207"/>
      <c r="C345" s="195">
        <v>328455</v>
      </c>
      <c r="D345" s="195">
        <v>4464</v>
      </c>
      <c r="E345" s="195">
        <v>323991</v>
      </c>
      <c r="F345" s="195">
        <v>28282</v>
      </c>
      <c r="G345" s="195">
        <v>10741</v>
      </c>
      <c r="H345" s="195">
        <v>16323</v>
      </c>
      <c r="I345" s="195">
        <v>86488</v>
      </c>
      <c r="J345" s="195">
        <v>15272</v>
      </c>
      <c r="K345" s="195">
        <v>6462</v>
      </c>
      <c r="L345" s="195">
        <v>40362</v>
      </c>
      <c r="M345" s="195">
        <v>5164</v>
      </c>
      <c r="N345" s="195">
        <v>37651</v>
      </c>
      <c r="O345" s="195">
        <v>8040</v>
      </c>
      <c r="P345" s="195">
        <v>29492</v>
      </c>
      <c r="Q345" s="195">
        <v>39714</v>
      </c>
      <c r="R345" s="198"/>
      <c r="S345" s="205"/>
      <c r="T345" s="198"/>
      <c r="U345" s="198"/>
      <c r="V345" s="197"/>
    </row>
    <row r="346" spans="1:22" ht="20.25" x14ac:dyDescent="0.3">
      <c r="A346" s="207" t="s">
        <v>411</v>
      </c>
      <c r="B346" s="207"/>
      <c r="C346" s="195">
        <v>260221</v>
      </c>
      <c r="D346" s="195">
        <v>1151</v>
      </c>
      <c r="E346" s="195">
        <v>259070</v>
      </c>
      <c r="F346" s="195">
        <v>28822</v>
      </c>
      <c r="G346" s="195">
        <v>11856</v>
      </c>
      <c r="H346" s="195">
        <v>13798</v>
      </c>
      <c r="I346" s="195">
        <v>86392</v>
      </c>
      <c r="J346" s="195">
        <v>14394</v>
      </c>
      <c r="K346" s="195">
        <v>4485</v>
      </c>
      <c r="L346" s="195">
        <v>17453</v>
      </c>
      <c r="M346" s="195">
        <v>5169</v>
      </c>
      <c r="N346" s="195">
        <v>30748</v>
      </c>
      <c r="O346" s="195">
        <v>7034</v>
      </c>
      <c r="P346" s="195">
        <v>4187</v>
      </c>
      <c r="Q346" s="195">
        <v>34732</v>
      </c>
      <c r="R346" s="198"/>
      <c r="S346" s="205"/>
      <c r="T346" s="198"/>
      <c r="U346" s="198"/>
      <c r="V346" s="197"/>
    </row>
    <row r="347" spans="1:22" ht="20.25" x14ac:dyDescent="0.3">
      <c r="A347" s="207" t="s">
        <v>412</v>
      </c>
      <c r="B347" s="207"/>
      <c r="C347" s="195">
        <v>311485</v>
      </c>
      <c r="D347" s="195">
        <v>1134</v>
      </c>
      <c r="E347" s="195">
        <v>310351</v>
      </c>
      <c r="F347" s="195">
        <v>28363</v>
      </c>
      <c r="G347" s="195">
        <v>11573</v>
      </c>
      <c r="H347" s="195">
        <v>17039</v>
      </c>
      <c r="I347" s="195">
        <v>86844</v>
      </c>
      <c r="J347" s="195">
        <v>16014</v>
      </c>
      <c r="K347" s="195">
        <v>5955</v>
      </c>
      <c r="L347" s="195">
        <v>32901</v>
      </c>
      <c r="M347" s="195">
        <v>5287</v>
      </c>
      <c r="N347" s="195">
        <v>35785</v>
      </c>
      <c r="O347" s="195">
        <v>7441</v>
      </c>
      <c r="P347" s="195">
        <v>23030</v>
      </c>
      <c r="Q347" s="195">
        <v>40119</v>
      </c>
      <c r="R347" s="198"/>
      <c r="S347" s="205"/>
      <c r="T347" s="198"/>
      <c r="U347" s="198"/>
      <c r="V347" s="197"/>
    </row>
    <row r="348" spans="1:22" ht="20.25" x14ac:dyDescent="0.3">
      <c r="A348" s="207" t="s">
        <v>413</v>
      </c>
      <c r="B348" s="207"/>
      <c r="C348" s="195">
        <v>306320</v>
      </c>
      <c r="D348" s="195">
        <v>-597</v>
      </c>
      <c r="E348" s="195">
        <v>306917</v>
      </c>
      <c r="F348" s="195">
        <v>28494</v>
      </c>
      <c r="G348" s="195">
        <v>11675</v>
      </c>
      <c r="H348" s="195">
        <v>17079</v>
      </c>
      <c r="I348" s="195">
        <v>87249</v>
      </c>
      <c r="J348" s="195">
        <v>16068</v>
      </c>
      <c r="K348" s="195">
        <v>6516</v>
      </c>
      <c r="L348" s="195">
        <v>31197</v>
      </c>
      <c r="M348" s="195">
        <v>5229</v>
      </c>
      <c r="N348" s="195">
        <v>36526</v>
      </c>
      <c r="O348" s="195">
        <v>7770</v>
      </c>
      <c r="P348" s="195">
        <v>18772</v>
      </c>
      <c r="Q348" s="195">
        <v>40342</v>
      </c>
      <c r="R348" s="198"/>
      <c r="S348" s="205"/>
      <c r="T348" s="198"/>
      <c r="U348" s="198"/>
      <c r="V348" s="197"/>
    </row>
    <row r="349" spans="1:22" ht="20.25" x14ac:dyDescent="0.3">
      <c r="A349" s="207" t="s">
        <v>414</v>
      </c>
      <c r="B349" s="207"/>
      <c r="C349" s="195">
        <v>292235</v>
      </c>
      <c r="D349" s="195">
        <v>908</v>
      </c>
      <c r="E349" s="195">
        <v>291327</v>
      </c>
      <c r="F349" s="195">
        <v>29128</v>
      </c>
      <c r="G349" s="195">
        <v>11728</v>
      </c>
      <c r="H349" s="195">
        <v>16482</v>
      </c>
      <c r="I349" s="195">
        <v>87435</v>
      </c>
      <c r="J349" s="195">
        <v>16080</v>
      </c>
      <c r="K349" s="195">
        <v>6256</v>
      </c>
      <c r="L349" s="195">
        <v>26837</v>
      </c>
      <c r="M349" s="195">
        <v>5295</v>
      </c>
      <c r="N349" s="195">
        <v>35848</v>
      </c>
      <c r="O349" s="195">
        <v>7895</v>
      </c>
      <c r="P349" s="195">
        <v>10842</v>
      </c>
      <c r="Q349" s="195">
        <v>37501</v>
      </c>
      <c r="R349" s="198"/>
      <c r="S349" s="205"/>
      <c r="T349" s="198"/>
      <c r="U349" s="198"/>
      <c r="V349" s="197"/>
    </row>
    <row r="350" spans="1:22" x14ac:dyDescent="0.25">
      <c r="A350" s="207" t="s">
        <v>415</v>
      </c>
      <c r="B350" s="200"/>
      <c r="C350" s="208">
        <v>313560</v>
      </c>
      <c r="D350" s="208">
        <v>1202</v>
      </c>
      <c r="E350" s="208">
        <v>312358</v>
      </c>
      <c r="F350" s="208">
        <v>28384</v>
      </c>
      <c r="G350" s="208">
        <v>11726</v>
      </c>
      <c r="H350" s="208">
        <v>18596</v>
      </c>
      <c r="I350" s="208">
        <v>86973</v>
      </c>
      <c r="J350" s="208">
        <v>17489</v>
      </c>
      <c r="K350" s="208">
        <v>6334</v>
      </c>
      <c r="L350" s="208">
        <v>30251</v>
      </c>
      <c r="M350" s="208">
        <v>5292</v>
      </c>
      <c r="N350" s="208">
        <v>37593</v>
      </c>
      <c r="O350" s="208">
        <v>8377</v>
      </c>
      <c r="P350" s="208">
        <v>21799</v>
      </c>
      <c r="Q350" s="208">
        <v>39544</v>
      </c>
      <c r="R350" s="198"/>
      <c r="S350" s="198"/>
      <c r="T350" s="198"/>
      <c r="U350" s="198"/>
      <c r="V350" s="197"/>
    </row>
    <row r="351" spans="1:22" x14ac:dyDescent="0.25">
      <c r="A351" s="207"/>
      <c r="B351" s="200"/>
      <c r="C351" s="208"/>
      <c r="D351" s="208"/>
      <c r="E351" s="208"/>
      <c r="F351" s="208"/>
      <c r="G351" s="208"/>
      <c r="H351" s="208"/>
      <c r="I351" s="208"/>
      <c r="J351" s="208"/>
      <c r="K351" s="208"/>
      <c r="L351" s="208"/>
      <c r="M351" s="208"/>
      <c r="N351" s="208"/>
      <c r="O351" s="208"/>
      <c r="P351" s="208"/>
      <c r="Q351" s="208"/>
      <c r="R351" s="198"/>
      <c r="S351" s="198"/>
      <c r="T351" s="198"/>
      <c r="U351" s="198"/>
      <c r="V351" s="197"/>
    </row>
    <row r="352" spans="1:22" x14ac:dyDescent="0.25">
      <c r="A352" s="191" t="s">
        <v>989</v>
      </c>
      <c r="C352" s="209"/>
      <c r="D352" s="208"/>
      <c r="E352" s="208"/>
      <c r="F352" s="208"/>
      <c r="G352" s="208"/>
      <c r="H352" s="208"/>
      <c r="I352" s="208"/>
      <c r="J352" s="208"/>
      <c r="K352" s="208"/>
      <c r="L352" s="208"/>
      <c r="M352" s="208"/>
      <c r="N352" s="208"/>
      <c r="O352" s="208"/>
      <c r="P352" s="208"/>
      <c r="Q352" s="209"/>
      <c r="R352" s="209"/>
      <c r="S352" s="209"/>
      <c r="T352" s="193"/>
      <c r="U352" s="193"/>
      <c r="V352" s="193"/>
    </row>
    <row r="353" spans="1:22" x14ac:dyDescent="0.25">
      <c r="A353" s="191"/>
      <c r="C353" s="209"/>
      <c r="D353" s="208"/>
      <c r="E353" s="208"/>
      <c r="F353" s="208"/>
      <c r="G353" s="208"/>
      <c r="H353" s="208"/>
      <c r="I353" s="208"/>
      <c r="J353" s="208"/>
      <c r="K353" s="208"/>
      <c r="L353" s="208"/>
      <c r="M353" s="208"/>
      <c r="N353" s="208"/>
      <c r="O353" s="208"/>
      <c r="P353" s="208"/>
      <c r="Q353" s="209"/>
      <c r="R353" s="209"/>
      <c r="S353" s="209"/>
      <c r="T353" s="193"/>
      <c r="U353" s="193"/>
      <c r="V353" s="193"/>
    </row>
    <row r="354" spans="1:22" ht="20.25" x14ac:dyDescent="0.3">
      <c r="A354" s="210"/>
      <c r="B354" s="202"/>
      <c r="C354" s="211" t="s">
        <v>990</v>
      </c>
      <c r="D354" s="211"/>
      <c r="E354" s="211" t="s">
        <v>991</v>
      </c>
      <c r="F354" s="212" t="s">
        <v>992</v>
      </c>
      <c r="G354" s="211" t="s">
        <v>993</v>
      </c>
      <c r="H354" s="211" t="s">
        <v>994</v>
      </c>
      <c r="I354" s="211" t="s">
        <v>995</v>
      </c>
      <c r="J354" s="211" t="s">
        <v>996</v>
      </c>
      <c r="K354" s="211" t="s">
        <v>997</v>
      </c>
      <c r="L354" s="211" t="s">
        <v>998</v>
      </c>
      <c r="M354" s="211" t="s">
        <v>999</v>
      </c>
      <c r="N354" s="211" t="s">
        <v>1000</v>
      </c>
      <c r="O354" s="211" t="s">
        <v>1001</v>
      </c>
      <c r="P354" s="171" t="s">
        <v>1002</v>
      </c>
      <c r="Q354" s="171" t="s">
        <v>1003</v>
      </c>
      <c r="R354" s="171"/>
      <c r="S354" s="171"/>
      <c r="T354" s="171"/>
      <c r="U354" s="171"/>
      <c r="V354" s="171"/>
    </row>
    <row r="355" spans="1:22" ht="20.25" x14ac:dyDescent="0.3">
      <c r="A355" s="194">
        <v>1949</v>
      </c>
      <c r="B355" s="194"/>
      <c r="C355" s="213">
        <v>1.8</v>
      </c>
      <c r="D355" s="209"/>
      <c r="E355" s="213" t="s">
        <v>988</v>
      </c>
      <c r="F355" s="213" t="s">
        <v>988</v>
      </c>
      <c r="G355" s="213" t="s">
        <v>988</v>
      </c>
      <c r="H355" s="213" t="s">
        <v>988</v>
      </c>
      <c r="I355" s="213" t="s">
        <v>988</v>
      </c>
      <c r="J355" s="213" t="s">
        <v>988</v>
      </c>
      <c r="K355" s="213" t="s">
        <v>988</v>
      </c>
      <c r="L355" s="213" t="s">
        <v>988</v>
      </c>
      <c r="M355" s="213" t="s">
        <v>988</v>
      </c>
      <c r="N355" s="213" t="s">
        <v>988</v>
      </c>
      <c r="O355" s="213" t="s">
        <v>988</v>
      </c>
      <c r="P355" s="213" t="s">
        <v>988</v>
      </c>
      <c r="Q355" s="213" t="s">
        <v>988</v>
      </c>
      <c r="R355" s="171"/>
      <c r="S355" s="171"/>
      <c r="T355" s="171"/>
      <c r="U355" s="171"/>
      <c r="V355" s="171"/>
    </row>
    <row r="356" spans="1:22" ht="20.25" x14ac:dyDescent="0.3">
      <c r="A356" s="194">
        <v>1950</v>
      </c>
      <c r="B356" s="194"/>
      <c r="C356" s="213">
        <v>2.8</v>
      </c>
      <c r="D356" s="209"/>
      <c r="E356" s="213" t="s">
        <v>988</v>
      </c>
      <c r="F356" s="213" t="s">
        <v>988</v>
      </c>
      <c r="G356" s="213" t="s">
        <v>988</v>
      </c>
      <c r="H356" s="213" t="s">
        <v>988</v>
      </c>
      <c r="I356" s="213" t="s">
        <v>988</v>
      </c>
      <c r="J356" s="213" t="s">
        <v>988</v>
      </c>
      <c r="K356" s="213"/>
      <c r="L356" s="213" t="s">
        <v>988</v>
      </c>
      <c r="M356" s="213" t="s">
        <v>988</v>
      </c>
      <c r="N356" s="213" t="s">
        <v>988</v>
      </c>
      <c r="O356" s="213" t="s">
        <v>988</v>
      </c>
      <c r="P356" s="213" t="s">
        <v>988</v>
      </c>
      <c r="Q356" s="213" t="s">
        <v>988</v>
      </c>
      <c r="R356" s="171"/>
      <c r="S356" s="171"/>
      <c r="T356" s="171"/>
      <c r="U356" s="171"/>
      <c r="V356" s="171"/>
    </row>
    <row r="357" spans="1:22" ht="20.25" x14ac:dyDescent="0.3">
      <c r="A357" s="194">
        <v>1951</v>
      </c>
      <c r="B357" s="194"/>
      <c r="C357" s="213">
        <v>-1.2</v>
      </c>
      <c r="D357" s="209"/>
      <c r="E357" s="213" t="s">
        <v>988</v>
      </c>
      <c r="F357" s="213" t="s">
        <v>988</v>
      </c>
      <c r="G357" s="213" t="s">
        <v>988</v>
      </c>
      <c r="H357" s="213" t="s">
        <v>988</v>
      </c>
      <c r="I357" s="213" t="s">
        <v>988</v>
      </c>
      <c r="J357" s="213" t="s">
        <v>988</v>
      </c>
      <c r="K357" s="213" t="s">
        <v>988</v>
      </c>
      <c r="L357" s="213" t="s">
        <v>988</v>
      </c>
      <c r="M357" s="213" t="s">
        <v>988</v>
      </c>
      <c r="N357" s="213" t="s">
        <v>988</v>
      </c>
      <c r="O357" s="213" t="s">
        <v>988</v>
      </c>
      <c r="P357" s="213" t="s">
        <v>988</v>
      </c>
      <c r="Q357" s="213" t="s">
        <v>988</v>
      </c>
      <c r="R357" s="171"/>
      <c r="S357" s="171"/>
      <c r="T357" s="171"/>
      <c r="U357" s="171"/>
      <c r="V357" s="171"/>
    </row>
    <row r="358" spans="1:22" ht="20.25" x14ac:dyDescent="0.3">
      <c r="A358" s="194">
        <v>1952</v>
      </c>
      <c r="B358" s="194"/>
      <c r="C358" s="213">
        <v>0.2</v>
      </c>
      <c r="D358" s="209"/>
      <c r="E358" s="213" t="s">
        <v>988</v>
      </c>
      <c r="F358" s="213" t="s">
        <v>988</v>
      </c>
      <c r="G358" s="213" t="s">
        <v>988</v>
      </c>
      <c r="H358" s="213" t="s">
        <v>988</v>
      </c>
      <c r="I358" s="213" t="s">
        <v>988</v>
      </c>
      <c r="J358" s="213" t="s">
        <v>988</v>
      </c>
      <c r="K358" s="213" t="s">
        <v>988</v>
      </c>
      <c r="L358" s="213" t="s">
        <v>988</v>
      </c>
      <c r="M358" s="213" t="s">
        <v>988</v>
      </c>
      <c r="N358" s="213" t="s">
        <v>988</v>
      </c>
      <c r="O358" s="213" t="s">
        <v>988</v>
      </c>
      <c r="P358" s="213" t="s">
        <v>988</v>
      </c>
      <c r="Q358" s="213" t="s">
        <v>988</v>
      </c>
      <c r="R358" s="171"/>
      <c r="S358" s="171"/>
      <c r="T358" s="171"/>
      <c r="U358" s="171"/>
      <c r="V358" s="171"/>
    </row>
    <row r="359" spans="1:22" ht="20.25" x14ac:dyDescent="0.3">
      <c r="A359" s="194">
        <v>1953</v>
      </c>
      <c r="B359" s="194"/>
      <c r="C359" s="213">
        <v>4.5</v>
      </c>
      <c r="D359" s="209"/>
      <c r="E359" s="213" t="s">
        <v>988</v>
      </c>
      <c r="F359" s="213" t="s">
        <v>988</v>
      </c>
      <c r="G359" s="213" t="s">
        <v>988</v>
      </c>
      <c r="H359" s="213" t="s">
        <v>988</v>
      </c>
      <c r="I359" s="213" t="s">
        <v>988</v>
      </c>
      <c r="J359" s="213" t="s">
        <v>988</v>
      </c>
      <c r="K359" s="213" t="s">
        <v>988</v>
      </c>
      <c r="L359" s="213" t="s">
        <v>988</v>
      </c>
      <c r="M359" s="213" t="s">
        <v>988</v>
      </c>
      <c r="N359" s="213" t="s">
        <v>988</v>
      </c>
      <c r="O359" s="213" t="s">
        <v>988</v>
      </c>
      <c r="P359" s="213" t="s">
        <v>988</v>
      </c>
      <c r="Q359" s="213" t="s">
        <v>988</v>
      </c>
      <c r="R359" s="171"/>
      <c r="S359" s="171"/>
      <c r="T359" s="171"/>
      <c r="U359" s="171"/>
      <c r="V359" s="171"/>
    </row>
    <row r="360" spans="1:22" ht="20.25" x14ac:dyDescent="0.3">
      <c r="A360" s="194">
        <v>1954</v>
      </c>
      <c r="B360" s="194"/>
      <c r="C360" s="213">
        <v>4.2</v>
      </c>
      <c r="D360" s="209"/>
      <c r="E360" s="213" t="s">
        <v>988</v>
      </c>
      <c r="F360" s="213" t="s">
        <v>988</v>
      </c>
      <c r="G360" s="213" t="s">
        <v>988</v>
      </c>
      <c r="H360" s="213" t="s">
        <v>988</v>
      </c>
      <c r="I360" s="213" t="s">
        <v>988</v>
      </c>
      <c r="J360" s="213" t="s">
        <v>988</v>
      </c>
      <c r="K360" s="213" t="s">
        <v>988</v>
      </c>
      <c r="L360" s="213" t="s">
        <v>988</v>
      </c>
      <c r="M360" s="213" t="s">
        <v>988</v>
      </c>
      <c r="N360" s="213" t="s">
        <v>988</v>
      </c>
      <c r="O360" s="213" t="s">
        <v>988</v>
      </c>
      <c r="P360" s="213" t="s">
        <v>988</v>
      </c>
      <c r="Q360" s="213" t="s">
        <v>988</v>
      </c>
      <c r="R360" s="171"/>
      <c r="S360" s="171"/>
      <c r="T360" s="171"/>
      <c r="U360" s="171"/>
      <c r="V360" s="171"/>
    </row>
    <row r="361" spans="1:22" ht="20.25" x14ac:dyDescent="0.3">
      <c r="A361" s="194">
        <v>1955</v>
      </c>
      <c r="B361" s="194"/>
      <c r="C361" s="213">
        <v>4.2</v>
      </c>
      <c r="D361" s="213"/>
      <c r="E361" s="213" t="s">
        <v>988</v>
      </c>
      <c r="F361" s="213" t="s">
        <v>988</v>
      </c>
      <c r="G361" s="213" t="s">
        <v>988</v>
      </c>
      <c r="H361" s="213" t="s">
        <v>988</v>
      </c>
      <c r="I361" s="213" t="s">
        <v>988</v>
      </c>
      <c r="J361" s="213" t="s">
        <v>988</v>
      </c>
      <c r="K361" s="213" t="s">
        <v>988</v>
      </c>
      <c r="L361" s="213" t="s">
        <v>988</v>
      </c>
      <c r="M361" s="213" t="s">
        <v>988</v>
      </c>
      <c r="N361" s="213" t="s">
        <v>988</v>
      </c>
      <c r="O361" s="213" t="s">
        <v>988</v>
      </c>
      <c r="P361" s="213" t="s">
        <v>988</v>
      </c>
      <c r="Q361" s="213" t="s">
        <v>988</v>
      </c>
      <c r="R361" s="171"/>
      <c r="S361" s="171"/>
      <c r="T361" s="171"/>
      <c r="U361" s="171"/>
      <c r="V361" s="171"/>
    </row>
    <row r="362" spans="1:22" ht="20.25" x14ac:dyDescent="0.3">
      <c r="A362" s="194">
        <v>1956</v>
      </c>
      <c r="B362" s="194"/>
      <c r="C362" s="213">
        <v>0.7</v>
      </c>
      <c r="D362" s="209"/>
      <c r="E362" s="213" t="s">
        <v>988</v>
      </c>
      <c r="F362" s="213" t="s">
        <v>988</v>
      </c>
      <c r="G362" s="213" t="s">
        <v>988</v>
      </c>
      <c r="H362" s="213" t="s">
        <v>988</v>
      </c>
      <c r="I362" s="213" t="s">
        <v>988</v>
      </c>
      <c r="J362" s="213" t="s">
        <v>988</v>
      </c>
      <c r="K362" s="213" t="s">
        <v>988</v>
      </c>
      <c r="L362" s="213" t="s">
        <v>988</v>
      </c>
      <c r="M362" s="213" t="s">
        <v>988</v>
      </c>
      <c r="N362" s="213" t="s">
        <v>988</v>
      </c>
      <c r="O362" s="213" t="s">
        <v>988</v>
      </c>
      <c r="P362" s="213" t="s">
        <v>988</v>
      </c>
      <c r="Q362" s="213" t="s">
        <v>988</v>
      </c>
      <c r="R362" s="171"/>
      <c r="S362" s="171"/>
      <c r="T362" s="171"/>
      <c r="U362" s="171"/>
      <c r="V362" s="171"/>
    </row>
    <row r="363" spans="1:22" ht="20.25" x14ac:dyDescent="0.3">
      <c r="A363" s="194">
        <v>1957</v>
      </c>
      <c r="B363" s="194"/>
      <c r="C363" s="213">
        <v>2.2999999999999998</v>
      </c>
      <c r="D363" s="209"/>
      <c r="E363" s="213" t="s">
        <v>988</v>
      </c>
      <c r="F363" s="213" t="s">
        <v>988</v>
      </c>
      <c r="G363" s="213" t="s">
        <v>988</v>
      </c>
      <c r="H363" s="213" t="s">
        <v>988</v>
      </c>
      <c r="I363" s="213" t="s">
        <v>988</v>
      </c>
      <c r="J363" s="213" t="s">
        <v>988</v>
      </c>
      <c r="K363" s="213" t="s">
        <v>988</v>
      </c>
      <c r="L363" s="213" t="s">
        <v>988</v>
      </c>
      <c r="M363" s="213" t="s">
        <v>988</v>
      </c>
      <c r="N363" s="213" t="s">
        <v>988</v>
      </c>
      <c r="O363" s="213" t="s">
        <v>988</v>
      </c>
      <c r="P363" s="213" t="s">
        <v>988</v>
      </c>
      <c r="Q363" s="213" t="s">
        <v>988</v>
      </c>
      <c r="R363" s="171"/>
      <c r="S363" s="171"/>
      <c r="T363" s="171"/>
      <c r="U363" s="171"/>
      <c r="V363" s="171"/>
    </row>
    <row r="364" spans="1:22" ht="20.25" x14ac:dyDescent="0.3">
      <c r="A364" s="194">
        <v>1958</v>
      </c>
      <c r="B364" s="194"/>
      <c r="C364" s="213">
        <v>3</v>
      </c>
      <c r="D364" s="209"/>
      <c r="E364" s="213" t="s">
        <v>988</v>
      </c>
      <c r="F364" s="213" t="s">
        <v>988</v>
      </c>
      <c r="G364" s="213" t="s">
        <v>988</v>
      </c>
      <c r="H364" s="213" t="s">
        <v>988</v>
      </c>
      <c r="I364" s="213" t="s">
        <v>988</v>
      </c>
      <c r="J364" s="213" t="s">
        <v>988</v>
      </c>
      <c r="K364" s="213" t="s">
        <v>988</v>
      </c>
      <c r="L364" s="213" t="s">
        <v>988</v>
      </c>
      <c r="M364" s="213" t="s">
        <v>988</v>
      </c>
      <c r="N364" s="213" t="s">
        <v>988</v>
      </c>
      <c r="O364" s="213" t="s">
        <v>988</v>
      </c>
      <c r="P364" s="213" t="s">
        <v>988</v>
      </c>
      <c r="Q364" s="213" t="s">
        <v>988</v>
      </c>
      <c r="R364" s="171"/>
      <c r="S364" s="171"/>
      <c r="T364" s="171"/>
      <c r="U364" s="171"/>
      <c r="V364" s="171"/>
    </row>
    <row r="365" spans="1:22" ht="20.25" x14ac:dyDescent="0.3">
      <c r="A365" s="194">
        <v>1959</v>
      </c>
      <c r="B365" s="194"/>
      <c r="C365" s="213">
        <v>4.5</v>
      </c>
      <c r="D365" s="209"/>
      <c r="E365" s="213" t="s">
        <v>988</v>
      </c>
      <c r="F365" s="213" t="s">
        <v>988</v>
      </c>
      <c r="G365" s="213" t="s">
        <v>988</v>
      </c>
      <c r="H365" s="213" t="s">
        <v>988</v>
      </c>
      <c r="I365" s="213" t="s">
        <v>988</v>
      </c>
      <c r="J365" s="213" t="s">
        <v>988</v>
      </c>
      <c r="K365" s="213" t="s">
        <v>988</v>
      </c>
      <c r="L365" s="213" t="s">
        <v>988</v>
      </c>
      <c r="M365" s="213" t="s">
        <v>988</v>
      </c>
      <c r="N365" s="213" t="s">
        <v>988</v>
      </c>
      <c r="O365" s="213" t="s">
        <v>988</v>
      </c>
      <c r="P365" s="213" t="s">
        <v>988</v>
      </c>
      <c r="Q365" s="213" t="s">
        <v>988</v>
      </c>
      <c r="R365" s="171"/>
      <c r="S365" s="171"/>
      <c r="T365" s="171"/>
      <c r="U365" s="171"/>
      <c r="V365" s="171"/>
    </row>
    <row r="366" spans="1:22" ht="20.25" x14ac:dyDescent="0.3">
      <c r="A366" s="194">
        <v>1960</v>
      </c>
      <c r="B366" s="194"/>
      <c r="C366" s="213">
        <v>3.9</v>
      </c>
      <c r="D366" s="209"/>
      <c r="E366" s="213" t="s">
        <v>988</v>
      </c>
      <c r="F366" s="213" t="s">
        <v>988</v>
      </c>
      <c r="G366" s="213" t="s">
        <v>988</v>
      </c>
      <c r="H366" s="213" t="s">
        <v>988</v>
      </c>
      <c r="I366" s="213" t="s">
        <v>988</v>
      </c>
      <c r="J366" s="213" t="s">
        <v>988</v>
      </c>
      <c r="K366" s="213" t="s">
        <v>988</v>
      </c>
      <c r="L366" s="213" t="s">
        <v>988</v>
      </c>
      <c r="M366" s="213" t="s">
        <v>988</v>
      </c>
      <c r="N366" s="213" t="s">
        <v>988</v>
      </c>
      <c r="O366" s="213" t="s">
        <v>988</v>
      </c>
      <c r="P366" s="213" t="s">
        <v>988</v>
      </c>
      <c r="Q366" s="213" t="s">
        <v>988</v>
      </c>
      <c r="R366" s="171"/>
      <c r="S366" s="171"/>
      <c r="T366" s="171"/>
      <c r="U366" s="171"/>
      <c r="V366" s="171"/>
    </row>
    <row r="367" spans="1:22" ht="20.25" x14ac:dyDescent="0.3">
      <c r="A367" s="194">
        <v>1961</v>
      </c>
      <c r="B367" s="194"/>
      <c r="C367" s="213">
        <v>2.2999999999999998</v>
      </c>
      <c r="D367" s="209"/>
      <c r="E367" s="213" t="s">
        <v>988</v>
      </c>
      <c r="F367" s="213" t="s">
        <v>988</v>
      </c>
      <c r="G367" s="213" t="s">
        <v>988</v>
      </c>
      <c r="H367" s="213" t="s">
        <v>988</v>
      </c>
      <c r="I367" s="213" t="s">
        <v>988</v>
      </c>
      <c r="J367" s="213" t="s">
        <v>988</v>
      </c>
      <c r="K367" s="213" t="s">
        <v>988</v>
      </c>
      <c r="L367" s="213" t="s">
        <v>988</v>
      </c>
      <c r="M367" s="213" t="s">
        <v>988</v>
      </c>
      <c r="N367" s="213" t="s">
        <v>988</v>
      </c>
      <c r="O367" s="213" t="s">
        <v>988</v>
      </c>
      <c r="P367" s="213" t="s">
        <v>988</v>
      </c>
      <c r="Q367" s="213" t="s">
        <v>988</v>
      </c>
      <c r="R367" s="171"/>
      <c r="S367" s="171"/>
      <c r="T367" s="171"/>
      <c r="U367" s="171"/>
      <c r="V367" s="171"/>
    </row>
    <row r="368" spans="1:22" ht="20.25" x14ac:dyDescent="0.3">
      <c r="A368" s="194">
        <v>1962</v>
      </c>
      <c r="B368" s="194"/>
      <c r="C368" s="213">
        <v>2.2999999999999998</v>
      </c>
      <c r="D368" s="213"/>
      <c r="E368" s="213" t="s">
        <v>988</v>
      </c>
      <c r="F368" s="213" t="s">
        <v>988</v>
      </c>
      <c r="G368" s="213" t="s">
        <v>988</v>
      </c>
      <c r="H368" s="213" t="s">
        <v>988</v>
      </c>
      <c r="I368" s="213" t="s">
        <v>988</v>
      </c>
      <c r="J368" s="213" t="s">
        <v>988</v>
      </c>
      <c r="K368" s="213" t="s">
        <v>988</v>
      </c>
      <c r="L368" s="213" t="s">
        <v>988</v>
      </c>
      <c r="M368" s="213" t="s">
        <v>988</v>
      </c>
      <c r="N368" s="213" t="s">
        <v>988</v>
      </c>
      <c r="O368" s="213" t="s">
        <v>988</v>
      </c>
      <c r="P368" s="213" t="s">
        <v>988</v>
      </c>
      <c r="Q368" s="213" t="s">
        <v>988</v>
      </c>
      <c r="R368" s="171"/>
      <c r="S368" s="171"/>
      <c r="T368" s="171"/>
      <c r="U368" s="171"/>
      <c r="V368" s="171"/>
    </row>
    <row r="369" spans="1:22" ht="20.25" x14ac:dyDescent="0.3">
      <c r="A369" s="194">
        <v>1963</v>
      </c>
      <c r="B369" s="194"/>
      <c r="C369" s="213">
        <v>4.4000000000000004</v>
      </c>
      <c r="D369" s="209"/>
      <c r="E369" s="213" t="s">
        <v>988</v>
      </c>
      <c r="F369" s="213" t="s">
        <v>988</v>
      </c>
      <c r="G369" s="213" t="s">
        <v>988</v>
      </c>
      <c r="H369" s="213" t="s">
        <v>988</v>
      </c>
      <c r="I369" s="213" t="s">
        <v>988</v>
      </c>
      <c r="J369" s="213" t="s">
        <v>988</v>
      </c>
      <c r="K369" s="213" t="s">
        <v>988</v>
      </c>
      <c r="L369" s="213" t="s">
        <v>988</v>
      </c>
      <c r="M369" s="213" t="s">
        <v>988</v>
      </c>
      <c r="N369" s="213" t="s">
        <v>988</v>
      </c>
      <c r="O369" s="213" t="s">
        <v>988</v>
      </c>
      <c r="P369" s="213" t="s">
        <v>988</v>
      </c>
      <c r="Q369" s="213" t="s">
        <v>988</v>
      </c>
      <c r="R369" s="171"/>
      <c r="S369" s="171"/>
      <c r="T369" s="171"/>
      <c r="U369" s="171"/>
      <c r="V369" s="171"/>
    </row>
    <row r="370" spans="1:22" ht="20.25" x14ac:dyDescent="0.3">
      <c r="A370" s="194">
        <v>1964</v>
      </c>
      <c r="B370" s="194"/>
      <c r="C370" s="213">
        <v>3.4</v>
      </c>
      <c r="D370" s="209"/>
      <c r="E370" s="213" t="s">
        <v>988</v>
      </c>
      <c r="F370" s="213" t="s">
        <v>988</v>
      </c>
      <c r="G370" s="213" t="s">
        <v>988</v>
      </c>
      <c r="H370" s="213" t="s">
        <v>988</v>
      </c>
      <c r="I370" s="213" t="s">
        <v>988</v>
      </c>
      <c r="J370" s="213" t="s">
        <v>988</v>
      </c>
      <c r="K370" s="213" t="s">
        <v>988</v>
      </c>
      <c r="L370" s="213" t="s">
        <v>988</v>
      </c>
      <c r="M370" s="213" t="s">
        <v>988</v>
      </c>
      <c r="N370" s="213" t="s">
        <v>988</v>
      </c>
      <c r="O370" s="213" t="s">
        <v>988</v>
      </c>
      <c r="P370" s="213" t="s">
        <v>988</v>
      </c>
      <c r="Q370" s="213" t="s">
        <v>988</v>
      </c>
      <c r="R370" s="171"/>
      <c r="S370" s="171"/>
      <c r="T370" s="171"/>
      <c r="U370" s="171"/>
      <c r="V370" s="171"/>
    </row>
    <row r="371" spans="1:22" ht="20.25" x14ac:dyDescent="0.3">
      <c r="A371" s="194">
        <v>1965</v>
      </c>
      <c r="B371" s="194"/>
      <c r="C371" s="213">
        <v>1.3</v>
      </c>
      <c r="D371" s="209"/>
      <c r="E371" s="213" t="s">
        <v>988</v>
      </c>
      <c r="F371" s="213" t="s">
        <v>988</v>
      </c>
      <c r="G371" s="213" t="s">
        <v>988</v>
      </c>
      <c r="H371" s="213" t="s">
        <v>988</v>
      </c>
      <c r="I371" s="213" t="s">
        <v>988</v>
      </c>
      <c r="J371" s="213" t="s">
        <v>988</v>
      </c>
      <c r="K371" s="213" t="s">
        <v>988</v>
      </c>
      <c r="L371" s="213" t="s">
        <v>988</v>
      </c>
      <c r="M371" s="213" t="s">
        <v>988</v>
      </c>
      <c r="N371" s="213" t="s">
        <v>988</v>
      </c>
      <c r="O371" s="213" t="s">
        <v>988</v>
      </c>
      <c r="P371" s="213" t="s">
        <v>988</v>
      </c>
      <c r="Q371" s="213" t="s">
        <v>988</v>
      </c>
      <c r="R371" s="171"/>
      <c r="S371" s="171"/>
      <c r="T371" s="171"/>
      <c r="U371" s="171"/>
      <c r="V371" s="171"/>
    </row>
    <row r="372" spans="1:22" ht="20.25" x14ac:dyDescent="0.3">
      <c r="A372" s="194">
        <v>1966</v>
      </c>
      <c r="B372" s="194"/>
      <c r="C372" s="213">
        <v>1.9</v>
      </c>
      <c r="D372" s="209"/>
      <c r="E372" s="213" t="s">
        <v>988</v>
      </c>
      <c r="F372" s="213" t="s">
        <v>988</v>
      </c>
      <c r="G372" s="213" t="s">
        <v>988</v>
      </c>
      <c r="H372" s="213" t="s">
        <v>988</v>
      </c>
      <c r="I372" s="213" t="s">
        <v>988</v>
      </c>
      <c r="J372" s="213" t="s">
        <v>988</v>
      </c>
      <c r="K372" s="213" t="s">
        <v>988</v>
      </c>
      <c r="L372" s="213" t="s">
        <v>988</v>
      </c>
      <c r="M372" s="213" t="s">
        <v>988</v>
      </c>
      <c r="N372" s="213" t="s">
        <v>988</v>
      </c>
      <c r="O372" s="213" t="s">
        <v>988</v>
      </c>
      <c r="P372" s="213" t="s">
        <v>988</v>
      </c>
      <c r="Q372" s="213" t="s">
        <v>988</v>
      </c>
      <c r="R372" s="171"/>
      <c r="S372" s="171"/>
      <c r="T372" s="171"/>
      <c r="U372" s="171"/>
      <c r="V372" s="171"/>
    </row>
    <row r="373" spans="1:22" ht="20.25" x14ac:dyDescent="0.3">
      <c r="A373" s="194">
        <v>1967</v>
      </c>
      <c r="B373" s="194"/>
      <c r="C373" s="213">
        <v>2.6</v>
      </c>
      <c r="D373" s="209"/>
      <c r="E373" s="213" t="s">
        <v>988</v>
      </c>
      <c r="F373" s="213" t="s">
        <v>988</v>
      </c>
      <c r="G373" s="213" t="s">
        <v>988</v>
      </c>
      <c r="H373" s="213" t="s">
        <v>988</v>
      </c>
      <c r="I373" s="213" t="s">
        <v>988</v>
      </c>
      <c r="J373" s="213" t="s">
        <v>988</v>
      </c>
      <c r="K373" s="213" t="s">
        <v>988</v>
      </c>
      <c r="L373" s="213" t="s">
        <v>988</v>
      </c>
      <c r="M373" s="213" t="s">
        <v>988</v>
      </c>
      <c r="N373" s="213" t="s">
        <v>988</v>
      </c>
      <c r="O373" s="213" t="s">
        <v>988</v>
      </c>
      <c r="P373" s="213" t="s">
        <v>988</v>
      </c>
      <c r="Q373" s="213" t="s">
        <v>988</v>
      </c>
      <c r="R373" s="171"/>
      <c r="S373" s="171"/>
      <c r="T373" s="171"/>
      <c r="U373" s="171"/>
      <c r="V373" s="171"/>
    </row>
    <row r="374" spans="1:22" ht="20.25" x14ac:dyDescent="0.3">
      <c r="A374" s="194">
        <v>1968</v>
      </c>
      <c r="B374" s="194"/>
      <c r="C374" s="213">
        <v>3</v>
      </c>
      <c r="D374" s="209"/>
      <c r="E374" s="213" t="s">
        <v>988</v>
      </c>
      <c r="F374" s="213" t="s">
        <v>988</v>
      </c>
      <c r="G374" s="213" t="s">
        <v>988</v>
      </c>
      <c r="H374" s="213" t="s">
        <v>988</v>
      </c>
      <c r="I374" s="213" t="s">
        <v>988</v>
      </c>
      <c r="J374" s="213" t="s">
        <v>988</v>
      </c>
      <c r="K374" s="213" t="s">
        <v>988</v>
      </c>
      <c r="L374" s="213" t="s">
        <v>988</v>
      </c>
      <c r="M374" s="213" t="s">
        <v>988</v>
      </c>
      <c r="N374" s="213" t="s">
        <v>988</v>
      </c>
      <c r="O374" s="213" t="s">
        <v>988</v>
      </c>
      <c r="P374" s="213" t="s">
        <v>988</v>
      </c>
      <c r="Q374" s="213" t="s">
        <v>988</v>
      </c>
      <c r="R374" s="171"/>
      <c r="S374" s="171"/>
      <c r="T374" s="171"/>
      <c r="U374" s="171"/>
      <c r="V374" s="171"/>
    </row>
    <row r="375" spans="1:22" ht="20.25" x14ac:dyDescent="0.3">
      <c r="A375" s="194">
        <v>1969</v>
      </c>
      <c r="B375" s="194"/>
      <c r="C375" s="213">
        <v>0.7</v>
      </c>
      <c r="D375" s="213"/>
      <c r="E375" s="213" t="s">
        <v>988</v>
      </c>
      <c r="F375" s="213" t="s">
        <v>988</v>
      </c>
      <c r="G375" s="213" t="s">
        <v>988</v>
      </c>
      <c r="H375" s="213" t="s">
        <v>988</v>
      </c>
      <c r="I375" s="213" t="s">
        <v>988</v>
      </c>
      <c r="J375" s="213" t="s">
        <v>988</v>
      </c>
      <c r="K375" s="213" t="s">
        <v>988</v>
      </c>
      <c r="L375" s="213" t="s">
        <v>988</v>
      </c>
      <c r="M375" s="213" t="s">
        <v>988</v>
      </c>
      <c r="N375" s="213" t="s">
        <v>988</v>
      </c>
      <c r="O375" s="213" t="s">
        <v>988</v>
      </c>
      <c r="P375" s="213" t="s">
        <v>988</v>
      </c>
      <c r="Q375" s="213" t="s">
        <v>988</v>
      </c>
      <c r="R375" s="171"/>
      <c r="S375" s="171"/>
      <c r="T375" s="171"/>
      <c r="U375" s="171"/>
      <c r="V375" s="171"/>
    </row>
    <row r="376" spans="1:22" ht="20.25" x14ac:dyDescent="0.3">
      <c r="A376" s="194">
        <v>1970</v>
      </c>
      <c r="B376" s="194"/>
      <c r="C376" s="213">
        <v>3</v>
      </c>
      <c r="D376" s="209"/>
      <c r="E376" s="213" t="s">
        <v>988</v>
      </c>
      <c r="F376" s="213" t="s">
        <v>988</v>
      </c>
      <c r="G376" s="213" t="s">
        <v>988</v>
      </c>
      <c r="H376" s="213" t="s">
        <v>988</v>
      </c>
      <c r="I376" s="213" t="s">
        <v>988</v>
      </c>
      <c r="J376" s="213" t="s">
        <v>988</v>
      </c>
      <c r="K376" s="213" t="s">
        <v>988</v>
      </c>
      <c r="L376" s="213" t="s">
        <v>988</v>
      </c>
      <c r="M376" s="213" t="s">
        <v>988</v>
      </c>
      <c r="N376" s="213" t="s">
        <v>988</v>
      </c>
      <c r="O376" s="213" t="s">
        <v>988</v>
      </c>
      <c r="P376" s="213" t="s">
        <v>988</v>
      </c>
      <c r="Q376" s="213" t="s">
        <v>988</v>
      </c>
      <c r="R376" s="171"/>
      <c r="S376" s="171"/>
      <c r="T376" s="171"/>
      <c r="U376" s="171"/>
      <c r="V376" s="171"/>
    </row>
    <row r="377" spans="1:22" ht="20.25" x14ac:dyDescent="0.3">
      <c r="A377" s="194">
        <v>1971</v>
      </c>
      <c r="B377" s="194"/>
      <c r="C377" s="213">
        <v>3.4</v>
      </c>
      <c r="D377" s="209"/>
      <c r="E377" s="213" t="s">
        <v>988</v>
      </c>
      <c r="F377" s="213" t="s">
        <v>988</v>
      </c>
      <c r="G377" s="213" t="s">
        <v>988</v>
      </c>
      <c r="H377" s="213" t="s">
        <v>988</v>
      </c>
      <c r="I377" s="213" t="s">
        <v>988</v>
      </c>
      <c r="J377" s="213" t="s">
        <v>988</v>
      </c>
      <c r="K377" s="213" t="s">
        <v>988</v>
      </c>
      <c r="L377" s="213" t="s">
        <v>988</v>
      </c>
      <c r="M377" s="213" t="s">
        <v>988</v>
      </c>
      <c r="N377" s="213" t="s">
        <v>988</v>
      </c>
      <c r="O377" s="213" t="s">
        <v>988</v>
      </c>
      <c r="P377" s="213" t="s">
        <v>988</v>
      </c>
      <c r="Q377" s="213" t="s">
        <v>988</v>
      </c>
      <c r="R377" s="171"/>
      <c r="S377" s="171"/>
      <c r="T377" s="171"/>
      <c r="U377" s="171"/>
      <c r="V377" s="171"/>
    </row>
    <row r="378" spans="1:22" ht="20.25" x14ac:dyDescent="0.3">
      <c r="A378" s="194">
        <v>1972</v>
      </c>
      <c r="B378" s="194"/>
      <c r="C378" s="213">
        <v>6.6</v>
      </c>
      <c r="D378" s="209"/>
      <c r="E378" s="213" t="s">
        <v>988</v>
      </c>
      <c r="F378" s="213" t="s">
        <v>988</v>
      </c>
      <c r="G378" s="213" t="s">
        <v>988</v>
      </c>
      <c r="H378" s="213" t="s">
        <v>988</v>
      </c>
      <c r="I378" s="213" t="s">
        <v>988</v>
      </c>
      <c r="J378" s="213" t="s">
        <v>988</v>
      </c>
      <c r="K378" s="213" t="s">
        <v>988</v>
      </c>
      <c r="L378" s="213" t="s">
        <v>988</v>
      </c>
      <c r="M378" s="213" t="s">
        <v>988</v>
      </c>
      <c r="N378" s="213" t="s">
        <v>988</v>
      </c>
      <c r="O378" s="213" t="s">
        <v>988</v>
      </c>
      <c r="P378" s="213" t="s">
        <v>988</v>
      </c>
      <c r="Q378" s="213" t="s">
        <v>988</v>
      </c>
      <c r="R378" s="171"/>
      <c r="S378" s="171"/>
      <c r="T378" s="171"/>
      <c r="U378" s="171"/>
      <c r="V378" s="171"/>
    </row>
    <row r="379" spans="1:22" ht="20.25" x14ac:dyDescent="0.3">
      <c r="A379" s="194">
        <v>1973</v>
      </c>
      <c r="B379" s="194"/>
      <c r="C379" s="213">
        <v>5.6</v>
      </c>
      <c r="D379" s="209"/>
      <c r="E379" s="213" t="s">
        <v>988</v>
      </c>
      <c r="F379" s="213" t="s">
        <v>988</v>
      </c>
      <c r="G379" s="213" t="s">
        <v>988</v>
      </c>
      <c r="H379" s="213" t="s">
        <v>988</v>
      </c>
      <c r="I379" s="213" t="s">
        <v>988</v>
      </c>
      <c r="J379" s="213" t="s">
        <v>988</v>
      </c>
      <c r="K379" s="213" t="s">
        <v>988</v>
      </c>
      <c r="L379" s="213" t="s">
        <v>988</v>
      </c>
      <c r="M379" s="213" t="s">
        <v>988</v>
      </c>
      <c r="N379" s="213" t="s">
        <v>988</v>
      </c>
      <c r="O379" s="213" t="s">
        <v>988</v>
      </c>
      <c r="P379" s="213" t="s">
        <v>988</v>
      </c>
      <c r="Q379" s="213" t="s">
        <v>988</v>
      </c>
      <c r="R379" s="171"/>
      <c r="S379" s="171"/>
      <c r="T379" s="171"/>
      <c r="U379" s="171"/>
      <c r="V379" s="171"/>
    </row>
    <row r="380" spans="1:22" ht="20.25" x14ac:dyDescent="0.3">
      <c r="A380" s="194">
        <v>1974</v>
      </c>
      <c r="B380" s="194"/>
      <c r="C380" s="213">
        <v>-1.3</v>
      </c>
      <c r="D380" s="209"/>
      <c r="E380" s="213" t="s">
        <v>988</v>
      </c>
      <c r="F380" s="213" t="s">
        <v>988</v>
      </c>
      <c r="G380" s="213" t="s">
        <v>988</v>
      </c>
      <c r="H380" s="213" t="s">
        <v>988</v>
      </c>
      <c r="I380" s="213" t="s">
        <v>988</v>
      </c>
      <c r="J380" s="213" t="s">
        <v>988</v>
      </c>
      <c r="K380" s="213" t="s">
        <v>988</v>
      </c>
      <c r="L380" s="213" t="s">
        <v>988</v>
      </c>
      <c r="M380" s="213" t="s">
        <v>988</v>
      </c>
      <c r="N380" s="213" t="s">
        <v>988</v>
      </c>
      <c r="O380" s="213" t="s">
        <v>988</v>
      </c>
      <c r="P380" s="213" t="s">
        <v>988</v>
      </c>
      <c r="Q380" s="213" t="s">
        <v>988</v>
      </c>
      <c r="R380" s="171"/>
      <c r="S380" s="171"/>
      <c r="T380" s="171"/>
      <c r="U380" s="171"/>
      <c r="V380" s="171"/>
    </row>
    <row r="381" spans="1:22" ht="20.25" x14ac:dyDescent="0.3">
      <c r="A381" s="194">
        <v>1975</v>
      </c>
      <c r="B381" s="194"/>
      <c r="C381" s="213">
        <v>-0.1</v>
      </c>
      <c r="D381" s="209"/>
      <c r="E381" s="213" t="s">
        <v>988</v>
      </c>
      <c r="F381" s="213" t="s">
        <v>988</v>
      </c>
      <c r="G381" s="213" t="s">
        <v>988</v>
      </c>
      <c r="H381" s="213" t="s">
        <v>988</v>
      </c>
      <c r="I381" s="213" t="s">
        <v>988</v>
      </c>
      <c r="J381" s="213" t="s">
        <v>988</v>
      </c>
      <c r="K381" s="213" t="s">
        <v>988</v>
      </c>
      <c r="L381" s="213" t="s">
        <v>988</v>
      </c>
      <c r="M381" s="213" t="s">
        <v>988</v>
      </c>
      <c r="N381" s="213" t="s">
        <v>988</v>
      </c>
      <c r="O381" s="213" t="s">
        <v>988</v>
      </c>
      <c r="P381" s="213" t="s">
        <v>988</v>
      </c>
      <c r="Q381" s="213" t="s">
        <v>988</v>
      </c>
      <c r="R381" s="171"/>
      <c r="S381" s="171"/>
      <c r="T381" s="171"/>
      <c r="U381" s="171"/>
      <c r="V381" s="171"/>
    </row>
    <row r="382" spans="1:22" ht="20.25" x14ac:dyDescent="0.3">
      <c r="A382" s="194">
        <v>1976</v>
      </c>
      <c r="B382" s="194"/>
      <c r="C382" s="213">
        <v>0.6</v>
      </c>
      <c r="D382" s="213"/>
      <c r="E382" s="213" t="s">
        <v>988</v>
      </c>
      <c r="F382" s="213" t="s">
        <v>988</v>
      </c>
      <c r="G382" s="213" t="s">
        <v>988</v>
      </c>
      <c r="H382" s="213" t="s">
        <v>988</v>
      </c>
      <c r="I382" s="213" t="s">
        <v>988</v>
      </c>
      <c r="J382" s="213" t="s">
        <v>988</v>
      </c>
      <c r="K382" s="213" t="s">
        <v>988</v>
      </c>
      <c r="L382" s="213" t="s">
        <v>988</v>
      </c>
      <c r="M382" s="213" t="s">
        <v>988</v>
      </c>
      <c r="N382" s="213" t="s">
        <v>988</v>
      </c>
      <c r="O382" s="213" t="s">
        <v>988</v>
      </c>
      <c r="P382" s="213" t="s">
        <v>988</v>
      </c>
      <c r="Q382" s="213" t="s">
        <v>988</v>
      </c>
      <c r="R382" s="171"/>
      <c r="S382" s="171"/>
      <c r="T382" s="171"/>
      <c r="U382" s="171"/>
      <c r="V382" s="171"/>
    </row>
    <row r="383" spans="1:22" ht="20.25" x14ac:dyDescent="0.3">
      <c r="A383" s="194">
        <v>1977</v>
      </c>
      <c r="B383" s="194"/>
      <c r="C383" s="213">
        <v>-0.2</v>
      </c>
      <c r="D383" s="209"/>
      <c r="E383" s="213" t="s">
        <v>988</v>
      </c>
      <c r="F383" s="213" t="s">
        <v>988</v>
      </c>
      <c r="G383" s="213" t="s">
        <v>988</v>
      </c>
      <c r="H383" s="213" t="s">
        <v>988</v>
      </c>
      <c r="I383" s="213" t="s">
        <v>988</v>
      </c>
      <c r="J383" s="213" t="s">
        <v>988</v>
      </c>
      <c r="K383" s="213" t="s">
        <v>988</v>
      </c>
      <c r="L383" s="213" t="s">
        <v>988</v>
      </c>
      <c r="M383" s="213" t="s">
        <v>988</v>
      </c>
      <c r="N383" s="213" t="s">
        <v>988</v>
      </c>
      <c r="O383" s="213" t="s">
        <v>988</v>
      </c>
      <c r="P383" s="213" t="s">
        <v>988</v>
      </c>
      <c r="Q383" s="213" t="s">
        <v>988</v>
      </c>
      <c r="R383" s="171"/>
      <c r="S383" s="171"/>
      <c r="T383" s="171"/>
      <c r="U383" s="171"/>
      <c r="V383" s="171"/>
    </row>
    <row r="384" spans="1:22" ht="20.25" x14ac:dyDescent="0.3">
      <c r="A384" s="194">
        <v>1978</v>
      </c>
      <c r="B384" s="194"/>
      <c r="C384" s="213">
        <v>5.4</v>
      </c>
      <c r="D384" s="209"/>
      <c r="E384" s="213" t="s">
        <v>988</v>
      </c>
      <c r="F384" s="213" t="s">
        <v>988</v>
      </c>
      <c r="G384" s="213" t="s">
        <v>988</v>
      </c>
      <c r="H384" s="213" t="s">
        <v>988</v>
      </c>
      <c r="I384" s="213" t="s">
        <v>988</v>
      </c>
      <c r="J384" s="213" t="s">
        <v>988</v>
      </c>
      <c r="K384" s="213" t="s">
        <v>988</v>
      </c>
      <c r="L384" s="213" t="s">
        <v>988</v>
      </c>
      <c r="M384" s="213" t="s">
        <v>988</v>
      </c>
      <c r="N384" s="213" t="s">
        <v>988</v>
      </c>
      <c r="O384" s="213" t="s">
        <v>988</v>
      </c>
      <c r="P384" s="213" t="s">
        <v>988</v>
      </c>
      <c r="Q384" s="213" t="s">
        <v>988</v>
      </c>
      <c r="R384" s="171"/>
      <c r="S384" s="171"/>
      <c r="T384" s="171"/>
      <c r="U384" s="171"/>
      <c r="V384" s="171"/>
    </row>
    <row r="385" spans="1:22" ht="20.25" x14ac:dyDescent="0.3">
      <c r="A385" s="194">
        <v>1979</v>
      </c>
      <c r="B385" s="194"/>
      <c r="C385" s="213">
        <v>4.8</v>
      </c>
      <c r="D385" s="209"/>
      <c r="E385" s="213" t="s">
        <v>988</v>
      </c>
      <c r="F385" s="213" t="s">
        <v>988</v>
      </c>
      <c r="G385" s="213" t="s">
        <v>988</v>
      </c>
      <c r="H385" s="213" t="s">
        <v>988</v>
      </c>
      <c r="I385" s="213" t="s">
        <v>988</v>
      </c>
      <c r="J385" s="213" t="s">
        <v>988</v>
      </c>
      <c r="K385" s="213" t="s">
        <v>988</v>
      </c>
      <c r="L385" s="213" t="s">
        <v>988</v>
      </c>
      <c r="M385" s="213" t="s">
        <v>988</v>
      </c>
      <c r="N385" s="213" t="s">
        <v>988</v>
      </c>
      <c r="O385" s="213" t="s">
        <v>988</v>
      </c>
      <c r="P385" s="213" t="s">
        <v>988</v>
      </c>
      <c r="Q385" s="213" t="s">
        <v>988</v>
      </c>
      <c r="R385" s="171"/>
      <c r="S385" s="171"/>
      <c r="T385" s="171"/>
      <c r="U385" s="171"/>
      <c r="V385" s="171"/>
    </row>
    <row r="386" spans="1:22" ht="20.25" x14ac:dyDescent="0.3">
      <c r="A386" s="194">
        <v>1980</v>
      </c>
      <c r="B386" s="194"/>
      <c r="C386" s="213">
        <v>0.1</v>
      </c>
      <c r="D386" s="209"/>
      <c r="E386" s="213" t="s">
        <v>988</v>
      </c>
      <c r="F386" s="213" t="s">
        <v>988</v>
      </c>
      <c r="G386" s="213" t="s">
        <v>988</v>
      </c>
      <c r="H386" s="213" t="s">
        <v>988</v>
      </c>
      <c r="I386" s="213" t="s">
        <v>988</v>
      </c>
      <c r="J386" s="213" t="s">
        <v>988</v>
      </c>
      <c r="K386" s="213" t="s">
        <v>988</v>
      </c>
      <c r="L386" s="213" t="s">
        <v>988</v>
      </c>
      <c r="M386" s="213" t="s">
        <v>988</v>
      </c>
      <c r="N386" s="213" t="s">
        <v>988</v>
      </c>
      <c r="O386" s="213" t="s">
        <v>988</v>
      </c>
      <c r="P386" s="213" t="s">
        <v>988</v>
      </c>
      <c r="Q386" s="213" t="s">
        <v>988</v>
      </c>
      <c r="R386" s="171"/>
      <c r="S386" s="171"/>
      <c r="T386" s="171"/>
      <c r="U386" s="171"/>
      <c r="V386" s="171"/>
    </row>
    <row r="387" spans="1:22" ht="20.25" x14ac:dyDescent="0.3">
      <c r="A387" s="194">
        <v>1981</v>
      </c>
      <c r="B387" s="194"/>
      <c r="C387" s="213">
        <v>0.3</v>
      </c>
      <c r="D387" s="209"/>
      <c r="E387" s="213" t="s">
        <v>988</v>
      </c>
      <c r="F387" s="213" t="s">
        <v>988</v>
      </c>
      <c r="G387" s="213" t="s">
        <v>988</v>
      </c>
      <c r="H387" s="213" t="s">
        <v>988</v>
      </c>
      <c r="I387" s="213" t="s">
        <v>988</v>
      </c>
      <c r="J387" s="213" t="s">
        <v>988</v>
      </c>
      <c r="K387" s="213" t="s">
        <v>988</v>
      </c>
      <c r="L387" s="213" t="s">
        <v>988</v>
      </c>
      <c r="M387" s="213" t="s">
        <v>988</v>
      </c>
      <c r="N387" s="213" t="s">
        <v>988</v>
      </c>
      <c r="O387" s="213" t="s">
        <v>988</v>
      </c>
      <c r="P387" s="213" t="s">
        <v>988</v>
      </c>
      <c r="Q387" s="213" t="s">
        <v>988</v>
      </c>
      <c r="R387" s="171"/>
      <c r="S387" s="171"/>
      <c r="T387" s="171"/>
      <c r="U387" s="171"/>
      <c r="V387" s="171"/>
    </row>
    <row r="388" spans="1:22" ht="20.25" x14ac:dyDescent="0.3">
      <c r="A388" s="194">
        <v>1982</v>
      </c>
      <c r="B388" s="194"/>
      <c r="C388" s="213">
        <v>1.2</v>
      </c>
      <c r="D388" s="209"/>
      <c r="E388" s="213" t="s">
        <v>988</v>
      </c>
      <c r="F388" s="213" t="s">
        <v>988</v>
      </c>
      <c r="G388" s="213" t="s">
        <v>988</v>
      </c>
      <c r="H388" s="213" t="s">
        <v>988</v>
      </c>
      <c r="I388" s="213" t="s">
        <v>988</v>
      </c>
      <c r="J388" s="213" t="s">
        <v>988</v>
      </c>
      <c r="K388" s="213" t="s">
        <v>988</v>
      </c>
      <c r="L388" s="213" t="s">
        <v>988</v>
      </c>
      <c r="M388" s="213" t="s">
        <v>988</v>
      </c>
      <c r="N388" s="213" t="s">
        <v>988</v>
      </c>
      <c r="O388" s="213" t="s">
        <v>988</v>
      </c>
      <c r="P388" s="213" t="s">
        <v>988</v>
      </c>
      <c r="Q388" s="213" t="s">
        <v>988</v>
      </c>
      <c r="R388" s="171"/>
      <c r="S388" s="171"/>
      <c r="T388" s="171"/>
      <c r="U388" s="171"/>
      <c r="V388" s="171"/>
    </row>
    <row r="389" spans="1:22" ht="20.25" x14ac:dyDescent="0.3">
      <c r="A389" s="194">
        <v>1983</v>
      </c>
      <c r="B389" s="194"/>
      <c r="C389" s="213">
        <v>4.4000000000000004</v>
      </c>
      <c r="D389" s="213"/>
      <c r="E389" s="213" t="s">
        <v>988</v>
      </c>
      <c r="F389" s="213" t="s">
        <v>988</v>
      </c>
      <c r="G389" s="213" t="s">
        <v>988</v>
      </c>
      <c r="H389" s="213" t="s">
        <v>988</v>
      </c>
      <c r="I389" s="213" t="s">
        <v>988</v>
      </c>
      <c r="J389" s="213" t="s">
        <v>988</v>
      </c>
      <c r="K389" s="213" t="s">
        <v>988</v>
      </c>
      <c r="L389" s="213" t="s">
        <v>988</v>
      </c>
      <c r="M389" s="213" t="s">
        <v>988</v>
      </c>
      <c r="N389" s="213" t="s">
        <v>988</v>
      </c>
      <c r="O389" s="213" t="s">
        <v>988</v>
      </c>
      <c r="P389" s="213" t="s">
        <v>988</v>
      </c>
      <c r="Q389" s="213" t="s">
        <v>988</v>
      </c>
      <c r="R389" s="171"/>
      <c r="S389" s="171"/>
      <c r="T389" s="171"/>
      <c r="U389" s="171"/>
      <c r="V389" s="171"/>
    </row>
    <row r="390" spans="1:22" ht="20.25" x14ac:dyDescent="0.3">
      <c r="A390" s="194">
        <v>1984</v>
      </c>
      <c r="B390" s="202"/>
      <c r="C390" s="213">
        <v>2.5</v>
      </c>
      <c r="D390" s="209"/>
      <c r="E390" s="213" t="s">
        <v>988</v>
      </c>
      <c r="F390" s="213" t="s">
        <v>988</v>
      </c>
      <c r="G390" s="213" t="s">
        <v>988</v>
      </c>
      <c r="H390" s="213" t="s">
        <v>988</v>
      </c>
      <c r="I390" s="213" t="s">
        <v>988</v>
      </c>
      <c r="J390" s="213" t="s">
        <v>988</v>
      </c>
      <c r="K390" s="213" t="s">
        <v>988</v>
      </c>
      <c r="L390" s="213" t="s">
        <v>988</v>
      </c>
      <c r="M390" s="213" t="s">
        <v>988</v>
      </c>
      <c r="N390" s="213" t="s">
        <v>988</v>
      </c>
      <c r="O390" s="213" t="s">
        <v>988</v>
      </c>
      <c r="P390" s="213" t="s">
        <v>988</v>
      </c>
      <c r="Q390" s="213" t="s">
        <v>988</v>
      </c>
      <c r="R390" s="171"/>
      <c r="S390" s="171"/>
      <c r="T390" s="171"/>
      <c r="U390" s="171"/>
      <c r="V390" s="171"/>
    </row>
    <row r="391" spans="1:22" ht="20.25" x14ac:dyDescent="0.3">
      <c r="A391" s="194">
        <v>1985</v>
      </c>
      <c r="B391" s="202"/>
      <c r="C391" s="213">
        <v>5.0999999999999996</v>
      </c>
      <c r="D391" s="209"/>
      <c r="E391" s="213" t="s">
        <v>988</v>
      </c>
      <c r="F391" s="213" t="s">
        <v>988</v>
      </c>
      <c r="G391" s="213" t="s">
        <v>988</v>
      </c>
      <c r="H391" s="213" t="s">
        <v>988</v>
      </c>
      <c r="I391" s="213" t="s">
        <v>988</v>
      </c>
      <c r="J391" s="213" t="s">
        <v>988</v>
      </c>
      <c r="K391" s="213" t="s">
        <v>988</v>
      </c>
      <c r="L391" s="213" t="s">
        <v>988</v>
      </c>
      <c r="M391" s="213" t="s">
        <v>988</v>
      </c>
      <c r="N391" s="213" t="s">
        <v>988</v>
      </c>
      <c r="O391" s="213" t="s">
        <v>988</v>
      </c>
      <c r="P391" s="213" t="s">
        <v>988</v>
      </c>
      <c r="Q391" s="213" t="s">
        <v>988</v>
      </c>
      <c r="R391" s="171"/>
      <c r="S391" s="171"/>
      <c r="T391" s="171"/>
      <c r="U391" s="171"/>
      <c r="V391" s="171"/>
    </row>
    <row r="392" spans="1:22" ht="20.25" x14ac:dyDescent="0.3">
      <c r="A392" s="194">
        <v>1986</v>
      </c>
      <c r="B392" s="202"/>
      <c r="C392" s="213">
        <v>6</v>
      </c>
      <c r="D392" s="209"/>
      <c r="E392" s="213">
        <v>5.5</v>
      </c>
      <c r="F392" s="213">
        <v>3.9</v>
      </c>
      <c r="G392" s="213">
        <v>0.1</v>
      </c>
      <c r="H392" s="213">
        <v>7.2</v>
      </c>
      <c r="I392" s="213">
        <v>2.1</v>
      </c>
      <c r="J392" s="213">
        <v>9.1999999999999993</v>
      </c>
      <c r="K392" s="213">
        <v>5.7</v>
      </c>
      <c r="L392" s="213">
        <v>7.9</v>
      </c>
      <c r="M392" s="213">
        <v>8.1</v>
      </c>
      <c r="N392" s="213">
        <v>9.3000000000000007</v>
      </c>
      <c r="O392" s="213">
        <v>0.4</v>
      </c>
      <c r="P392" s="213">
        <v>2.4</v>
      </c>
      <c r="Q392" s="213">
        <v>14.5</v>
      </c>
      <c r="R392" s="171"/>
      <c r="S392" s="171"/>
      <c r="T392" s="171"/>
      <c r="U392" s="171"/>
      <c r="V392" s="171"/>
    </row>
    <row r="393" spans="1:22" ht="20.25" x14ac:dyDescent="0.3">
      <c r="A393" s="194">
        <v>1987</v>
      </c>
      <c r="B393" s="202"/>
      <c r="C393" s="213">
        <v>5.0999999999999996</v>
      </c>
      <c r="D393" s="209"/>
      <c r="E393" s="213">
        <v>4.8</v>
      </c>
      <c r="F393" s="213">
        <v>2.9</v>
      </c>
      <c r="G393" s="213">
        <v>1.9</v>
      </c>
      <c r="H393" s="213">
        <v>4.7</v>
      </c>
      <c r="I393" s="213">
        <v>2.1</v>
      </c>
      <c r="J393" s="213">
        <v>8.1</v>
      </c>
      <c r="K393" s="213">
        <v>7.4</v>
      </c>
      <c r="L393" s="213">
        <v>5.3</v>
      </c>
      <c r="M393" s="213">
        <v>6.6</v>
      </c>
      <c r="N393" s="213">
        <v>10.6</v>
      </c>
      <c r="O393" s="213">
        <v>2</v>
      </c>
      <c r="P393" s="213">
        <v>1.9</v>
      </c>
      <c r="Q393" s="213">
        <v>10.8</v>
      </c>
      <c r="R393" s="171"/>
      <c r="S393" s="171"/>
      <c r="T393" s="171"/>
      <c r="U393" s="171"/>
      <c r="V393" s="171"/>
    </row>
    <row r="394" spans="1:22" ht="20.25" x14ac:dyDescent="0.3">
      <c r="A394" s="194">
        <v>1988</v>
      </c>
      <c r="B394" s="202"/>
      <c r="C394" s="213">
        <v>7.3</v>
      </c>
      <c r="D394" s="209"/>
      <c r="E394" s="213">
        <v>6.7</v>
      </c>
      <c r="F394" s="213">
        <v>2.5</v>
      </c>
      <c r="G394" s="213">
        <v>3.4</v>
      </c>
      <c r="H394" s="213">
        <v>1.9</v>
      </c>
      <c r="I394" s="213">
        <v>2.1</v>
      </c>
      <c r="J394" s="213">
        <v>9.6999999999999993</v>
      </c>
      <c r="K394" s="213">
        <v>3.8</v>
      </c>
      <c r="L394" s="213">
        <v>8.5</v>
      </c>
      <c r="M394" s="213">
        <v>8.8000000000000007</v>
      </c>
      <c r="N394" s="213">
        <v>10.4</v>
      </c>
      <c r="O394" s="213">
        <v>1.8</v>
      </c>
      <c r="P394" s="213">
        <v>15.3</v>
      </c>
      <c r="Q394" s="213">
        <v>13.8</v>
      </c>
      <c r="R394" s="171"/>
      <c r="S394" s="171"/>
      <c r="T394" s="171"/>
      <c r="U394" s="171"/>
      <c r="V394" s="171"/>
    </row>
    <row r="395" spans="1:22" ht="20.25" x14ac:dyDescent="0.3">
      <c r="A395" s="194">
        <v>1989</v>
      </c>
      <c r="B395" s="202"/>
      <c r="C395" s="213">
        <v>3.9</v>
      </c>
      <c r="D395" s="209"/>
      <c r="E395" s="213">
        <v>3.8</v>
      </c>
      <c r="F395" s="213">
        <v>2.4</v>
      </c>
      <c r="G395" s="213">
        <v>3.8</v>
      </c>
      <c r="H395" s="213">
        <v>-1.1000000000000001</v>
      </c>
      <c r="I395" s="213">
        <v>1.7</v>
      </c>
      <c r="J395" s="213">
        <v>1.3</v>
      </c>
      <c r="K395" s="213">
        <v>4.2</v>
      </c>
      <c r="L395" s="213">
        <v>3.2</v>
      </c>
      <c r="M395" s="213">
        <v>6.5</v>
      </c>
      <c r="N395" s="213">
        <v>8.8000000000000007</v>
      </c>
      <c r="O395" s="213">
        <v>10.8</v>
      </c>
      <c r="P395" s="213">
        <v>4.8</v>
      </c>
      <c r="Q395" s="213">
        <v>8.8000000000000007</v>
      </c>
      <c r="R395" s="171"/>
      <c r="S395" s="171"/>
      <c r="T395" s="171"/>
      <c r="U395" s="171"/>
      <c r="V395" s="171"/>
    </row>
    <row r="396" spans="1:22" ht="20.25" x14ac:dyDescent="0.25">
      <c r="A396" s="194">
        <v>1990</v>
      </c>
      <c r="B396" s="214"/>
      <c r="C396" s="213">
        <v>1</v>
      </c>
      <c r="D396" s="213"/>
      <c r="E396" s="213">
        <v>1.1000000000000001</v>
      </c>
      <c r="F396" s="213">
        <v>0.1</v>
      </c>
      <c r="G396" s="213">
        <v>3.1</v>
      </c>
      <c r="H396" s="213">
        <v>1</v>
      </c>
      <c r="I396" s="213">
        <v>2.1</v>
      </c>
      <c r="J396" s="213">
        <v>0</v>
      </c>
      <c r="K396" s="213">
        <v>0.3</v>
      </c>
      <c r="L396" s="213">
        <v>-2.2999999999999998</v>
      </c>
      <c r="M396" s="213">
        <v>4.9000000000000004</v>
      </c>
      <c r="N396" s="213">
        <v>6.2</v>
      </c>
      <c r="O396" s="213">
        <v>12</v>
      </c>
      <c r="P396" s="213">
        <v>0.4</v>
      </c>
      <c r="Q396" s="213">
        <v>-1.1000000000000001</v>
      </c>
      <c r="R396" s="215"/>
      <c r="S396" s="215"/>
      <c r="T396" s="215"/>
      <c r="U396" s="215"/>
      <c r="V396" s="215"/>
    </row>
    <row r="397" spans="1:22" ht="20.25" x14ac:dyDescent="0.3">
      <c r="A397" s="194">
        <v>1991</v>
      </c>
      <c r="B397" s="213"/>
      <c r="C397" s="213">
        <v>-0.6</v>
      </c>
      <c r="D397" s="209"/>
      <c r="E397" s="213">
        <v>-0.8</v>
      </c>
      <c r="F397" s="213">
        <v>0.5</v>
      </c>
      <c r="G397" s="213">
        <v>0.6</v>
      </c>
      <c r="H397" s="213">
        <v>3.3</v>
      </c>
      <c r="I397" s="213">
        <v>1.2</v>
      </c>
      <c r="J397" s="213">
        <v>-0.4</v>
      </c>
      <c r="K397" s="213">
        <v>3.5</v>
      </c>
      <c r="L397" s="213">
        <v>-7.6</v>
      </c>
      <c r="M397" s="213">
        <v>0.8</v>
      </c>
      <c r="N397" s="213">
        <v>-0.9</v>
      </c>
      <c r="O397" s="213">
        <v>14.4</v>
      </c>
      <c r="P397" s="213">
        <v>-6.6</v>
      </c>
      <c r="Q397" s="213">
        <v>1.6</v>
      </c>
      <c r="R397" s="171"/>
      <c r="S397" s="171"/>
      <c r="T397" s="171"/>
      <c r="U397" s="171"/>
      <c r="V397" s="171"/>
    </row>
    <row r="398" spans="1:22" ht="20.25" x14ac:dyDescent="0.3">
      <c r="A398" s="194">
        <v>1992</v>
      </c>
      <c r="B398" s="202"/>
      <c r="C398" s="213">
        <v>1</v>
      </c>
      <c r="D398" s="209"/>
      <c r="E398" s="213">
        <v>0.7</v>
      </c>
      <c r="F398" s="213">
        <v>1.5</v>
      </c>
      <c r="G398" s="213">
        <v>0.4</v>
      </c>
      <c r="H398" s="213">
        <v>6.6</v>
      </c>
      <c r="I398" s="213">
        <v>-0.3</v>
      </c>
      <c r="J398" s="213">
        <v>6</v>
      </c>
      <c r="K398" s="213">
        <v>-2</v>
      </c>
      <c r="L398" s="213">
        <v>-1.2</v>
      </c>
      <c r="M398" s="213">
        <v>2.5</v>
      </c>
      <c r="N398" s="213">
        <v>2.7</v>
      </c>
      <c r="O398" s="213">
        <v>8.1999999999999993</v>
      </c>
      <c r="P398" s="213">
        <v>-2.9</v>
      </c>
      <c r="Q398" s="213">
        <v>1.1000000000000001</v>
      </c>
      <c r="R398" s="171"/>
      <c r="S398" s="171"/>
      <c r="T398" s="171"/>
      <c r="U398" s="171"/>
      <c r="V398" s="171"/>
    </row>
    <row r="399" spans="1:22" ht="20.25" x14ac:dyDescent="0.3">
      <c r="A399" s="194">
        <v>1993</v>
      </c>
      <c r="B399" s="202"/>
      <c r="C399" s="213">
        <v>2.9</v>
      </c>
      <c r="D399" s="209"/>
      <c r="E399" s="213">
        <v>3.1</v>
      </c>
      <c r="F399" s="213">
        <v>2.4</v>
      </c>
      <c r="G399" s="213">
        <v>1.4</v>
      </c>
      <c r="H399" s="213">
        <v>6.9</v>
      </c>
      <c r="I399" s="213">
        <v>1.3</v>
      </c>
      <c r="J399" s="213">
        <v>7.7</v>
      </c>
      <c r="K399" s="213">
        <v>-2.1</v>
      </c>
      <c r="L399" s="213">
        <v>2</v>
      </c>
      <c r="M399" s="213">
        <v>9.5</v>
      </c>
      <c r="N399" s="213">
        <v>5.2</v>
      </c>
      <c r="O399" s="213">
        <v>2.5</v>
      </c>
      <c r="P399" s="213">
        <v>3.3</v>
      </c>
      <c r="Q399" s="213">
        <v>3.9</v>
      </c>
      <c r="R399" s="171"/>
      <c r="S399" s="171"/>
      <c r="T399" s="171"/>
      <c r="U399" s="171"/>
      <c r="V399" s="171"/>
    </row>
    <row r="400" spans="1:22" ht="20.25" x14ac:dyDescent="0.3">
      <c r="A400" s="194">
        <v>1994</v>
      </c>
      <c r="B400" s="202"/>
      <c r="C400" s="213">
        <v>3.2</v>
      </c>
      <c r="D400" s="209"/>
      <c r="E400" s="213">
        <v>2.8</v>
      </c>
      <c r="F400" s="213">
        <v>1.3</v>
      </c>
      <c r="G400" s="213">
        <v>2.2000000000000002</v>
      </c>
      <c r="H400" s="213">
        <v>8.5</v>
      </c>
      <c r="I400" s="213">
        <v>1.2</v>
      </c>
      <c r="J400" s="213">
        <v>7.3</v>
      </c>
      <c r="K400" s="213">
        <v>8.3000000000000007</v>
      </c>
      <c r="L400" s="213">
        <v>2.8</v>
      </c>
      <c r="M400" s="213">
        <v>12.2</v>
      </c>
      <c r="N400" s="213">
        <v>6.9</v>
      </c>
      <c r="O400" s="213">
        <v>-1.1000000000000001</v>
      </c>
      <c r="P400" s="213">
        <v>0.8</v>
      </c>
      <c r="Q400" s="213">
        <v>0.5</v>
      </c>
      <c r="R400" s="171"/>
      <c r="S400" s="171"/>
      <c r="T400" s="171"/>
      <c r="U400" s="171"/>
      <c r="V400" s="171"/>
    </row>
    <row r="401" spans="1:22" x14ac:dyDescent="0.25">
      <c r="A401" s="194">
        <v>1995</v>
      </c>
      <c r="C401" s="213">
        <v>2.2000000000000002</v>
      </c>
      <c r="D401" s="209"/>
      <c r="E401" s="213">
        <v>2.4</v>
      </c>
      <c r="F401" s="213">
        <v>0.5</v>
      </c>
      <c r="G401" s="213">
        <v>0.2</v>
      </c>
      <c r="H401" s="213">
        <v>5.4</v>
      </c>
      <c r="I401" s="213">
        <v>0.9</v>
      </c>
      <c r="J401" s="213">
        <v>2.8</v>
      </c>
      <c r="K401" s="213">
        <v>1.7</v>
      </c>
      <c r="L401" s="213">
        <v>1.9</v>
      </c>
      <c r="M401" s="213">
        <v>9.1</v>
      </c>
      <c r="N401" s="213">
        <v>11.2</v>
      </c>
      <c r="O401" s="213">
        <v>6.7</v>
      </c>
      <c r="P401" s="213">
        <v>0.8</v>
      </c>
      <c r="Q401" s="213">
        <v>0.9</v>
      </c>
      <c r="R401" s="209"/>
      <c r="S401" s="209"/>
      <c r="T401" s="193"/>
      <c r="U401" s="193"/>
      <c r="V401" s="193"/>
    </row>
    <row r="402" spans="1:22" x14ac:dyDescent="0.25">
      <c r="A402" s="194">
        <v>1996</v>
      </c>
      <c r="C402" s="213">
        <v>3.8</v>
      </c>
      <c r="D402" s="209"/>
      <c r="E402" s="213">
        <v>3.7</v>
      </c>
      <c r="F402" s="213">
        <v>3.9</v>
      </c>
      <c r="G402" s="213">
        <v>5.5</v>
      </c>
      <c r="H402" s="213">
        <v>5.9</v>
      </c>
      <c r="I402" s="213">
        <v>1.5</v>
      </c>
      <c r="J402" s="213">
        <v>4.0999999999999996</v>
      </c>
      <c r="K402" s="213">
        <v>-0.1</v>
      </c>
      <c r="L402" s="213">
        <v>4.8</v>
      </c>
      <c r="M402" s="213">
        <v>5.6</v>
      </c>
      <c r="N402" s="213">
        <v>6.4</v>
      </c>
      <c r="O402" s="213">
        <v>2.1</v>
      </c>
      <c r="P402" s="213">
        <v>5</v>
      </c>
      <c r="Q402" s="213">
        <v>2.7</v>
      </c>
      <c r="R402" s="209"/>
      <c r="S402" s="209"/>
      <c r="T402" s="193"/>
      <c r="U402" s="193"/>
      <c r="V402" s="193"/>
    </row>
    <row r="403" spans="1:22" x14ac:dyDescent="0.25">
      <c r="A403" s="194">
        <v>1997</v>
      </c>
      <c r="C403" s="213">
        <v>4.8</v>
      </c>
      <c r="D403" s="209"/>
      <c r="E403" s="213">
        <v>4.5999999999999996</v>
      </c>
      <c r="F403" s="213">
        <v>-0.9</v>
      </c>
      <c r="G403" s="213">
        <v>4.3</v>
      </c>
      <c r="H403" s="213">
        <v>10.6</v>
      </c>
      <c r="I403" s="213">
        <v>0</v>
      </c>
      <c r="J403" s="213">
        <v>8.8000000000000007</v>
      </c>
      <c r="K403" s="213">
        <v>3.1</v>
      </c>
      <c r="L403" s="213">
        <v>4.7</v>
      </c>
      <c r="M403" s="213">
        <v>13</v>
      </c>
      <c r="N403" s="213">
        <v>11.4</v>
      </c>
      <c r="O403" s="213">
        <v>6.1</v>
      </c>
      <c r="P403" s="213">
        <v>3.3</v>
      </c>
      <c r="Q403" s="213">
        <v>10</v>
      </c>
      <c r="R403" s="209"/>
      <c r="S403" s="209"/>
      <c r="T403" s="193"/>
      <c r="U403" s="193"/>
      <c r="V403" s="193"/>
    </row>
    <row r="404" spans="1:22" x14ac:dyDescent="0.25">
      <c r="A404" s="194">
        <v>1998</v>
      </c>
      <c r="C404" s="213">
        <v>4.2</v>
      </c>
      <c r="D404" s="209"/>
      <c r="E404" s="213">
        <v>3.8</v>
      </c>
      <c r="F404" s="213">
        <v>3.1</v>
      </c>
      <c r="G404" s="213">
        <v>0.4</v>
      </c>
      <c r="H404" s="213">
        <v>10.1</v>
      </c>
      <c r="I404" s="213">
        <v>1.1000000000000001</v>
      </c>
      <c r="J404" s="213">
        <v>6</v>
      </c>
      <c r="K404" s="213">
        <v>2.9</v>
      </c>
      <c r="L404" s="213">
        <v>3.9</v>
      </c>
      <c r="M404" s="213">
        <v>4.5999999999999996</v>
      </c>
      <c r="N404" s="213">
        <v>12.1</v>
      </c>
      <c r="O404" s="213">
        <v>1.5</v>
      </c>
      <c r="P404" s="213">
        <v>0</v>
      </c>
      <c r="Q404" s="213">
        <v>4.5999999999999996</v>
      </c>
      <c r="R404" s="209"/>
      <c r="S404" s="209"/>
      <c r="T404" s="193"/>
      <c r="U404" s="193"/>
      <c r="V404" s="193"/>
    </row>
    <row r="405" spans="1:22" x14ac:dyDescent="0.25">
      <c r="A405" s="194">
        <v>1999</v>
      </c>
      <c r="C405" s="213">
        <v>4.5999999999999996</v>
      </c>
      <c r="D405" s="209"/>
      <c r="E405" s="213">
        <v>4.0999999999999996</v>
      </c>
      <c r="F405" s="213">
        <v>2.1</v>
      </c>
      <c r="G405" s="213">
        <v>-0.9</v>
      </c>
      <c r="H405" s="213">
        <v>9.9</v>
      </c>
      <c r="I405" s="213">
        <v>1.9</v>
      </c>
      <c r="J405" s="213">
        <v>3.7</v>
      </c>
      <c r="K405" s="213">
        <v>-2.6</v>
      </c>
      <c r="L405" s="213">
        <v>3.6</v>
      </c>
      <c r="M405" s="213">
        <v>7.7</v>
      </c>
      <c r="N405" s="213">
        <v>14.3</v>
      </c>
      <c r="O405" s="213">
        <v>1.5</v>
      </c>
      <c r="P405" s="213">
        <v>-0.4</v>
      </c>
      <c r="Q405" s="213">
        <v>6.2</v>
      </c>
      <c r="R405" s="209"/>
      <c r="S405" s="209"/>
      <c r="T405" s="193"/>
      <c r="U405" s="193"/>
      <c r="V405" s="193"/>
    </row>
    <row r="406" spans="1:22" x14ac:dyDescent="0.25">
      <c r="A406" s="194">
        <v>2000</v>
      </c>
      <c r="C406" s="213">
        <v>4.5999999999999996</v>
      </c>
      <c r="D406" s="209"/>
      <c r="E406" s="213">
        <v>4.4000000000000004</v>
      </c>
      <c r="F406" s="213">
        <v>0.1</v>
      </c>
      <c r="G406" s="213">
        <v>-2.1</v>
      </c>
      <c r="H406" s="213">
        <v>14.5</v>
      </c>
      <c r="I406" s="213">
        <v>1.7</v>
      </c>
      <c r="J406" s="213">
        <v>8.1</v>
      </c>
      <c r="K406" s="213">
        <v>0.9</v>
      </c>
      <c r="L406" s="213">
        <v>2.4</v>
      </c>
      <c r="M406" s="213">
        <v>12</v>
      </c>
      <c r="N406" s="213">
        <v>11</v>
      </c>
      <c r="O406" s="213">
        <v>3.3</v>
      </c>
      <c r="P406" s="213">
        <v>1.9</v>
      </c>
      <c r="Q406" s="213">
        <v>8</v>
      </c>
      <c r="R406" s="209"/>
      <c r="S406" s="209"/>
      <c r="T406" s="193"/>
      <c r="U406" s="193"/>
      <c r="V406" s="193"/>
    </row>
    <row r="407" spans="1:22" x14ac:dyDescent="0.25">
      <c r="A407" s="194">
        <v>2001</v>
      </c>
      <c r="C407" s="213">
        <v>3.6</v>
      </c>
      <c r="D407" s="209"/>
      <c r="E407" s="213">
        <v>3.3</v>
      </c>
      <c r="F407" s="213">
        <v>1.2</v>
      </c>
      <c r="G407" s="213">
        <v>-1.3</v>
      </c>
      <c r="H407" s="213">
        <v>15.4</v>
      </c>
      <c r="I407" s="213">
        <v>1.6</v>
      </c>
      <c r="J407" s="213">
        <v>7.8</v>
      </c>
      <c r="K407" s="213">
        <v>12.3</v>
      </c>
      <c r="L407" s="213">
        <v>4.7</v>
      </c>
      <c r="M407" s="213">
        <v>11.1</v>
      </c>
      <c r="N407" s="213">
        <v>5.3</v>
      </c>
      <c r="O407" s="213">
        <v>1.4</v>
      </c>
      <c r="P407" s="213">
        <v>1.4</v>
      </c>
      <c r="Q407" s="213">
        <v>-0.4</v>
      </c>
      <c r="R407" s="209"/>
      <c r="S407" s="209"/>
      <c r="T407" s="193"/>
      <c r="U407" s="193"/>
      <c r="V407" s="193"/>
    </row>
    <row r="408" spans="1:22" x14ac:dyDescent="0.25">
      <c r="A408" s="194">
        <v>2002</v>
      </c>
      <c r="C408" s="213">
        <v>3.2</v>
      </c>
      <c r="D408" s="209"/>
      <c r="E408" s="213">
        <v>3.1</v>
      </c>
      <c r="F408" s="213">
        <v>0.7</v>
      </c>
      <c r="G408" s="213">
        <v>1.4</v>
      </c>
      <c r="H408" s="213">
        <v>16.600000000000001</v>
      </c>
      <c r="I408" s="213">
        <v>1.4</v>
      </c>
      <c r="J408" s="213">
        <v>3.1</v>
      </c>
      <c r="K408" s="213">
        <v>5.2</v>
      </c>
      <c r="L408" s="213">
        <v>1.2</v>
      </c>
      <c r="M408" s="213">
        <v>2.8</v>
      </c>
      <c r="N408" s="213">
        <v>7.8</v>
      </c>
      <c r="O408" s="213">
        <v>-2.9</v>
      </c>
      <c r="P408" s="213">
        <v>1.3</v>
      </c>
      <c r="Q408" s="213">
        <v>3.7</v>
      </c>
      <c r="R408" s="209"/>
      <c r="S408" s="209"/>
      <c r="T408" s="193"/>
      <c r="U408" s="193"/>
      <c r="V408" s="193"/>
    </row>
    <row r="409" spans="1:22" x14ac:dyDescent="0.25">
      <c r="A409" s="194">
        <v>2003</v>
      </c>
      <c r="C409" s="213">
        <v>3.3</v>
      </c>
      <c r="D409" s="209"/>
      <c r="E409" s="213">
        <v>3.3</v>
      </c>
      <c r="F409" s="213">
        <v>3.8</v>
      </c>
      <c r="G409" s="213">
        <v>1.5</v>
      </c>
      <c r="H409" s="213">
        <v>10.7</v>
      </c>
      <c r="I409" s="213">
        <v>2.4</v>
      </c>
      <c r="J409" s="213">
        <v>1.2</v>
      </c>
      <c r="K409" s="213">
        <v>5.5</v>
      </c>
      <c r="L409" s="213">
        <v>1</v>
      </c>
      <c r="M409" s="213">
        <v>8.4</v>
      </c>
      <c r="N409" s="213">
        <v>9.1999999999999993</v>
      </c>
      <c r="O409" s="213">
        <v>-6.2</v>
      </c>
      <c r="P409" s="213">
        <v>3.3</v>
      </c>
      <c r="Q409" s="213">
        <v>0.9</v>
      </c>
      <c r="R409" s="209"/>
      <c r="S409" s="209"/>
      <c r="T409" s="193"/>
      <c r="U409" s="193"/>
      <c r="V409" s="193"/>
    </row>
    <row r="410" spans="1:22" x14ac:dyDescent="0.25">
      <c r="A410" s="194">
        <v>2004</v>
      </c>
      <c r="C410" s="213">
        <v>3.1</v>
      </c>
      <c r="D410" s="209"/>
      <c r="E410" s="213">
        <v>3.1</v>
      </c>
      <c r="F410" s="213">
        <v>1.4</v>
      </c>
      <c r="G410" s="213">
        <v>-2.6</v>
      </c>
      <c r="H410" s="213">
        <v>7.5</v>
      </c>
      <c r="I410" s="213">
        <v>2.6</v>
      </c>
      <c r="J410" s="213">
        <v>0.4</v>
      </c>
      <c r="K410" s="213">
        <v>-0.8</v>
      </c>
      <c r="L410" s="213">
        <v>1.3</v>
      </c>
      <c r="M410" s="213">
        <v>12.3</v>
      </c>
      <c r="N410" s="213">
        <v>8</v>
      </c>
      <c r="O410" s="213">
        <v>-0.6</v>
      </c>
      <c r="P410" s="213">
        <v>2.7</v>
      </c>
      <c r="Q410" s="213">
        <v>3.8</v>
      </c>
      <c r="R410" s="209"/>
      <c r="S410" s="209"/>
      <c r="T410" s="193"/>
      <c r="U410" s="193"/>
      <c r="V410" s="193"/>
    </row>
    <row r="411" spans="1:22" x14ac:dyDescent="0.25">
      <c r="A411" s="194">
        <v>2005</v>
      </c>
      <c r="C411" s="213">
        <v>2.4</v>
      </c>
      <c r="D411" s="209"/>
      <c r="E411" s="213">
        <v>2.6</v>
      </c>
      <c r="F411" s="213">
        <v>1.2</v>
      </c>
      <c r="G411" s="213">
        <v>1.6</v>
      </c>
      <c r="H411" s="213">
        <v>8.5</v>
      </c>
      <c r="I411" s="213">
        <v>1</v>
      </c>
      <c r="J411" s="213">
        <v>2.2999999999999998</v>
      </c>
      <c r="K411" s="213">
        <v>-7.2</v>
      </c>
      <c r="L411" s="213">
        <v>2.8</v>
      </c>
      <c r="M411" s="213">
        <v>5.8</v>
      </c>
      <c r="N411" s="213">
        <v>5.4</v>
      </c>
      <c r="O411" s="213">
        <v>-2.6</v>
      </c>
      <c r="P411" s="213">
        <v>0.4</v>
      </c>
      <c r="Q411" s="213">
        <v>4.4000000000000004</v>
      </c>
      <c r="R411" s="209"/>
      <c r="S411" s="209"/>
      <c r="T411" s="193"/>
      <c r="U411" s="193"/>
      <c r="V411" s="193"/>
    </row>
    <row r="412" spans="1:22" x14ac:dyDescent="0.25">
      <c r="A412" s="194">
        <v>2006</v>
      </c>
      <c r="C412" s="213">
        <v>1.8</v>
      </c>
      <c r="D412" s="209"/>
      <c r="E412" s="213">
        <v>1.9</v>
      </c>
      <c r="F412" s="213">
        <v>0.3</v>
      </c>
      <c r="G412" s="213">
        <v>-2.9</v>
      </c>
      <c r="H412" s="213">
        <v>8.4</v>
      </c>
      <c r="I412" s="213">
        <v>1.2</v>
      </c>
      <c r="J412" s="213">
        <v>3.3</v>
      </c>
      <c r="K412" s="213">
        <v>4.5999999999999996</v>
      </c>
      <c r="L412" s="213">
        <v>0.6</v>
      </c>
      <c r="M412" s="213">
        <v>5.3</v>
      </c>
      <c r="N412" s="213">
        <v>6.1</v>
      </c>
      <c r="O412" s="213">
        <v>3.8</v>
      </c>
      <c r="P412" s="213">
        <v>-0.6</v>
      </c>
      <c r="Q412" s="213">
        <v>1.1000000000000001</v>
      </c>
      <c r="R412" s="209"/>
      <c r="S412" s="209"/>
      <c r="T412" s="193"/>
      <c r="U412" s="193"/>
      <c r="V412" s="193"/>
    </row>
    <row r="413" spans="1:22" x14ac:dyDescent="0.25">
      <c r="A413" s="194">
        <v>2007</v>
      </c>
      <c r="C413" s="213">
        <v>2.5</v>
      </c>
      <c r="D413" s="209"/>
      <c r="E413" s="213">
        <v>2.5</v>
      </c>
      <c r="F413" s="213">
        <v>0.1</v>
      </c>
      <c r="G413" s="213">
        <v>-2.2999999999999998</v>
      </c>
      <c r="H413" s="213">
        <v>6.3</v>
      </c>
      <c r="I413" s="213">
        <v>1</v>
      </c>
      <c r="J413" s="213">
        <v>2.2000000000000002</v>
      </c>
      <c r="K413" s="213">
        <v>27.4</v>
      </c>
      <c r="L413" s="213">
        <v>4.5999999999999996</v>
      </c>
      <c r="M413" s="213">
        <v>5.3</v>
      </c>
      <c r="N413" s="213">
        <v>5.6</v>
      </c>
      <c r="O413" s="213">
        <v>0.3</v>
      </c>
      <c r="P413" s="213">
        <v>-0.2</v>
      </c>
      <c r="Q413" s="213">
        <v>1.4</v>
      </c>
      <c r="R413" s="209"/>
      <c r="S413" s="209"/>
      <c r="T413" s="193"/>
      <c r="U413" s="193"/>
      <c r="V413" s="193"/>
    </row>
    <row r="414" spans="1:22" x14ac:dyDescent="0.25">
      <c r="A414" s="194">
        <v>2008</v>
      </c>
      <c r="C414" s="213">
        <v>-0.5</v>
      </c>
      <c r="D414" s="209"/>
      <c r="E414" s="213">
        <v>-0.2</v>
      </c>
      <c r="F414" s="213">
        <v>-4.3</v>
      </c>
      <c r="G414" s="213">
        <v>-0.2</v>
      </c>
      <c r="H414" s="213">
        <v>11</v>
      </c>
      <c r="I414" s="213">
        <v>1.2</v>
      </c>
      <c r="J414" s="213">
        <v>-7.4</v>
      </c>
      <c r="K414" s="213">
        <v>-10.3</v>
      </c>
      <c r="L414" s="213">
        <v>-1.6</v>
      </c>
      <c r="M414" s="213">
        <v>4.8</v>
      </c>
      <c r="N414" s="213">
        <v>3.8</v>
      </c>
      <c r="O414" s="213">
        <v>-7.6</v>
      </c>
      <c r="P414" s="213">
        <v>-3</v>
      </c>
      <c r="Q414" s="213">
        <v>-0.8</v>
      </c>
      <c r="R414" s="209"/>
      <c r="S414" s="209"/>
      <c r="T414" s="193"/>
      <c r="U414" s="193"/>
      <c r="V414" s="193"/>
    </row>
    <row r="415" spans="1:22" x14ac:dyDescent="0.25">
      <c r="A415" s="194">
        <v>2009</v>
      </c>
      <c r="C415" s="213">
        <v>-3</v>
      </c>
      <c r="D415" s="209"/>
      <c r="E415" s="213">
        <v>-2.2999999999999998</v>
      </c>
      <c r="F415" s="213">
        <v>-2.8</v>
      </c>
      <c r="G415" s="213">
        <v>-1.4</v>
      </c>
      <c r="H415" s="213">
        <v>9.6</v>
      </c>
      <c r="I415" s="213">
        <v>-0.8</v>
      </c>
      <c r="J415" s="213">
        <v>-7.4</v>
      </c>
      <c r="K415" s="213">
        <v>-0.4</v>
      </c>
      <c r="L415" s="213">
        <v>-3.3</v>
      </c>
      <c r="M415" s="213">
        <v>1</v>
      </c>
      <c r="N415" s="213">
        <v>-1.5</v>
      </c>
      <c r="O415" s="213">
        <v>-0.4</v>
      </c>
      <c r="P415" s="213">
        <v>-8.1999999999999993</v>
      </c>
      <c r="Q415" s="213">
        <v>-4.5999999999999996</v>
      </c>
      <c r="R415" s="209"/>
      <c r="S415" s="209"/>
      <c r="T415" s="193"/>
      <c r="U415" s="193"/>
      <c r="V415" s="193"/>
    </row>
    <row r="416" spans="1:22" x14ac:dyDescent="0.25">
      <c r="A416" s="194">
        <v>2010</v>
      </c>
      <c r="C416" s="213">
        <v>1.1000000000000001</v>
      </c>
      <c r="D416" s="209"/>
      <c r="E416" s="213">
        <v>1.3</v>
      </c>
      <c r="F416" s="213">
        <v>-2.9</v>
      </c>
      <c r="G416" s="213">
        <v>-1.7</v>
      </c>
      <c r="H416" s="213">
        <v>3.9</v>
      </c>
      <c r="I416" s="213">
        <v>3.5</v>
      </c>
      <c r="J416" s="213">
        <v>0.8</v>
      </c>
      <c r="K416" s="213">
        <v>6.8</v>
      </c>
      <c r="L416" s="213">
        <v>-3.4</v>
      </c>
      <c r="M416" s="213">
        <v>4.2</v>
      </c>
      <c r="N416" s="213">
        <v>1.8</v>
      </c>
      <c r="O416" s="213">
        <v>-1.3</v>
      </c>
      <c r="P416" s="213">
        <v>0.7</v>
      </c>
      <c r="Q416" s="213">
        <v>3.9</v>
      </c>
      <c r="R416" s="209"/>
      <c r="S416" s="209"/>
      <c r="T416" s="193"/>
      <c r="U416" s="193"/>
      <c r="V416" s="193"/>
    </row>
    <row r="417" spans="1:22" x14ac:dyDescent="0.25">
      <c r="A417" s="194">
        <v>2011</v>
      </c>
      <c r="C417" s="213">
        <v>-0.1</v>
      </c>
      <c r="D417" s="209"/>
      <c r="E417" s="213">
        <v>0.1</v>
      </c>
      <c r="F417" s="213">
        <v>2.4</v>
      </c>
      <c r="G417" s="213">
        <v>-2.7</v>
      </c>
      <c r="H417" s="213">
        <v>2.7</v>
      </c>
      <c r="I417" s="213">
        <v>-0.8</v>
      </c>
      <c r="J417" s="213">
        <v>-1.6</v>
      </c>
      <c r="K417" s="213">
        <v>2.1</v>
      </c>
      <c r="L417" s="213">
        <v>0</v>
      </c>
      <c r="M417" s="213">
        <v>1.6</v>
      </c>
      <c r="N417" s="213">
        <v>1.8</v>
      </c>
      <c r="O417" s="213">
        <v>0.5</v>
      </c>
      <c r="P417" s="213">
        <v>0.5</v>
      </c>
      <c r="Q417" s="213">
        <v>-0.9</v>
      </c>
      <c r="R417" s="209"/>
      <c r="S417" s="209"/>
      <c r="T417" s="193"/>
      <c r="U417" s="193"/>
      <c r="V417" s="193"/>
    </row>
    <row r="418" spans="1:22" x14ac:dyDescent="0.25">
      <c r="A418" s="194">
        <v>2012</v>
      </c>
      <c r="C418" s="213">
        <v>1.8</v>
      </c>
      <c r="D418" s="209"/>
      <c r="E418" s="213">
        <v>1.7</v>
      </c>
      <c r="F418" s="213">
        <v>-1.2</v>
      </c>
      <c r="G418" s="213">
        <v>-3.4</v>
      </c>
      <c r="H418" s="213">
        <v>2.2000000000000002</v>
      </c>
      <c r="I418" s="213">
        <v>3</v>
      </c>
      <c r="J418" s="213">
        <v>-1</v>
      </c>
      <c r="K418" s="213">
        <v>7.4</v>
      </c>
      <c r="L418" s="213">
        <v>2.2999999999999998</v>
      </c>
      <c r="M418" s="213">
        <v>1.9</v>
      </c>
      <c r="N418" s="213">
        <v>0.5</v>
      </c>
      <c r="O418" s="213">
        <v>2.4</v>
      </c>
      <c r="P418" s="213">
        <v>0.8</v>
      </c>
      <c r="Q418" s="213">
        <v>3.5</v>
      </c>
      <c r="R418" s="209"/>
      <c r="S418" s="209"/>
      <c r="T418" s="193"/>
      <c r="U418" s="193"/>
      <c r="V418" s="193"/>
    </row>
    <row r="419" spans="1:22" x14ac:dyDescent="0.25">
      <c r="A419" s="194">
        <v>2013</v>
      </c>
      <c r="C419" s="213">
        <v>3</v>
      </c>
      <c r="D419" s="209"/>
      <c r="E419" s="213">
        <v>3.1</v>
      </c>
      <c r="F419" s="213">
        <v>2.1</v>
      </c>
      <c r="G419" s="213">
        <v>0.3</v>
      </c>
      <c r="H419" s="213">
        <v>7</v>
      </c>
      <c r="I419" s="213">
        <v>2.5</v>
      </c>
      <c r="J419" s="213">
        <v>1.3</v>
      </c>
      <c r="K419" s="213">
        <v>19.600000000000001</v>
      </c>
      <c r="L419" s="213">
        <v>4</v>
      </c>
      <c r="M419" s="213">
        <v>-1</v>
      </c>
      <c r="N419" s="213">
        <v>4.5999999999999996</v>
      </c>
      <c r="O419" s="213">
        <v>-1.3</v>
      </c>
      <c r="P419" s="213">
        <v>3.9</v>
      </c>
      <c r="Q419" s="213">
        <v>1.6</v>
      </c>
      <c r="R419" s="209"/>
      <c r="S419" s="209"/>
      <c r="T419" s="193"/>
      <c r="U419" s="193"/>
      <c r="V419" s="193"/>
    </row>
    <row r="420" spans="1:22" x14ac:dyDescent="0.25">
      <c r="A420" s="194">
        <v>2014</v>
      </c>
      <c r="C420" s="213">
        <v>2.5</v>
      </c>
      <c r="D420" s="209"/>
      <c r="E420" s="213">
        <v>2.2999999999999998</v>
      </c>
      <c r="F420" s="213">
        <v>3.2</v>
      </c>
      <c r="G420" s="213">
        <v>-3.8</v>
      </c>
      <c r="H420" s="213">
        <v>2</v>
      </c>
      <c r="I420" s="213">
        <v>0.7</v>
      </c>
      <c r="J420" s="213">
        <v>3.5</v>
      </c>
      <c r="K420" s="213">
        <v>0.3</v>
      </c>
      <c r="L420" s="213">
        <v>4.2</v>
      </c>
      <c r="M420" s="213">
        <v>0.9</v>
      </c>
      <c r="N420" s="213">
        <v>3.7</v>
      </c>
      <c r="O420" s="213">
        <v>-0.5</v>
      </c>
      <c r="P420" s="213">
        <v>1.4</v>
      </c>
      <c r="Q420" s="213">
        <v>5.3</v>
      </c>
      <c r="R420" s="209"/>
      <c r="S420" s="209"/>
      <c r="T420" s="193"/>
      <c r="U420" s="193"/>
      <c r="V420" s="193"/>
    </row>
    <row r="421" spans="1:22" x14ac:dyDescent="0.25">
      <c r="A421" s="194">
        <v>2015</v>
      </c>
      <c r="C421" s="213">
        <v>3</v>
      </c>
      <c r="D421" s="209"/>
      <c r="E421" s="213">
        <v>2.5</v>
      </c>
      <c r="F421" s="213">
        <v>-0.7</v>
      </c>
      <c r="G421" s="213">
        <v>-4.0999999999999996</v>
      </c>
      <c r="H421" s="213">
        <v>4.3</v>
      </c>
      <c r="I421" s="213">
        <v>2.8</v>
      </c>
      <c r="J421" s="213">
        <v>8.1999999999999993</v>
      </c>
      <c r="K421" s="213">
        <v>0.1</v>
      </c>
      <c r="L421" s="213">
        <v>1.8</v>
      </c>
      <c r="M421" s="213">
        <v>1.2</v>
      </c>
      <c r="N421" s="213">
        <v>6.1</v>
      </c>
      <c r="O421" s="213">
        <v>2.2000000000000002</v>
      </c>
      <c r="P421" s="213">
        <v>1.4</v>
      </c>
      <c r="Q421" s="213">
        <v>2.7</v>
      </c>
      <c r="R421" s="209"/>
      <c r="S421" s="209"/>
      <c r="T421" s="193"/>
      <c r="U421" s="193"/>
      <c r="V421" s="193"/>
    </row>
    <row r="422" spans="1:22" x14ac:dyDescent="0.25">
      <c r="A422" s="194">
        <v>2016</v>
      </c>
      <c r="C422" s="213">
        <v>3.7</v>
      </c>
      <c r="D422" s="209"/>
      <c r="E422" s="213">
        <v>3.5</v>
      </c>
      <c r="F422" s="213">
        <v>8.1</v>
      </c>
      <c r="G422" s="213">
        <v>-2.7</v>
      </c>
      <c r="H422" s="213">
        <v>3.6</v>
      </c>
      <c r="I422" s="213">
        <v>2.8</v>
      </c>
      <c r="J422" s="213">
        <v>4.4000000000000004</v>
      </c>
      <c r="K422" s="213">
        <v>4.9000000000000004</v>
      </c>
      <c r="L422" s="213">
        <v>4.0999999999999996</v>
      </c>
      <c r="M422" s="213">
        <v>1.9</v>
      </c>
      <c r="N422" s="213">
        <v>5</v>
      </c>
      <c r="O422" s="213">
        <v>5.5</v>
      </c>
      <c r="P422" s="213">
        <v>1.7</v>
      </c>
      <c r="Q422" s="213">
        <v>3</v>
      </c>
      <c r="R422" s="209"/>
      <c r="S422" s="209"/>
      <c r="T422" s="193"/>
      <c r="U422" s="193"/>
      <c r="V422" s="193"/>
    </row>
    <row r="423" spans="1:22" x14ac:dyDescent="0.25">
      <c r="A423" s="194">
        <v>2017</v>
      </c>
      <c r="C423" s="213">
        <v>1</v>
      </c>
      <c r="D423" s="209"/>
      <c r="E423" s="213">
        <v>1.2</v>
      </c>
      <c r="F423" s="213">
        <v>2</v>
      </c>
      <c r="G423" s="213">
        <v>-0.7</v>
      </c>
      <c r="H423" s="213">
        <v>-0.4</v>
      </c>
      <c r="I423" s="213">
        <v>-1.5</v>
      </c>
      <c r="J423" s="213">
        <v>6</v>
      </c>
      <c r="K423" s="213">
        <v>4.2</v>
      </c>
      <c r="L423" s="213">
        <v>0.1</v>
      </c>
      <c r="M423" s="213">
        <v>2.2999999999999998</v>
      </c>
      <c r="N423" s="213">
        <v>4</v>
      </c>
      <c r="O423" s="213">
        <v>-1.5</v>
      </c>
      <c r="P423" s="213">
        <v>2.9</v>
      </c>
      <c r="Q423" s="213">
        <v>3.2</v>
      </c>
      <c r="R423" s="209"/>
      <c r="S423" s="209"/>
      <c r="T423" s="193"/>
      <c r="U423" s="193"/>
      <c r="V423" s="193"/>
    </row>
    <row r="424" spans="1:22" x14ac:dyDescent="0.25">
      <c r="A424" s="194">
        <v>2018</v>
      </c>
      <c r="C424" s="213">
        <v>1.3</v>
      </c>
      <c r="D424" s="209"/>
      <c r="E424" s="213">
        <v>1</v>
      </c>
      <c r="F424" s="213">
        <v>1.7</v>
      </c>
      <c r="G424" s="213">
        <v>0.2</v>
      </c>
      <c r="H424" s="213">
        <v>1.1000000000000001</v>
      </c>
      <c r="I424" s="213">
        <v>0.2</v>
      </c>
      <c r="J424" s="213">
        <v>1.5</v>
      </c>
      <c r="K424" s="213">
        <v>1.7</v>
      </c>
      <c r="L424" s="213">
        <v>1.5</v>
      </c>
      <c r="M424" s="213">
        <v>-1.2</v>
      </c>
      <c r="N424" s="213">
        <v>1.6</v>
      </c>
      <c r="O424" s="213">
        <v>2.5</v>
      </c>
      <c r="P424" s="213">
        <v>-0.9</v>
      </c>
      <c r="Q424" s="213">
        <v>2.8</v>
      </c>
      <c r="R424" s="209"/>
      <c r="S424" s="209"/>
      <c r="T424" s="193"/>
      <c r="U424" s="193"/>
      <c r="V424" s="193"/>
    </row>
    <row r="425" spans="1:22" x14ac:dyDescent="0.25">
      <c r="A425" s="194">
        <v>2019</v>
      </c>
      <c r="C425" s="213">
        <v>1.1000000000000001</v>
      </c>
      <c r="D425" s="209"/>
      <c r="E425" s="213">
        <v>1.1000000000000001</v>
      </c>
      <c r="F425" s="213">
        <v>0.8</v>
      </c>
      <c r="G425" s="213">
        <v>-4.2</v>
      </c>
      <c r="H425" s="213">
        <v>8.4</v>
      </c>
      <c r="I425" s="213">
        <v>1</v>
      </c>
      <c r="J425" s="213">
        <v>-3.2</v>
      </c>
      <c r="K425" s="213">
        <v>6.3</v>
      </c>
      <c r="L425" s="213">
        <v>-0.5</v>
      </c>
      <c r="M425" s="213">
        <v>-4.5999999999999996</v>
      </c>
      <c r="N425" s="213">
        <v>2.9</v>
      </c>
      <c r="O425" s="213">
        <v>2.4</v>
      </c>
      <c r="P425" s="213">
        <v>0.7</v>
      </c>
      <c r="Q425" s="213">
        <v>2.1</v>
      </c>
      <c r="R425" s="209"/>
      <c r="S425" s="209"/>
      <c r="T425" s="193"/>
      <c r="U425" s="193"/>
      <c r="V425" s="193"/>
    </row>
    <row r="426" spans="1:22" x14ac:dyDescent="0.25">
      <c r="A426" s="194">
        <v>2020</v>
      </c>
      <c r="C426" s="213">
        <v>-10.6</v>
      </c>
      <c r="D426" s="209"/>
      <c r="E426" s="213">
        <v>-10</v>
      </c>
      <c r="F426" s="213">
        <v>7.7</v>
      </c>
      <c r="G426" s="213">
        <v>7.9</v>
      </c>
      <c r="H426" s="213">
        <v>-11.8</v>
      </c>
      <c r="I426" s="213">
        <v>1</v>
      </c>
      <c r="J426" s="213">
        <v>4.5</v>
      </c>
      <c r="K426" s="213">
        <v>-10.199999999999999</v>
      </c>
      <c r="L426" s="213">
        <v>-33</v>
      </c>
      <c r="M426" s="213">
        <v>-2.2000000000000002</v>
      </c>
      <c r="N426" s="213">
        <v>-5.8</v>
      </c>
      <c r="O426" s="213">
        <v>-4.3</v>
      </c>
      <c r="P426" s="213">
        <v>-42.1</v>
      </c>
      <c r="Q426" s="213">
        <v>-8.5</v>
      </c>
      <c r="R426" s="209"/>
      <c r="S426" s="209"/>
      <c r="T426" s="193"/>
      <c r="U426" s="193"/>
      <c r="V426" s="193"/>
    </row>
    <row r="427" spans="1:22" x14ac:dyDescent="0.25">
      <c r="A427" s="194"/>
      <c r="C427" s="209"/>
      <c r="D427" s="209"/>
      <c r="E427" s="209"/>
      <c r="F427" s="209"/>
      <c r="G427" s="209"/>
      <c r="H427" s="209"/>
      <c r="I427" s="209"/>
      <c r="J427" s="209"/>
      <c r="K427" s="209"/>
      <c r="L427" s="209"/>
      <c r="M427" s="209"/>
      <c r="N427" s="209"/>
      <c r="O427" s="209"/>
      <c r="P427" s="209"/>
      <c r="Q427" s="209"/>
      <c r="R427" s="209"/>
      <c r="S427" s="209"/>
      <c r="T427" s="193"/>
      <c r="U427" s="193"/>
      <c r="V427" s="193"/>
    </row>
    <row r="428" spans="1:22" x14ac:dyDescent="0.25">
      <c r="A428" s="191" t="s">
        <v>1004</v>
      </c>
      <c r="C428" s="209"/>
      <c r="D428" s="209"/>
      <c r="E428" s="209"/>
      <c r="F428" s="209"/>
      <c r="G428" s="209"/>
      <c r="H428" s="209"/>
      <c r="I428" s="209"/>
      <c r="J428" s="209"/>
      <c r="K428" s="209"/>
      <c r="L428" s="209"/>
      <c r="M428" s="209"/>
      <c r="N428" s="209"/>
      <c r="O428" s="209"/>
      <c r="P428" s="209"/>
      <c r="Q428" s="209"/>
      <c r="R428" s="209"/>
      <c r="S428" s="209"/>
      <c r="T428" s="193"/>
      <c r="U428" s="193"/>
      <c r="V428" s="193"/>
    </row>
    <row r="429" spans="1:22" x14ac:dyDescent="0.25">
      <c r="A429" s="191"/>
      <c r="C429" s="209"/>
      <c r="D429" s="209"/>
      <c r="E429" s="209"/>
      <c r="F429" s="209"/>
      <c r="G429" s="209"/>
      <c r="H429" s="209"/>
      <c r="I429" s="209"/>
      <c r="J429" s="209"/>
      <c r="K429" s="209"/>
      <c r="L429" s="209"/>
      <c r="M429" s="209"/>
      <c r="N429" s="209"/>
      <c r="O429" s="209"/>
      <c r="P429" s="209"/>
      <c r="Q429" s="209"/>
      <c r="R429" s="209"/>
      <c r="S429" s="209"/>
      <c r="T429" s="193"/>
      <c r="U429" s="193"/>
      <c r="V429" s="193"/>
    </row>
    <row r="430" spans="1:22" ht="20.25" x14ac:dyDescent="0.3">
      <c r="A430" s="210"/>
      <c r="B430" s="202"/>
      <c r="C430" s="211" t="s">
        <v>1005</v>
      </c>
      <c r="D430" s="211"/>
      <c r="E430" s="211" t="s">
        <v>1006</v>
      </c>
      <c r="F430" s="212" t="s">
        <v>1007</v>
      </c>
      <c r="G430" s="211" t="s">
        <v>1008</v>
      </c>
      <c r="H430" s="211" t="s">
        <v>1009</v>
      </c>
      <c r="I430" s="211" t="s">
        <v>1010</v>
      </c>
      <c r="J430" s="211" t="s">
        <v>1011</v>
      </c>
      <c r="K430" s="211" t="s">
        <v>1012</v>
      </c>
      <c r="L430" s="211" t="s">
        <v>1013</v>
      </c>
      <c r="M430" s="211" t="s">
        <v>1014</v>
      </c>
      <c r="N430" s="211" t="s">
        <v>1015</v>
      </c>
      <c r="O430" s="211" t="s">
        <v>1016</v>
      </c>
      <c r="P430" s="171" t="s">
        <v>1017</v>
      </c>
      <c r="Q430" s="171" t="s">
        <v>1018</v>
      </c>
      <c r="R430" s="171"/>
      <c r="S430" s="171"/>
      <c r="T430" s="171"/>
      <c r="U430" s="171"/>
      <c r="V430" s="171"/>
    </row>
    <row r="431" spans="1:22" ht="20.25" x14ac:dyDescent="0.3">
      <c r="A431" s="207" t="s">
        <v>151</v>
      </c>
      <c r="C431" s="209">
        <v>0.6</v>
      </c>
      <c r="D431" s="209"/>
      <c r="E431" s="209" t="s">
        <v>988</v>
      </c>
      <c r="F431" s="209" t="s">
        <v>988</v>
      </c>
      <c r="G431" s="209" t="s">
        <v>988</v>
      </c>
      <c r="H431" s="209" t="s">
        <v>988</v>
      </c>
      <c r="I431" s="209" t="s">
        <v>988</v>
      </c>
      <c r="J431" s="209" t="s">
        <v>988</v>
      </c>
      <c r="K431" s="209" t="s">
        <v>988</v>
      </c>
      <c r="L431" s="209" t="s">
        <v>988</v>
      </c>
      <c r="M431" s="209" t="s">
        <v>988</v>
      </c>
      <c r="N431" s="209" t="s">
        <v>988</v>
      </c>
      <c r="O431" s="209" t="s">
        <v>988</v>
      </c>
      <c r="P431" s="209" t="s">
        <v>988</v>
      </c>
      <c r="Q431" s="209" t="s">
        <v>988</v>
      </c>
      <c r="R431" s="171"/>
      <c r="S431" s="205"/>
      <c r="T431" s="171"/>
      <c r="U431" s="171"/>
      <c r="V431" s="171"/>
    </row>
    <row r="432" spans="1:22" ht="20.25" x14ac:dyDescent="0.3">
      <c r="A432" s="207" t="s">
        <v>152</v>
      </c>
      <c r="C432" s="209">
        <v>1.4</v>
      </c>
      <c r="D432" s="209"/>
      <c r="E432" s="209" t="s">
        <v>988</v>
      </c>
      <c r="F432" s="209" t="s">
        <v>988</v>
      </c>
      <c r="G432" s="209" t="s">
        <v>988</v>
      </c>
      <c r="H432" s="209" t="s">
        <v>988</v>
      </c>
      <c r="I432" s="209" t="s">
        <v>988</v>
      </c>
      <c r="J432" s="209" t="s">
        <v>988</v>
      </c>
      <c r="K432" s="209" t="s">
        <v>988</v>
      </c>
      <c r="L432" s="209" t="s">
        <v>988</v>
      </c>
      <c r="M432" s="209" t="s">
        <v>988</v>
      </c>
      <c r="N432" s="209" t="s">
        <v>988</v>
      </c>
      <c r="O432" s="209" t="s">
        <v>988</v>
      </c>
      <c r="P432" s="209" t="s">
        <v>988</v>
      </c>
      <c r="Q432" s="209" t="s">
        <v>988</v>
      </c>
      <c r="R432" s="171"/>
      <c r="S432" s="205"/>
      <c r="T432" s="171"/>
      <c r="U432" s="171"/>
      <c r="V432" s="171"/>
    </row>
    <row r="433" spans="1:22" ht="20.25" x14ac:dyDescent="0.3">
      <c r="A433" s="207" t="s">
        <v>153</v>
      </c>
      <c r="B433" s="200"/>
      <c r="C433" s="209">
        <v>-0.7</v>
      </c>
      <c r="D433" s="209"/>
      <c r="E433" s="209" t="s">
        <v>988</v>
      </c>
      <c r="F433" s="209" t="s">
        <v>988</v>
      </c>
      <c r="G433" s="209" t="s">
        <v>988</v>
      </c>
      <c r="H433" s="209" t="s">
        <v>988</v>
      </c>
      <c r="I433" s="209" t="s">
        <v>988</v>
      </c>
      <c r="J433" s="209" t="s">
        <v>988</v>
      </c>
      <c r="K433" s="209" t="s">
        <v>988</v>
      </c>
      <c r="L433" s="209" t="s">
        <v>988</v>
      </c>
      <c r="M433" s="209" t="s">
        <v>988</v>
      </c>
      <c r="N433" s="209" t="s">
        <v>988</v>
      </c>
      <c r="O433" s="209" t="s">
        <v>988</v>
      </c>
      <c r="P433" s="209" t="s">
        <v>988</v>
      </c>
      <c r="Q433" s="209" t="s">
        <v>988</v>
      </c>
      <c r="R433" s="171"/>
      <c r="S433" s="205"/>
      <c r="T433" s="171"/>
      <c r="U433" s="171"/>
      <c r="V433" s="171"/>
    </row>
    <row r="434" spans="1:22" ht="20.25" x14ac:dyDescent="0.3">
      <c r="A434" s="207" t="s">
        <v>154</v>
      </c>
      <c r="C434" s="209">
        <v>0.3</v>
      </c>
      <c r="D434" s="209"/>
      <c r="E434" s="209" t="s">
        <v>988</v>
      </c>
      <c r="F434" s="209" t="s">
        <v>988</v>
      </c>
      <c r="G434" s="209" t="s">
        <v>988</v>
      </c>
      <c r="H434" s="209" t="s">
        <v>988</v>
      </c>
      <c r="I434" s="209" t="s">
        <v>988</v>
      </c>
      <c r="J434" s="209" t="s">
        <v>988</v>
      </c>
      <c r="K434" s="209" t="s">
        <v>988</v>
      </c>
      <c r="L434" s="209" t="s">
        <v>988</v>
      </c>
      <c r="M434" s="209" t="s">
        <v>988</v>
      </c>
      <c r="N434" s="209" t="s">
        <v>988</v>
      </c>
      <c r="O434" s="209" t="s">
        <v>988</v>
      </c>
      <c r="P434" s="209" t="s">
        <v>988</v>
      </c>
      <c r="Q434" s="209" t="s">
        <v>988</v>
      </c>
      <c r="R434" s="171"/>
      <c r="S434" s="205"/>
      <c r="T434" s="171"/>
      <c r="U434" s="171"/>
      <c r="V434" s="171"/>
    </row>
    <row r="435" spans="1:22" ht="20.25" x14ac:dyDescent="0.3">
      <c r="A435" s="207" t="s">
        <v>155</v>
      </c>
      <c r="C435" s="209">
        <v>-0.2</v>
      </c>
      <c r="D435" s="209"/>
      <c r="E435" s="209" t="s">
        <v>988</v>
      </c>
      <c r="F435" s="209" t="s">
        <v>988</v>
      </c>
      <c r="G435" s="209" t="s">
        <v>988</v>
      </c>
      <c r="H435" s="209" t="s">
        <v>988</v>
      </c>
      <c r="I435" s="209" t="s">
        <v>988</v>
      </c>
      <c r="J435" s="209" t="s">
        <v>988</v>
      </c>
      <c r="K435" s="209" t="s">
        <v>988</v>
      </c>
      <c r="L435" s="209" t="s">
        <v>988</v>
      </c>
      <c r="M435" s="209" t="s">
        <v>988</v>
      </c>
      <c r="N435" s="209" t="s">
        <v>988</v>
      </c>
      <c r="O435" s="209" t="s">
        <v>988</v>
      </c>
      <c r="P435" s="209" t="s">
        <v>988</v>
      </c>
      <c r="Q435" s="209" t="s">
        <v>988</v>
      </c>
      <c r="R435" s="171"/>
      <c r="S435" s="205"/>
      <c r="T435" s="171"/>
      <c r="U435" s="171"/>
      <c r="V435" s="171"/>
    </row>
    <row r="436" spans="1:22" ht="20.25" x14ac:dyDescent="0.3">
      <c r="A436" s="207" t="s">
        <v>156</v>
      </c>
      <c r="C436" s="209">
        <v>0.2</v>
      </c>
      <c r="D436" s="209"/>
      <c r="E436" s="209" t="s">
        <v>988</v>
      </c>
      <c r="F436" s="209" t="s">
        <v>988</v>
      </c>
      <c r="G436" s="209" t="s">
        <v>988</v>
      </c>
      <c r="H436" s="209" t="s">
        <v>988</v>
      </c>
      <c r="I436" s="209" t="s">
        <v>988</v>
      </c>
      <c r="J436" s="209" t="s">
        <v>988</v>
      </c>
      <c r="K436" s="209" t="s">
        <v>988</v>
      </c>
      <c r="L436" s="209" t="s">
        <v>988</v>
      </c>
      <c r="M436" s="209" t="s">
        <v>988</v>
      </c>
      <c r="N436" s="209" t="s">
        <v>988</v>
      </c>
      <c r="O436" s="209" t="s">
        <v>988</v>
      </c>
      <c r="P436" s="209" t="s">
        <v>988</v>
      </c>
      <c r="Q436" s="209" t="s">
        <v>988</v>
      </c>
      <c r="R436" s="171"/>
      <c r="S436" s="205"/>
      <c r="T436" s="171"/>
      <c r="U436" s="171"/>
      <c r="V436" s="171"/>
    </row>
    <row r="437" spans="1:22" ht="20.25" x14ac:dyDescent="0.3">
      <c r="A437" s="207" t="s">
        <v>157</v>
      </c>
      <c r="B437" s="200"/>
      <c r="C437" s="209">
        <v>0.3</v>
      </c>
      <c r="D437" s="209"/>
      <c r="E437" s="209" t="s">
        <v>988</v>
      </c>
      <c r="F437" s="209" t="s">
        <v>988</v>
      </c>
      <c r="G437" s="209" t="s">
        <v>988</v>
      </c>
      <c r="H437" s="209" t="s">
        <v>988</v>
      </c>
      <c r="I437" s="209" t="s">
        <v>988</v>
      </c>
      <c r="J437" s="209" t="s">
        <v>988</v>
      </c>
      <c r="K437" s="209" t="s">
        <v>988</v>
      </c>
      <c r="L437" s="209" t="s">
        <v>988</v>
      </c>
      <c r="M437" s="209" t="s">
        <v>988</v>
      </c>
      <c r="N437" s="209" t="s">
        <v>988</v>
      </c>
      <c r="O437" s="209" t="s">
        <v>988</v>
      </c>
      <c r="P437" s="209" t="s">
        <v>988</v>
      </c>
      <c r="Q437" s="209" t="s">
        <v>988</v>
      </c>
      <c r="R437" s="171"/>
      <c r="S437" s="205"/>
      <c r="T437" s="171"/>
      <c r="U437" s="171"/>
      <c r="V437" s="171"/>
    </row>
    <row r="438" spans="1:22" ht="20.25" x14ac:dyDescent="0.3">
      <c r="A438" s="207" t="s">
        <v>158</v>
      </c>
      <c r="C438" s="209">
        <v>0.7</v>
      </c>
      <c r="D438" s="209"/>
      <c r="E438" s="209" t="s">
        <v>988</v>
      </c>
      <c r="F438" s="209" t="s">
        <v>988</v>
      </c>
      <c r="G438" s="209" t="s">
        <v>988</v>
      </c>
      <c r="H438" s="209" t="s">
        <v>988</v>
      </c>
      <c r="I438" s="209" t="s">
        <v>988</v>
      </c>
      <c r="J438" s="209" t="s">
        <v>988</v>
      </c>
      <c r="K438" s="209" t="s">
        <v>988</v>
      </c>
      <c r="L438" s="209" t="s">
        <v>988</v>
      </c>
      <c r="M438" s="209" t="s">
        <v>988</v>
      </c>
      <c r="N438" s="209" t="s">
        <v>988</v>
      </c>
      <c r="O438" s="209" t="s">
        <v>988</v>
      </c>
      <c r="P438" s="209" t="s">
        <v>988</v>
      </c>
      <c r="Q438" s="209" t="s">
        <v>988</v>
      </c>
      <c r="R438" s="171"/>
      <c r="S438" s="205"/>
      <c r="T438" s="171"/>
      <c r="U438" s="171"/>
      <c r="V438" s="171"/>
    </row>
    <row r="439" spans="1:22" ht="20.25" x14ac:dyDescent="0.3">
      <c r="A439" s="207" t="s">
        <v>159</v>
      </c>
      <c r="C439" s="209">
        <v>0.9</v>
      </c>
      <c r="D439" s="209"/>
      <c r="E439" s="209" t="s">
        <v>988</v>
      </c>
      <c r="F439" s="209" t="s">
        <v>988</v>
      </c>
      <c r="G439" s="209" t="s">
        <v>988</v>
      </c>
      <c r="H439" s="209" t="s">
        <v>988</v>
      </c>
      <c r="I439" s="209" t="s">
        <v>988</v>
      </c>
      <c r="J439" s="209" t="s">
        <v>988</v>
      </c>
      <c r="K439" s="209" t="s">
        <v>988</v>
      </c>
      <c r="L439" s="209" t="s">
        <v>988</v>
      </c>
      <c r="M439" s="209" t="s">
        <v>988</v>
      </c>
      <c r="N439" s="209" t="s">
        <v>988</v>
      </c>
      <c r="O439" s="209" t="s">
        <v>988</v>
      </c>
      <c r="P439" s="209" t="s">
        <v>988</v>
      </c>
      <c r="Q439" s="209" t="s">
        <v>988</v>
      </c>
      <c r="R439" s="171"/>
      <c r="S439" s="205"/>
      <c r="T439" s="171"/>
      <c r="U439" s="171"/>
      <c r="V439" s="171"/>
    </row>
    <row r="440" spans="1:22" ht="20.25" x14ac:dyDescent="0.3">
      <c r="A440" s="207" t="s">
        <v>160</v>
      </c>
      <c r="C440" s="209">
        <v>1.1000000000000001</v>
      </c>
      <c r="D440" s="209"/>
      <c r="E440" s="209" t="s">
        <v>988</v>
      </c>
      <c r="F440" s="209" t="s">
        <v>988</v>
      </c>
      <c r="G440" s="209" t="s">
        <v>988</v>
      </c>
      <c r="H440" s="209" t="s">
        <v>988</v>
      </c>
      <c r="I440" s="209" t="s">
        <v>988</v>
      </c>
      <c r="J440" s="209" t="s">
        <v>988</v>
      </c>
      <c r="K440" s="209" t="s">
        <v>988</v>
      </c>
      <c r="L440" s="209" t="s">
        <v>988</v>
      </c>
      <c r="M440" s="209" t="s">
        <v>988</v>
      </c>
      <c r="N440" s="209" t="s">
        <v>988</v>
      </c>
      <c r="O440" s="209" t="s">
        <v>988</v>
      </c>
      <c r="P440" s="209" t="s">
        <v>988</v>
      </c>
      <c r="Q440" s="209" t="s">
        <v>988</v>
      </c>
      <c r="R440" s="171"/>
      <c r="S440" s="205"/>
      <c r="T440" s="171"/>
      <c r="U440" s="171"/>
      <c r="V440" s="171"/>
    </row>
    <row r="441" spans="1:22" ht="20.25" x14ac:dyDescent="0.3">
      <c r="A441" s="207" t="s">
        <v>161</v>
      </c>
      <c r="B441" s="200"/>
      <c r="C441" s="209">
        <v>0.6</v>
      </c>
      <c r="D441" s="209"/>
      <c r="E441" s="209" t="s">
        <v>988</v>
      </c>
      <c r="F441" s="209" t="s">
        <v>988</v>
      </c>
      <c r="G441" s="209" t="s">
        <v>988</v>
      </c>
      <c r="H441" s="209" t="s">
        <v>988</v>
      </c>
      <c r="I441" s="209" t="s">
        <v>988</v>
      </c>
      <c r="J441" s="209" t="s">
        <v>988</v>
      </c>
      <c r="K441" s="209" t="s">
        <v>988</v>
      </c>
      <c r="L441" s="209" t="s">
        <v>988</v>
      </c>
      <c r="M441" s="209" t="s">
        <v>988</v>
      </c>
      <c r="N441" s="209" t="s">
        <v>988</v>
      </c>
      <c r="O441" s="209" t="s">
        <v>988</v>
      </c>
      <c r="P441" s="209" t="s">
        <v>988</v>
      </c>
      <c r="Q441" s="209" t="s">
        <v>988</v>
      </c>
      <c r="R441" s="171"/>
      <c r="S441" s="205"/>
      <c r="T441" s="171"/>
      <c r="U441" s="171"/>
      <c r="V441" s="171"/>
    </row>
    <row r="442" spans="1:22" ht="20.25" x14ac:dyDescent="0.3">
      <c r="A442" s="207" t="s">
        <v>162</v>
      </c>
      <c r="C442" s="209">
        <v>0.7</v>
      </c>
      <c r="D442" s="209"/>
      <c r="E442" s="209" t="s">
        <v>988</v>
      </c>
      <c r="F442" s="209" t="s">
        <v>988</v>
      </c>
      <c r="G442" s="209" t="s">
        <v>988</v>
      </c>
      <c r="H442" s="209" t="s">
        <v>988</v>
      </c>
      <c r="I442" s="209" t="s">
        <v>988</v>
      </c>
      <c r="J442" s="209" t="s">
        <v>988</v>
      </c>
      <c r="K442" s="209" t="s">
        <v>988</v>
      </c>
      <c r="L442" s="209" t="s">
        <v>988</v>
      </c>
      <c r="M442" s="209" t="s">
        <v>988</v>
      </c>
      <c r="N442" s="209" t="s">
        <v>988</v>
      </c>
      <c r="O442" s="209" t="s">
        <v>988</v>
      </c>
      <c r="P442" s="209" t="s">
        <v>988</v>
      </c>
      <c r="Q442" s="209" t="s">
        <v>988</v>
      </c>
      <c r="R442" s="171"/>
      <c r="S442" s="205"/>
      <c r="T442" s="171"/>
      <c r="U442" s="171"/>
      <c r="V442" s="171"/>
    </row>
    <row r="443" spans="1:22" ht="20.25" x14ac:dyDescent="0.3">
      <c r="A443" s="207" t="s">
        <v>163</v>
      </c>
      <c r="C443" s="209">
        <v>-0.1</v>
      </c>
      <c r="D443" s="209"/>
      <c r="E443" s="209" t="s">
        <v>988</v>
      </c>
      <c r="F443" s="209" t="s">
        <v>988</v>
      </c>
      <c r="G443" s="209" t="s">
        <v>988</v>
      </c>
      <c r="H443" s="209" t="s">
        <v>988</v>
      </c>
      <c r="I443" s="209" t="s">
        <v>988</v>
      </c>
      <c r="J443" s="209" t="s">
        <v>988</v>
      </c>
      <c r="K443" s="209" t="s">
        <v>988</v>
      </c>
      <c r="L443" s="209" t="s">
        <v>988</v>
      </c>
      <c r="M443" s="209" t="s">
        <v>988</v>
      </c>
      <c r="N443" s="209" t="s">
        <v>988</v>
      </c>
      <c r="O443" s="209" t="s">
        <v>988</v>
      </c>
      <c r="P443" s="209" t="s">
        <v>988</v>
      </c>
      <c r="Q443" s="209" t="s">
        <v>988</v>
      </c>
      <c r="R443" s="171"/>
      <c r="S443" s="205"/>
      <c r="T443" s="171"/>
      <c r="U443" s="171"/>
      <c r="V443" s="171"/>
    </row>
    <row r="444" spans="1:22" ht="20.25" x14ac:dyDescent="0.3">
      <c r="A444" s="207" t="s">
        <v>164</v>
      </c>
      <c r="C444" s="209">
        <v>1.2</v>
      </c>
      <c r="D444" s="209"/>
      <c r="E444" s="209" t="s">
        <v>988</v>
      </c>
      <c r="F444" s="209" t="s">
        <v>988</v>
      </c>
      <c r="G444" s="209" t="s">
        <v>988</v>
      </c>
      <c r="H444" s="209" t="s">
        <v>988</v>
      </c>
      <c r="I444" s="209" t="s">
        <v>988</v>
      </c>
      <c r="J444" s="209" t="s">
        <v>988</v>
      </c>
      <c r="K444" s="209" t="s">
        <v>988</v>
      </c>
      <c r="L444" s="209" t="s">
        <v>988</v>
      </c>
      <c r="M444" s="209" t="s">
        <v>988</v>
      </c>
      <c r="N444" s="209" t="s">
        <v>988</v>
      </c>
      <c r="O444" s="209" t="s">
        <v>988</v>
      </c>
      <c r="P444" s="209" t="s">
        <v>988</v>
      </c>
      <c r="Q444" s="209" t="s">
        <v>988</v>
      </c>
      <c r="R444" s="171"/>
      <c r="S444" s="205"/>
      <c r="T444" s="171"/>
      <c r="U444" s="171"/>
      <c r="V444" s="171"/>
    </row>
    <row r="445" spans="1:22" ht="20.25" x14ac:dyDescent="0.3">
      <c r="A445" s="207" t="s">
        <v>165</v>
      </c>
      <c r="B445" s="200"/>
      <c r="C445" s="209">
        <v>1.9</v>
      </c>
      <c r="D445" s="209"/>
      <c r="E445" s="209" t="s">
        <v>988</v>
      </c>
      <c r="F445" s="209" t="s">
        <v>988</v>
      </c>
      <c r="G445" s="209" t="s">
        <v>988</v>
      </c>
      <c r="H445" s="209" t="s">
        <v>988</v>
      </c>
      <c r="I445" s="209" t="s">
        <v>988</v>
      </c>
      <c r="J445" s="209" t="s">
        <v>988</v>
      </c>
      <c r="K445" s="209" t="s">
        <v>988</v>
      </c>
      <c r="L445" s="209" t="s">
        <v>988</v>
      </c>
      <c r="M445" s="209" t="s">
        <v>988</v>
      </c>
      <c r="N445" s="209" t="s">
        <v>988</v>
      </c>
      <c r="O445" s="209" t="s">
        <v>988</v>
      </c>
      <c r="P445" s="209" t="s">
        <v>988</v>
      </c>
      <c r="Q445" s="209" t="s">
        <v>988</v>
      </c>
      <c r="R445" s="171"/>
      <c r="S445" s="205"/>
      <c r="T445" s="171"/>
      <c r="U445" s="171"/>
      <c r="V445" s="171"/>
    </row>
    <row r="446" spans="1:22" ht="20.25" x14ac:dyDescent="0.3">
      <c r="A446" s="207" t="s">
        <v>166</v>
      </c>
      <c r="C446" s="209">
        <v>0.1</v>
      </c>
      <c r="D446" s="209"/>
      <c r="E446" s="209" t="s">
        <v>988</v>
      </c>
      <c r="F446" s="209" t="s">
        <v>988</v>
      </c>
      <c r="G446" s="209" t="s">
        <v>988</v>
      </c>
      <c r="H446" s="209" t="s">
        <v>988</v>
      </c>
      <c r="I446" s="209" t="s">
        <v>988</v>
      </c>
      <c r="J446" s="209" t="s">
        <v>988</v>
      </c>
      <c r="K446" s="209" t="s">
        <v>988</v>
      </c>
      <c r="L446" s="209" t="s">
        <v>988</v>
      </c>
      <c r="M446" s="209" t="s">
        <v>988</v>
      </c>
      <c r="N446" s="209" t="s">
        <v>988</v>
      </c>
      <c r="O446" s="209" t="s">
        <v>988</v>
      </c>
      <c r="P446" s="209" t="s">
        <v>988</v>
      </c>
      <c r="Q446" s="209" t="s">
        <v>988</v>
      </c>
      <c r="R446" s="171"/>
      <c r="S446" s="205"/>
      <c r="T446" s="171"/>
      <c r="U446" s="171"/>
      <c r="V446" s="171"/>
    </row>
    <row r="447" spans="1:22" ht="20.25" x14ac:dyDescent="0.3">
      <c r="A447" s="207" t="s">
        <v>167</v>
      </c>
      <c r="C447" s="209">
        <v>1.9</v>
      </c>
      <c r="D447" s="209"/>
      <c r="E447" s="209" t="s">
        <v>988</v>
      </c>
      <c r="F447" s="209" t="s">
        <v>988</v>
      </c>
      <c r="G447" s="209" t="s">
        <v>988</v>
      </c>
      <c r="H447" s="209" t="s">
        <v>988</v>
      </c>
      <c r="I447" s="209" t="s">
        <v>988</v>
      </c>
      <c r="J447" s="209" t="s">
        <v>988</v>
      </c>
      <c r="K447" s="209" t="s">
        <v>988</v>
      </c>
      <c r="L447" s="209" t="s">
        <v>988</v>
      </c>
      <c r="M447" s="209" t="s">
        <v>988</v>
      </c>
      <c r="N447" s="209" t="s">
        <v>988</v>
      </c>
      <c r="O447" s="209" t="s">
        <v>988</v>
      </c>
      <c r="P447" s="209" t="s">
        <v>988</v>
      </c>
      <c r="Q447" s="209" t="s">
        <v>988</v>
      </c>
      <c r="R447" s="171"/>
      <c r="S447" s="205"/>
      <c r="T447" s="171"/>
      <c r="U447" s="171"/>
      <c r="V447" s="171"/>
    </row>
    <row r="448" spans="1:22" ht="20.25" x14ac:dyDescent="0.3">
      <c r="A448" s="207" t="s">
        <v>168</v>
      </c>
      <c r="C448" s="209">
        <v>0.5</v>
      </c>
      <c r="D448" s="209"/>
      <c r="E448" s="209" t="s">
        <v>988</v>
      </c>
      <c r="F448" s="209" t="s">
        <v>988</v>
      </c>
      <c r="G448" s="209" t="s">
        <v>988</v>
      </c>
      <c r="H448" s="209" t="s">
        <v>988</v>
      </c>
      <c r="I448" s="209" t="s">
        <v>988</v>
      </c>
      <c r="J448" s="209" t="s">
        <v>988</v>
      </c>
      <c r="K448" s="209" t="s">
        <v>988</v>
      </c>
      <c r="L448" s="209" t="s">
        <v>988</v>
      </c>
      <c r="M448" s="209" t="s">
        <v>988</v>
      </c>
      <c r="N448" s="209" t="s">
        <v>988</v>
      </c>
      <c r="O448" s="209" t="s">
        <v>988</v>
      </c>
      <c r="P448" s="209" t="s">
        <v>988</v>
      </c>
      <c r="Q448" s="209" t="s">
        <v>988</v>
      </c>
      <c r="R448" s="171"/>
      <c r="S448" s="205"/>
      <c r="T448" s="171"/>
      <c r="U448" s="171"/>
      <c r="V448" s="171"/>
    </row>
    <row r="449" spans="1:22" ht="20.25" x14ac:dyDescent="0.3">
      <c r="A449" s="207" t="s">
        <v>169</v>
      </c>
      <c r="B449" s="200"/>
      <c r="C449" s="209">
        <v>2.6</v>
      </c>
      <c r="D449" s="209"/>
      <c r="E449" s="209" t="s">
        <v>988</v>
      </c>
      <c r="F449" s="209" t="s">
        <v>988</v>
      </c>
      <c r="G449" s="209" t="s">
        <v>988</v>
      </c>
      <c r="H449" s="209" t="s">
        <v>988</v>
      </c>
      <c r="I449" s="209" t="s">
        <v>988</v>
      </c>
      <c r="J449" s="209" t="s">
        <v>988</v>
      </c>
      <c r="K449" s="209" t="s">
        <v>988</v>
      </c>
      <c r="L449" s="209" t="s">
        <v>988</v>
      </c>
      <c r="M449" s="209" t="s">
        <v>988</v>
      </c>
      <c r="N449" s="209" t="s">
        <v>988</v>
      </c>
      <c r="O449" s="209" t="s">
        <v>988</v>
      </c>
      <c r="P449" s="209" t="s">
        <v>988</v>
      </c>
      <c r="Q449" s="209" t="s">
        <v>988</v>
      </c>
      <c r="R449" s="171"/>
      <c r="S449" s="205"/>
      <c r="T449" s="171"/>
      <c r="U449" s="171"/>
      <c r="V449" s="171"/>
    </row>
    <row r="450" spans="1:22" ht="20.25" x14ac:dyDescent="0.3">
      <c r="A450" s="207" t="s">
        <v>170</v>
      </c>
      <c r="C450" s="209">
        <v>1.2</v>
      </c>
      <c r="D450" s="209"/>
      <c r="E450" s="209" t="s">
        <v>988</v>
      </c>
      <c r="F450" s="209" t="s">
        <v>988</v>
      </c>
      <c r="G450" s="209" t="s">
        <v>988</v>
      </c>
      <c r="H450" s="209" t="s">
        <v>988</v>
      </c>
      <c r="I450" s="209" t="s">
        <v>988</v>
      </c>
      <c r="J450" s="209" t="s">
        <v>988</v>
      </c>
      <c r="K450" s="209" t="s">
        <v>988</v>
      </c>
      <c r="L450" s="209" t="s">
        <v>988</v>
      </c>
      <c r="M450" s="209" t="s">
        <v>988</v>
      </c>
      <c r="N450" s="209" t="s">
        <v>988</v>
      </c>
      <c r="O450" s="209" t="s">
        <v>988</v>
      </c>
      <c r="P450" s="209" t="s">
        <v>988</v>
      </c>
      <c r="Q450" s="209" t="s">
        <v>988</v>
      </c>
      <c r="R450" s="171"/>
      <c r="S450" s="205"/>
      <c r="T450" s="171"/>
      <c r="U450" s="171"/>
      <c r="V450" s="171"/>
    </row>
    <row r="451" spans="1:22" ht="20.25" x14ac:dyDescent="0.3">
      <c r="A451" s="207" t="s">
        <v>171</v>
      </c>
      <c r="C451" s="209">
        <v>-0.3</v>
      </c>
      <c r="D451" s="209"/>
      <c r="E451" s="209" t="s">
        <v>988</v>
      </c>
      <c r="F451" s="209" t="s">
        <v>988</v>
      </c>
      <c r="G451" s="209" t="s">
        <v>988</v>
      </c>
      <c r="H451" s="209" t="s">
        <v>988</v>
      </c>
      <c r="I451" s="209" t="s">
        <v>988</v>
      </c>
      <c r="J451" s="209" t="s">
        <v>988</v>
      </c>
      <c r="K451" s="209" t="s">
        <v>988</v>
      </c>
      <c r="L451" s="209" t="s">
        <v>988</v>
      </c>
      <c r="M451" s="209" t="s">
        <v>988</v>
      </c>
      <c r="N451" s="209" t="s">
        <v>988</v>
      </c>
      <c r="O451" s="209" t="s">
        <v>988</v>
      </c>
      <c r="P451" s="209" t="s">
        <v>988</v>
      </c>
      <c r="Q451" s="209" t="s">
        <v>988</v>
      </c>
      <c r="R451" s="171"/>
      <c r="S451" s="205"/>
      <c r="T451" s="171"/>
      <c r="U451" s="171"/>
      <c r="V451" s="171"/>
    </row>
    <row r="452" spans="1:22" ht="20.25" x14ac:dyDescent="0.3">
      <c r="A452" s="207" t="s">
        <v>172</v>
      </c>
      <c r="C452" s="209">
        <v>0.7</v>
      </c>
      <c r="D452" s="209"/>
      <c r="E452" s="209" t="s">
        <v>988</v>
      </c>
      <c r="F452" s="209" t="s">
        <v>988</v>
      </c>
      <c r="G452" s="209" t="s">
        <v>988</v>
      </c>
      <c r="H452" s="209" t="s">
        <v>988</v>
      </c>
      <c r="I452" s="209" t="s">
        <v>988</v>
      </c>
      <c r="J452" s="209" t="s">
        <v>988</v>
      </c>
      <c r="K452" s="209" t="s">
        <v>988</v>
      </c>
      <c r="L452" s="209" t="s">
        <v>988</v>
      </c>
      <c r="M452" s="209" t="s">
        <v>988</v>
      </c>
      <c r="N452" s="209" t="s">
        <v>988</v>
      </c>
      <c r="O452" s="209" t="s">
        <v>988</v>
      </c>
      <c r="P452" s="209" t="s">
        <v>988</v>
      </c>
      <c r="Q452" s="209" t="s">
        <v>988</v>
      </c>
      <c r="R452" s="171"/>
      <c r="S452" s="205"/>
      <c r="T452" s="171"/>
      <c r="U452" s="171"/>
      <c r="V452" s="171"/>
    </row>
    <row r="453" spans="1:22" ht="20.25" x14ac:dyDescent="0.3">
      <c r="A453" s="207" t="s">
        <v>173</v>
      </c>
      <c r="B453" s="200"/>
      <c r="C453" s="209">
        <v>0</v>
      </c>
      <c r="D453" s="209"/>
      <c r="E453" s="209" t="s">
        <v>988</v>
      </c>
      <c r="F453" s="209" t="s">
        <v>988</v>
      </c>
      <c r="G453" s="209" t="s">
        <v>988</v>
      </c>
      <c r="H453" s="209" t="s">
        <v>988</v>
      </c>
      <c r="I453" s="209" t="s">
        <v>988</v>
      </c>
      <c r="J453" s="209" t="s">
        <v>988</v>
      </c>
      <c r="K453" s="209" t="s">
        <v>988</v>
      </c>
      <c r="L453" s="209" t="s">
        <v>988</v>
      </c>
      <c r="M453" s="209" t="s">
        <v>988</v>
      </c>
      <c r="N453" s="209" t="s">
        <v>988</v>
      </c>
      <c r="O453" s="209" t="s">
        <v>988</v>
      </c>
      <c r="P453" s="209" t="s">
        <v>988</v>
      </c>
      <c r="Q453" s="209" t="s">
        <v>988</v>
      </c>
      <c r="R453" s="171"/>
      <c r="S453" s="205"/>
      <c r="T453" s="171"/>
      <c r="U453" s="171"/>
      <c r="V453" s="171"/>
    </row>
    <row r="454" spans="1:22" ht="20.25" x14ac:dyDescent="0.3">
      <c r="A454" s="207" t="s">
        <v>174</v>
      </c>
      <c r="C454" s="209">
        <v>1.8</v>
      </c>
      <c r="D454" s="209"/>
      <c r="E454" s="209" t="s">
        <v>988</v>
      </c>
      <c r="F454" s="209" t="s">
        <v>988</v>
      </c>
      <c r="G454" s="209" t="s">
        <v>988</v>
      </c>
      <c r="H454" s="209" t="s">
        <v>988</v>
      </c>
      <c r="I454" s="209" t="s">
        <v>988</v>
      </c>
      <c r="J454" s="209" t="s">
        <v>988</v>
      </c>
      <c r="K454" s="209" t="s">
        <v>988</v>
      </c>
      <c r="L454" s="209" t="s">
        <v>988</v>
      </c>
      <c r="M454" s="209" t="s">
        <v>988</v>
      </c>
      <c r="N454" s="209" t="s">
        <v>988</v>
      </c>
      <c r="O454" s="209" t="s">
        <v>988</v>
      </c>
      <c r="P454" s="209" t="s">
        <v>988</v>
      </c>
      <c r="Q454" s="209" t="s">
        <v>988</v>
      </c>
      <c r="R454" s="171"/>
      <c r="S454" s="205"/>
      <c r="T454" s="171"/>
      <c r="U454" s="171"/>
      <c r="V454" s="171"/>
    </row>
    <row r="455" spans="1:22" ht="20.25" x14ac:dyDescent="0.3">
      <c r="A455" s="207" t="s">
        <v>175</v>
      </c>
      <c r="C455" s="209">
        <v>0</v>
      </c>
      <c r="D455" s="209"/>
      <c r="E455" s="209" t="s">
        <v>988</v>
      </c>
      <c r="F455" s="209" t="s">
        <v>988</v>
      </c>
      <c r="G455" s="209" t="s">
        <v>988</v>
      </c>
      <c r="H455" s="209" t="s">
        <v>988</v>
      </c>
      <c r="I455" s="209" t="s">
        <v>988</v>
      </c>
      <c r="J455" s="209" t="s">
        <v>988</v>
      </c>
      <c r="K455" s="209" t="s">
        <v>988</v>
      </c>
      <c r="L455" s="209" t="s">
        <v>988</v>
      </c>
      <c r="M455" s="209" t="s">
        <v>988</v>
      </c>
      <c r="N455" s="209" t="s">
        <v>988</v>
      </c>
      <c r="O455" s="209" t="s">
        <v>988</v>
      </c>
      <c r="P455" s="209" t="s">
        <v>988</v>
      </c>
      <c r="Q455" s="209" t="s">
        <v>988</v>
      </c>
      <c r="R455" s="171"/>
      <c r="S455" s="205"/>
      <c r="T455" s="171"/>
      <c r="U455" s="171"/>
      <c r="V455" s="171"/>
    </row>
    <row r="456" spans="1:22" ht="20.25" x14ac:dyDescent="0.3">
      <c r="A456" s="207" t="s">
        <v>176</v>
      </c>
      <c r="C456" s="209">
        <v>0.5</v>
      </c>
      <c r="D456" s="209"/>
      <c r="E456" s="209" t="s">
        <v>988</v>
      </c>
      <c r="F456" s="209" t="s">
        <v>988</v>
      </c>
      <c r="G456" s="209" t="s">
        <v>988</v>
      </c>
      <c r="H456" s="209" t="s">
        <v>988</v>
      </c>
      <c r="I456" s="209" t="s">
        <v>988</v>
      </c>
      <c r="J456" s="209" t="s">
        <v>988</v>
      </c>
      <c r="K456" s="209" t="s">
        <v>988</v>
      </c>
      <c r="L456" s="209" t="s">
        <v>988</v>
      </c>
      <c r="M456" s="209" t="s">
        <v>988</v>
      </c>
      <c r="N456" s="209" t="s">
        <v>988</v>
      </c>
      <c r="O456" s="209" t="s">
        <v>988</v>
      </c>
      <c r="P456" s="209" t="s">
        <v>988</v>
      </c>
      <c r="Q456" s="209" t="s">
        <v>988</v>
      </c>
      <c r="R456" s="171"/>
      <c r="S456" s="205"/>
      <c r="T456" s="171"/>
      <c r="U456" s="171"/>
      <c r="V456" s="171"/>
    </row>
    <row r="457" spans="1:22" ht="20.25" x14ac:dyDescent="0.3">
      <c r="A457" s="207" t="s">
        <v>177</v>
      </c>
      <c r="B457" s="200"/>
      <c r="C457" s="209">
        <v>0</v>
      </c>
      <c r="D457" s="209"/>
      <c r="E457" s="209" t="s">
        <v>988</v>
      </c>
      <c r="F457" s="209" t="s">
        <v>988</v>
      </c>
      <c r="G457" s="209" t="s">
        <v>988</v>
      </c>
      <c r="H457" s="209" t="s">
        <v>988</v>
      </c>
      <c r="I457" s="209" t="s">
        <v>988</v>
      </c>
      <c r="J457" s="209" t="s">
        <v>988</v>
      </c>
      <c r="K457" s="209" t="s">
        <v>988</v>
      </c>
      <c r="L457" s="209" t="s">
        <v>988</v>
      </c>
      <c r="M457" s="209" t="s">
        <v>988</v>
      </c>
      <c r="N457" s="209" t="s">
        <v>988</v>
      </c>
      <c r="O457" s="209" t="s">
        <v>988</v>
      </c>
      <c r="P457" s="209" t="s">
        <v>988</v>
      </c>
      <c r="Q457" s="209" t="s">
        <v>988</v>
      </c>
      <c r="R457" s="171"/>
      <c r="S457" s="205"/>
      <c r="T457" s="171"/>
      <c r="U457" s="171"/>
      <c r="V457" s="171"/>
    </row>
    <row r="458" spans="1:22" ht="20.25" x14ac:dyDescent="0.3">
      <c r="A458" s="207" t="s">
        <v>178</v>
      </c>
      <c r="C458" s="209">
        <v>0.8</v>
      </c>
      <c r="D458" s="209"/>
      <c r="E458" s="209" t="s">
        <v>988</v>
      </c>
      <c r="F458" s="209" t="s">
        <v>988</v>
      </c>
      <c r="G458" s="209" t="s">
        <v>988</v>
      </c>
      <c r="H458" s="209" t="s">
        <v>988</v>
      </c>
      <c r="I458" s="209" t="s">
        <v>988</v>
      </c>
      <c r="J458" s="209" t="s">
        <v>988</v>
      </c>
      <c r="K458" s="209" t="s">
        <v>988</v>
      </c>
      <c r="L458" s="209" t="s">
        <v>988</v>
      </c>
      <c r="M458" s="209" t="s">
        <v>988</v>
      </c>
      <c r="N458" s="209" t="s">
        <v>988</v>
      </c>
      <c r="O458" s="209" t="s">
        <v>988</v>
      </c>
      <c r="P458" s="209" t="s">
        <v>988</v>
      </c>
      <c r="Q458" s="209" t="s">
        <v>988</v>
      </c>
      <c r="R458" s="171"/>
      <c r="S458" s="205"/>
      <c r="T458" s="171"/>
      <c r="U458" s="171"/>
      <c r="V458" s="171"/>
    </row>
    <row r="459" spans="1:22" ht="20.25" x14ac:dyDescent="0.3">
      <c r="A459" s="207" t="s">
        <v>179</v>
      </c>
      <c r="C459" s="209">
        <v>1.7</v>
      </c>
      <c r="D459" s="209"/>
      <c r="E459" s="209" t="s">
        <v>988</v>
      </c>
      <c r="F459" s="209" t="s">
        <v>988</v>
      </c>
      <c r="G459" s="209" t="s">
        <v>988</v>
      </c>
      <c r="H459" s="209" t="s">
        <v>988</v>
      </c>
      <c r="I459" s="209" t="s">
        <v>988</v>
      </c>
      <c r="J459" s="209" t="s">
        <v>988</v>
      </c>
      <c r="K459" s="209" t="s">
        <v>988</v>
      </c>
      <c r="L459" s="209" t="s">
        <v>988</v>
      </c>
      <c r="M459" s="209" t="s">
        <v>988</v>
      </c>
      <c r="N459" s="209" t="s">
        <v>988</v>
      </c>
      <c r="O459" s="209" t="s">
        <v>988</v>
      </c>
      <c r="P459" s="209" t="s">
        <v>988</v>
      </c>
      <c r="Q459" s="209" t="s">
        <v>988</v>
      </c>
      <c r="R459" s="171"/>
      <c r="S459" s="205"/>
      <c r="T459" s="171"/>
      <c r="U459" s="171"/>
      <c r="V459" s="171"/>
    </row>
    <row r="460" spans="1:22" ht="20.25" x14ac:dyDescent="0.3">
      <c r="A460" s="207" t="s">
        <v>180</v>
      </c>
      <c r="C460" s="209">
        <v>-0.6</v>
      </c>
      <c r="D460" s="209"/>
      <c r="E460" s="209" t="s">
        <v>988</v>
      </c>
      <c r="F460" s="209" t="s">
        <v>988</v>
      </c>
      <c r="G460" s="209" t="s">
        <v>988</v>
      </c>
      <c r="H460" s="209" t="s">
        <v>988</v>
      </c>
      <c r="I460" s="209" t="s">
        <v>988</v>
      </c>
      <c r="J460" s="209" t="s">
        <v>988</v>
      </c>
      <c r="K460" s="209" t="s">
        <v>988</v>
      </c>
      <c r="L460" s="209" t="s">
        <v>988</v>
      </c>
      <c r="M460" s="209" t="s">
        <v>988</v>
      </c>
      <c r="N460" s="209" t="s">
        <v>988</v>
      </c>
      <c r="O460" s="209" t="s">
        <v>988</v>
      </c>
      <c r="P460" s="209" t="s">
        <v>988</v>
      </c>
      <c r="Q460" s="209" t="s">
        <v>988</v>
      </c>
      <c r="R460" s="171"/>
      <c r="S460" s="205"/>
      <c r="T460" s="171"/>
      <c r="U460" s="171"/>
      <c r="V460" s="171"/>
    </row>
    <row r="461" spans="1:22" ht="20.25" x14ac:dyDescent="0.3">
      <c r="A461" s="207" t="s">
        <v>181</v>
      </c>
      <c r="B461" s="200"/>
      <c r="C461" s="209">
        <v>1.2</v>
      </c>
      <c r="D461" s="209"/>
      <c r="E461" s="209" t="s">
        <v>988</v>
      </c>
      <c r="F461" s="209" t="s">
        <v>988</v>
      </c>
      <c r="G461" s="209" t="s">
        <v>988</v>
      </c>
      <c r="H461" s="209" t="s">
        <v>988</v>
      </c>
      <c r="I461" s="209" t="s">
        <v>988</v>
      </c>
      <c r="J461" s="209" t="s">
        <v>988</v>
      </c>
      <c r="K461" s="209" t="s">
        <v>988</v>
      </c>
      <c r="L461" s="209" t="s">
        <v>988</v>
      </c>
      <c r="M461" s="209" t="s">
        <v>988</v>
      </c>
      <c r="N461" s="209" t="s">
        <v>988</v>
      </c>
      <c r="O461" s="209" t="s">
        <v>988</v>
      </c>
      <c r="P461" s="209" t="s">
        <v>988</v>
      </c>
      <c r="Q461" s="209" t="s">
        <v>988</v>
      </c>
      <c r="R461" s="171"/>
      <c r="S461" s="205"/>
      <c r="T461" s="171"/>
      <c r="U461" s="171"/>
      <c r="V461" s="171"/>
    </row>
    <row r="462" spans="1:22" ht="20.25" x14ac:dyDescent="0.3">
      <c r="A462" s="207" t="s">
        <v>182</v>
      </c>
      <c r="C462" s="209">
        <v>0.6</v>
      </c>
      <c r="D462" s="209"/>
      <c r="E462" s="209" t="s">
        <v>988</v>
      </c>
      <c r="F462" s="209" t="s">
        <v>988</v>
      </c>
      <c r="G462" s="209" t="s">
        <v>988</v>
      </c>
      <c r="H462" s="209" t="s">
        <v>988</v>
      </c>
      <c r="I462" s="209" t="s">
        <v>988</v>
      </c>
      <c r="J462" s="209" t="s">
        <v>988</v>
      </c>
      <c r="K462" s="209" t="s">
        <v>988</v>
      </c>
      <c r="L462" s="209" t="s">
        <v>988</v>
      </c>
      <c r="M462" s="209" t="s">
        <v>988</v>
      </c>
      <c r="N462" s="209" t="s">
        <v>988</v>
      </c>
      <c r="O462" s="209" t="s">
        <v>988</v>
      </c>
      <c r="P462" s="209" t="s">
        <v>988</v>
      </c>
      <c r="Q462" s="209" t="s">
        <v>988</v>
      </c>
      <c r="R462" s="171"/>
      <c r="S462" s="205"/>
      <c r="T462" s="171"/>
      <c r="U462" s="171"/>
      <c r="V462" s="171"/>
    </row>
    <row r="463" spans="1:22" ht="20.25" x14ac:dyDescent="0.3">
      <c r="A463" s="207" t="s">
        <v>183</v>
      </c>
      <c r="C463" s="209">
        <v>3.1</v>
      </c>
      <c r="D463" s="209"/>
      <c r="E463" s="209" t="s">
        <v>988</v>
      </c>
      <c r="F463" s="209" t="s">
        <v>988</v>
      </c>
      <c r="G463" s="209" t="s">
        <v>988</v>
      </c>
      <c r="H463" s="209" t="s">
        <v>988</v>
      </c>
      <c r="I463" s="209" t="s">
        <v>988</v>
      </c>
      <c r="J463" s="209" t="s">
        <v>988</v>
      </c>
      <c r="K463" s="209" t="s">
        <v>988</v>
      </c>
      <c r="L463" s="209" t="s">
        <v>988</v>
      </c>
      <c r="M463" s="209" t="s">
        <v>988</v>
      </c>
      <c r="N463" s="209" t="s">
        <v>988</v>
      </c>
      <c r="O463" s="209" t="s">
        <v>988</v>
      </c>
      <c r="P463" s="209" t="s">
        <v>988</v>
      </c>
      <c r="Q463" s="209" t="s">
        <v>988</v>
      </c>
      <c r="R463" s="171"/>
      <c r="S463" s="205"/>
      <c r="T463" s="171"/>
      <c r="U463" s="171"/>
      <c r="V463" s="171"/>
    </row>
    <row r="464" spans="1:22" ht="20.25" x14ac:dyDescent="0.3">
      <c r="A464" s="207" t="s">
        <v>184</v>
      </c>
      <c r="C464" s="209">
        <v>1.1000000000000001</v>
      </c>
      <c r="D464" s="209"/>
      <c r="E464" s="209" t="s">
        <v>988</v>
      </c>
      <c r="F464" s="209" t="s">
        <v>988</v>
      </c>
      <c r="G464" s="209" t="s">
        <v>988</v>
      </c>
      <c r="H464" s="209" t="s">
        <v>988</v>
      </c>
      <c r="I464" s="209" t="s">
        <v>988</v>
      </c>
      <c r="J464" s="209" t="s">
        <v>988</v>
      </c>
      <c r="K464" s="209" t="s">
        <v>988</v>
      </c>
      <c r="L464" s="209" t="s">
        <v>988</v>
      </c>
      <c r="M464" s="209" t="s">
        <v>988</v>
      </c>
      <c r="N464" s="209" t="s">
        <v>988</v>
      </c>
      <c r="O464" s="209" t="s">
        <v>988</v>
      </c>
      <c r="P464" s="209" t="s">
        <v>988</v>
      </c>
      <c r="Q464" s="209" t="s">
        <v>988</v>
      </c>
      <c r="R464" s="171"/>
      <c r="S464" s="205"/>
      <c r="T464" s="171"/>
      <c r="U464" s="171"/>
      <c r="V464" s="171"/>
    </row>
    <row r="465" spans="1:22" ht="20.25" x14ac:dyDescent="0.3">
      <c r="A465" s="207" t="s">
        <v>185</v>
      </c>
      <c r="B465" s="200"/>
      <c r="C465" s="209">
        <v>-0.3</v>
      </c>
      <c r="D465" s="209"/>
      <c r="E465" s="209" t="s">
        <v>988</v>
      </c>
      <c r="F465" s="209" t="s">
        <v>988</v>
      </c>
      <c r="G465" s="209" t="s">
        <v>988</v>
      </c>
      <c r="H465" s="209" t="s">
        <v>988</v>
      </c>
      <c r="I465" s="209" t="s">
        <v>988</v>
      </c>
      <c r="J465" s="209" t="s">
        <v>988</v>
      </c>
      <c r="K465" s="209" t="s">
        <v>988</v>
      </c>
      <c r="L465" s="209" t="s">
        <v>988</v>
      </c>
      <c r="M465" s="209" t="s">
        <v>988</v>
      </c>
      <c r="N465" s="209" t="s">
        <v>988</v>
      </c>
      <c r="O465" s="209" t="s">
        <v>988</v>
      </c>
      <c r="P465" s="209" t="s">
        <v>988</v>
      </c>
      <c r="Q465" s="209" t="s">
        <v>988</v>
      </c>
      <c r="R465" s="171"/>
      <c r="S465" s="205"/>
      <c r="T465" s="171"/>
      <c r="U465" s="171"/>
      <c r="V465" s="171"/>
    </row>
    <row r="466" spans="1:22" ht="20.25" x14ac:dyDescent="0.3">
      <c r="A466" s="207" t="s">
        <v>186</v>
      </c>
      <c r="C466" s="209">
        <v>1.5</v>
      </c>
      <c r="D466" s="209"/>
      <c r="E466" s="209" t="s">
        <v>988</v>
      </c>
      <c r="F466" s="209" t="s">
        <v>988</v>
      </c>
      <c r="G466" s="209" t="s">
        <v>988</v>
      </c>
      <c r="H466" s="209" t="s">
        <v>988</v>
      </c>
      <c r="I466" s="209" t="s">
        <v>988</v>
      </c>
      <c r="J466" s="209" t="s">
        <v>988</v>
      </c>
      <c r="K466" s="209" t="s">
        <v>988</v>
      </c>
      <c r="L466" s="209" t="s">
        <v>988</v>
      </c>
      <c r="M466" s="209" t="s">
        <v>988</v>
      </c>
      <c r="N466" s="209" t="s">
        <v>988</v>
      </c>
      <c r="O466" s="209" t="s">
        <v>988</v>
      </c>
      <c r="P466" s="209" t="s">
        <v>988</v>
      </c>
      <c r="Q466" s="209" t="s">
        <v>988</v>
      </c>
      <c r="R466" s="171"/>
      <c r="S466" s="205"/>
      <c r="T466" s="171"/>
      <c r="U466" s="171"/>
      <c r="V466" s="171"/>
    </row>
    <row r="467" spans="1:22" ht="20.25" x14ac:dyDescent="0.3">
      <c r="A467" s="207" t="s">
        <v>187</v>
      </c>
      <c r="C467" s="209">
        <v>0.3</v>
      </c>
      <c r="D467" s="209"/>
      <c r="E467" s="209" t="s">
        <v>988</v>
      </c>
      <c r="F467" s="209" t="s">
        <v>988</v>
      </c>
      <c r="G467" s="209" t="s">
        <v>988</v>
      </c>
      <c r="H467" s="209" t="s">
        <v>988</v>
      </c>
      <c r="I467" s="209" t="s">
        <v>988</v>
      </c>
      <c r="J467" s="209" t="s">
        <v>988</v>
      </c>
      <c r="K467" s="209" t="s">
        <v>988</v>
      </c>
      <c r="L467" s="209" t="s">
        <v>988</v>
      </c>
      <c r="M467" s="209" t="s">
        <v>988</v>
      </c>
      <c r="N467" s="209" t="s">
        <v>988</v>
      </c>
      <c r="O467" s="209" t="s">
        <v>988</v>
      </c>
      <c r="P467" s="209" t="s">
        <v>988</v>
      </c>
      <c r="Q467" s="209" t="s">
        <v>988</v>
      </c>
      <c r="R467" s="171"/>
      <c r="S467" s="205"/>
      <c r="T467" s="171"/>
      <c r="U467" s="171"/>
      <c r="V467" s="171"/>
    </row>
    <row r="468" spans="1:22" ht="20.25" x14ac:dyDescent="0.3">
      <c r="A468" s="207" t="s">
        <v>188</v>
      </c>
      <c r="C468" s="209">
        <v>0.6</v>
      </c>
      <c r="D468" s="209"/>
      <c r="E468" s="209" t="s">
        <v>988</v>
      </c>
      <c r="F468" s="209" t="s">
        <v>988</v>
      </c>
      <c r="G468" s="209" t="s">
        <v>988</v>
      </c>
      <c r="H468" s="209" t="s">
        <v>988</v>
      </c>
      <c r="I468" s="209" t="s">
        <v>988</v>
      </c>
      <c r="J468" s="209" t="s">
        <v>988</v>
      </c>
      <c r="K468" s="209" t="s">
        <v>988</v>
      </c>
      <c r="L468" s="209" t="s">
        <v>988</v>
      </c>
      <c r="M468" s="209" t="s">
        <v>988</v>
      </c>
      <c r="N468" s="209" t="s">
        <v>988</v>
      </c>
      <c r="O468" s="209" t="s">
        <v>988</v>
      </c>
      <c r="P468" s="209" t="s">
        <v>988</v>
      </c>
      <c r="Q468" s="209" t="s">
        <v>988</v>
      </c>
      <c r="R468" s="171"/>
      <c r="S468" s="205"/>
      <c r="T468" s="171"/>
      <c r="U468" s="171"/>
      <c r="V468" s="171"/>
    </row>
    <row r="469" spans="1:22" ht="20.25" x14ac:dyDescent="0.3">
      <c r="A469" s="207" t="s">
        <v>189</v>
      </c>
      <c r="B469" s="200"/>
      <c r="C469" s="209">
        <v>1</v>
      </c>
      <c r="D469" s="209"/>
      <c r="E469" s="209" t="s">
        <v>988</v>
      </c>
      <c r="F469" s="209" t="s">
        <v>988</v>
      </c>
      <c r="G469" s="209" t="s">
        <v>988</v>
      </c>
      <c r="H469" s="209" t="s">
        <v>988</v>
      </c>
      <c r="I469" s="209" t="s">
        <v>988</v>
      </c>
      <c r="J469" s="209" t="s">
        <v>988</v>
      </c>
      <c r="K469" s="209" t="s">
        <v>988</v>
      </c>
      <c r="L469" s="209" t="s">
        <v>988</v>
      </c>
      <c r="M469" s="209" t="s">
        <v>988</v>
      </c>
      <c r="N469" s="209" t="s">
        <v>988</v>
      </c>
      <c r="O469" s="209" t="s">
        <v>988</v>
      </c>
      <c r="P469" s="209" t="s">
        <v>988</v>
      </c>
      <c r="Q469" s="209" t="s">
        <v>988</v>
      </c>
      <c r="R469" s="171"/>
      <c r="S469" s="205"/>
      <c r="T469" s="171"/>
      <c r="U469" s="171"/>
      <c r="V469" s="171"/>
    </row>
    <row r="470" spans="1:22" ht="20.25" x14ac:dyDescent="0.3">
      <c r="A470" s="207" t="s">
        <v>190</v>
      </c>
      <c r="C470" s="209">
        <v>-0.2</v>
      </c>
      <c r="D470" s="209"/>
      <c r="E470" s="209" t="s">
        <v>988</v>
      </c>
      <c r="F470" s="209" t="s">
        <v>988</v>
      </c>
      <c r="G470" s="209" t="s">
        <v>988</v>
      </c>
      <c r="H470" s="209" t="s">
        <v>988</v>
      </c>
      <c r="I470" s="209" t="s">
        <v>988</v>
      </c>
      <c r="J470" s="209" t="s">
        <v>988</v>
      </c>
      <c r="K470" s="209" t="s">
        <v>988</v>
      </c>
      <c r="L470" s="209" t="s">
        <v>988</v>
      </c>
      <c r="M470" s="209" t="s">
        <v>988</v>
      </c>
      <c r="N470" s="209" t="s">
        <v>988</v>
      </c>
      <c r="O470" s="209" t="s">
        <v>988</v>
      </c>
      <c r="P470" s="209" t="s">
        <v>988</v>
      </c>
      <c r="Q470" s="209" t="s">
        <v>988</v>
      </c>
      <c r="R470" s="171"/>
      <c r="S470" s="205"/>
      <c r="T470" s="171"/>
      <c r="U470" s="171"/>
      <c r="V470" s="171"/>
    </row>
    <row r="471" spans="1:22" ht="20.25" x14ac:dyDescent="0.3">
      <c r="A471" s="207" t="s">
        <v>191</v>
      </c>
      <c r="C471" s="209">
        <v>-0.4</v>
      </c>
      <c r="D471" s="209"/>
      <c r="E471" s="209" t="s">
        <v>988</v>
      </c>
      <c r="F471" s="209" t="s">
        <v>988</v>
      </c>
      <c r="G471" s="209" t="s">
        <v>988</v>
      </c>
      <c r="H471" s="209" t="s">
        <v>988</v>
      </c>
      <c r="I471" s="209" t="s">
        <v>988</v>
      </c>
      <c r="J471" s="209" t="s">
        <v>988</v>
      </c>
      <c r="K471" s="209" t="s">
        <v>988</v>
      </c>
      <c r="L471" s="209" t="s">
        <v>988</v>
      </c>
      <c r="M471" s="209" t="s">
        <v>988</v>
      </c>
      <c r="N471" s="209" t="s">
        <v>988</v>
      </c>
      <c r="O471" s="209" t="s">
        <v>988</v>
      </c>
      <c r="P471" s="209" t="s">
        <v>988</v>
      </c>
      <c r="Q471" s="209" t="s">
        <v>988</v>
      </c>
      <c r="R471" s="171"/>
      <c r="S471" s="205"/>
      <c r="T471" s="171"/>
      <c r="U471" s="171"/>
      <c r="V471" s="171"/>
    </row>
    <row r="472" spans="1:22" ht="20.25" x14ac:dyDescent="0.3">
      <c r="A472" s="207" t="s">
        <v>192</v>
      </c>
      <c r="C472" s="209">
        <v>1.1000000000000001</v>
      </c>
      <c r="D472" s="209"/>
      <c r="E472" s="209" t="s">
        <v>988</v>
      </c>
      <c r="F472" s="209" t="s">
        <v>988</v>
      </c>
      <c r="G472" s="209" t="s">
        <v>988</v>
      </c>
      <c r="H472" s="209" t="s">
        <v>988</v>
      </c>
      <c r="I472" s="209" t="s">
        <v>988</v>
      </c>
      <c r="J472" s="209" t="s">
        <v>988</v>
      </c>
      <c r="K472" s="209" t="s">
        <v>988</v>
      </c>
      <c r="L472" s="209" t="s">
        <v>988</v>
      </c>
      <c r="M472" s="209" t="s">
        <v>988</v>
      </c>
      <c r="N472" s="209" t="s">
        <v>988</v>
      </c>
      <c r="O472" s="209" t="s">
        <v>988</v>
      </c>
      <c r="P472" s="209" t="s">
        <v>988</v>
      </c>
      <c r="Q472" s="209" t="s">
        <v>988</v>
      </c>
      <c r="R472" s="171"/>
      <c r="S472" s="205"/>
      <c r="T472" s="171"/>
      <c r="U472" s="171"/>
      <c r="V472" s="171"/>
    </row>
    <row r="473" spans="1:22" ht="20.25" x14ac:dyDescent="0.3">
      <c r="A473" s="207" t="s">
        <v>193</v>
      </c>
      <c r="B473" s="200"/>
      <c r="C473" s="209">
        <v>0.3</v>
      </c>
      <c r="D473" s="209"/>
      <c r="E473" s="209" t="s">
        <v>988</v>
      </c>
      <c r="F473" s="209" t="s">
        <v>988</v>
      </c>
      <c r="G473" s="209" t="s">
        <v>988</v>
      </c>
      <c r="H473" s="209" t="s">
        <v>988</v>
      </c>
      <c r="I473" s="209" t="s">
        <v>988</v>
      </c>
      <c r="J473" s="209" t="s">
        <v>988</v>
      </c>
      <c r="K473" s="209" t="s">
        <v>988</v>
      </c>
      <c r="L473" s="209" t="s">
        <v>988</v>
      </c>
      <c r="M473" s="209" t="s">
        <v>988</v>
      </c>
      <c r="N473" s="209" t="s">
        <v>988</v>
      </c>
      <c r="O473" s="209" t="s">
        <v>988</v>
      </c>
      <c r="P473" s="209" t="s">
        <v>988</v>
      </c>
      <c r="Q473" s="209" t="s">
        <v>988</v>
      </c>
      <c r="R473" s="171"/>
      <c r="S473" s="205"/>
      <c r="T473" s="171"/>
      <c r="U473" s="171"/>
      <c r="V473" s="171"/>
    </row>
    <row r="474" spans="1:22" ht="20.25" x14ac:dyDescent="0.3">
      <c r="A474" s="207" t="s">
        <v>194</v>
      </c>
      <c r="C474" s="209">
        <v>1.4</v>
      </c>
      <c r="D474" s="209"/>
      <c r="E474" s="209" t="s">
        <v>988</v>
      </c>
      <c r="F474" s="209" t="s">
        <v>988</v>
      </c>
      <c r="G474" s="209" t="s">
        <v>988</v>
      </c>
      <c r="H474" s="209" t="s">
        <v>988</v>
      </c>
      <c r="I474" s="209" t="s">
        <v>988</v>
      </c>
      <c r="J474" s="209" t="s">
        <v>988</v>
      </c>
      <c r="K474" s="209" t="s">
        <v>988</v>
      </c>
      <c r="L474" s="209" t="s">
        <v>988</v>
      </c>
      <c r="M474" s="209" t="s">
        <v>988</v>
      </c>
      <c r="N474" s="209" t="s">
        <v>988</v>
      </c>
      <c r="O474" s="209" t="s">
        <v>988</v>
      </c>
      <c r="P474" s="209" t="s">
        <v>988</v>
      </c>
      <c r="Q474" s="209" t="s">
        <v>988</v>
      </c>
      <c r="R474" s="171"/>
      <c r="S474" s="205"/>
      <c r="T474" s="171"/>
      <c r="U474" s="171"/>
      <c r="V474" s="171"/>
    </row>
    <row r="475" spans="1:22" ht="20.25" x14ac:dyDescent="0.3">
      <c r="A475" s="207" t="s">
        <v>195</v>
      </c>
      <c r="C475" s="209">
        <v>0.9</v>
      </c>
      <c r="D475" s="209"/>
      <c r="E475" s="209" t="s">
        <v>988</v>
      </c>
      <c r="F475" s="209" t="s">
        <v>988</v>
      </c>
      <c r="G475" s="209" t="s">
        <v>988</v>
      </c>
      <c r="H475" s="209" t="s">
        <v>988</v>
      </c>
      <c r="I475" s="209" t="s">
        <v>988</v>
      </c>
      <c r="J475" s="209" t="s">
        <v>988</v>
      </c>
      <c r="K475" s="209" t="s">
        <v>988</v>
      </c>
      <c r="L475" s="209" t="s">
        <v>988</v>
      </c>
      <c r="M475" s="209" t="s">
        <v>988</v>
      </c>
      <c r="N475" s="209" t="s">
        <v>988</v>
      </c>
      <c r="O475" s="209" t="s">
        <v>988</v>
      </c>
      <c r="P475" s="209" t="s">
        <v>988</v>
      </c>
      <c r="Q475" s="209" t="s">
        <v>988</v>
      </c>
      <c r="R475" s="171"/>
      <c r="S475" s="205"/>
      <c r="T475" s="171"/>
      <c r="U475" s="171"/>
      <c r="V475" s="171"/>
    </row>
    <row r="476" spans="1:22" ht="20.25" x14ac:dyDescent="0.3">
      <c r="A476" s="207" t="s">
        <v>196</v>
      </c>
      <c r="C476" s="209">
        <v>-1.7</v>
      </c>
      <c r="D476" s="209"/>
      <c r="E476" s="209" t="s">
        <v>988</v>
      </c>
      <c r="F476" s="209" t="s">
        <v>988</v>
      </c>
      <c r="G476" s="209" t="s">
        <v>988</v>
      </c>
      <c r="H476" s="209" t="s">
        <v>988</v>
      </c>
      <c r="I476" s="209" t="s">
        <v>988</v>
      </c>
      <c r="J476" s="209" t="s">
        <v>988</v>
      </c>
      <c r="K476" s="209" t="s">
        <v>988</v>
      </c>
      <c r="L476" s="209" t="s">
        <v>988</v>
      </c>
      <c r="M476" s="209" t="s">
        <v>988</v>
      </c>
      <c r="N476" s="209" t="s">
        <v>988</v>
      </c>
      <c r="O476" s="209" t="s">
        <v>988</v>
      </c>
      <c r="P476" s="209" t="s">
        <v>988</v>
      </c>
      <c r="Q476" s="209" t="s">
        <v>988</v>
      </c>
      <c r="R476" s="171"/>
      <c r="S476" s="205"/>
      <c r="T476" s="171"/>
      <c r="U476" s="171"/>
      <c r="V476" s="171"/>
    </row>
    <row r="477" spans="1:22" ht="20.25" x14ac:dyDescent="0.3">
      <c r="A477" s="207" t="s">
        <v>197</v>
      </c>
      <c r="B477" s="200"/>
      <c r="C477" s="209">
        <v>0</v>
      </c>
      <c r="D477" s="209"/>
      <c r="E477" s="209" t="s">
        <v>988</v>
      </c>
      <c r="F477" s="209" t="s">
        <v>988</v>
      </c>
      <c r="G477" s="209" t="s">
        <v>988</v>
      </c>
      <c r="H477" s="209" t="s">
        <v>988</v>
      </c>
      <c r="I477" s="209" t="s">
        <v>988</v>
      </c>
      <c r="J477" s="209" t="s">
        <v>988</v>
      </c>
      <c r="K477" s="209" t="s">
        <v>988</v>
      </c>
      <c r="L477" s="209" t="s">
        <v>988</v>
      </c>
      <c r="M477" s="209" t="s">
        <v>988</v>
      </c>
      <c r="N477" s="209" t="s">
        <v>988</v>
      </c>
      <c r="O477" s="209" t="s">
        <v>988</v>
      </c>
      <c r="P477" s="209" t="s">
        <v>988</v>
      </c>
      <c r="Q477" s="209" t="s">
        <v>988</v>
      </c>
      <c r="R477" s="171"/>
      <c r="S477" s="205"/>
      <c r="T477" s="171"/>
      <c r="U477" s="171"/>
      <c r="V477" s="171"/>
    </row>
    <row r="478" spans="1:22" ht="20.25" x14ac:dyDescent="0.3">
      <c r="A478" s="207" t="s">
        <v>198</v>
      </c>
      <c r="C478" s="209">
        <v>1</v>
      </c>
      <c r="D478" s="209"/>
      <c r="E478" s="209" t="s">
        <v>988</v>
      </c>
      <c r="F478" s="209" t="s">
        <v>988</v>
      </c>
      <c r="G478" s="209" t="s">
        <v>988</v>
      </c>
      <c r="H478" s="209" t="s">
        <v>988</v>
      </c>
      <c r="I478" s="209" t="s">
        <v>988</v>
      </c>
      <c r="J478" s="209" t="s">
        <v>988</v>
      </c>
      <c r="K478" s="209" t="s">
        <v>988</v>
      </c>
      <c r="L478" s="209" t="s">
        <v>988</v>
      </c>
      <c r="M478" s="209" t="s">
        <v>988</v>
      </c>
      <c r="N478" s="209" t="s">
        <v>988</v>
      </c>
      <c r="O478" s="209" t="s">
        <v>988</v>
      </c>
      <c r="P478" s="209" t="s">
        <v>988</v>
      </c>
      <c r="Q478" s="209" t="s">
        <v>988</v>
      </c>
      <c r="R478" s="171"/>
      <c r="S478" s="205"/>
      <c r="T478" s="171"/>
      <c r="U478" s="171"/>
      <c r="V478" s="171"/>
    </row>
    <row r="479" spans="1:22" ht="20.25" x14ac:dyDescent="0.3">
      <c r="A479" s="207" t="s">
        <v>199</v>
      </c>
      <c r="C479" s="209">
        <v>1.3</v>
      </c>
      <c r="D479" s="209"/>
      <c r="E479" s="209" t="s">
        <v>988</v>
      </c>
      <c r="F479" s="209" t="s">
        <v>988</v>
      </c>
      <c r="G479" s="209" t="s">
        <v>988</v>
      </c>
      <c r="H479" s="209" t="s">
        <v>988</v>
      </c>
      <c r="I479" s="209" t="s">
        <v>988</v>
      </c>
      <c r="J479" s="209" t="s">
        <v>988</v>
      </c>
      <c r="K479" s="209" t="s">
        <v>988</v>
      </c>
      <c r="L479" s="209" t="s">
        <v>988</v>
      </c>
      <c r="M479" s="209" t="s">
        <v>988</v>
      </c>
      <c r="N479" s="209" t="s">
        <v>988</v>
      </c>
      <c r="O479" s="209" t="s">
        <v>988</v>
      </c>
      <c r="P479" s="209" t="s">
        <v>988</v>
      </c>
      <c r="Q479" s="209" t="s">
        <v>988</v>
      </c>
      <c r="R479" s="171"/>
      <c r="S479" s="205"/>
      <c r="T479" s="171"/>
      <c r="U479" s="171"/>
      <c r="V479" s="171"/>
    </row>
    <row r="480" spans="1:22" ht="20.25" x14ac:dyDescent="0.3">
      <c r="A480" s="207" t="s">
        <v>200</v>
      </c>
      <c r="C480" s="209">
        <v>2.1</v>
      </c>
      <c r="D480" s="209"/>
      <c r="E480" s="209" t="s">
        <v>988</v>
      </c>
      <c r="F480" s="209" t="s">
        <v>988</v>
      </c>
      <c r="G480" s="209" t="s">
        <v>988</v>
      </c>
      <c r="H480" s="209" t="s">
        <v>988</v>
      </c>
      <c r="I480" s="209" t="s">
        <v>988</v>
      </c>
      <c r="J480" s="209" t="s">
        <v>988</v>
      </c>
      <c r="K480" s="209" t="s">
        <v>988</v>
      </c>
      <c r="L480" s="209" t="s">
        <v>988</v>
      </c>
      <c r="M480" s="209" t="s">
        <v>988</v>
      </c>
      <c r="N480" s="209" t="s">
        <v>988</v>
      </c>
      <c r="O480" s="209" t="s">
        <v>988</v>
      </c>
      <c r="P480" s="209" t="s">
        <v>988</v>
      </c>
      <c r="Q480" s="209" t="s">
        <v>988</v>
      </c>
      <c r="R480" s="171"/>
      <c r="S480" s="205"/>
      <c r="T480" s="171"/>
      <c r="U480" s="171"/>
      <c r="V480" s="171"/>
    </row>
    <row r="481" spans="1:22" ht="20.25" x14ac:dyDescent="0.3">
      <c r="A481" s="207" t="s">
        <v>201</v>
      </c>
      <c r="B481" s="200"/>
      <c r="C481" s="209">
        <v>0.8</v>
      </c>
      <c r="D481" s="209"/>
      <c r="E481" s="209" t="s">
        <v>988</v>
      </c>
      <c r="F481" s="209" t="s">
        <v>988</v>
      </c>
      <c r="G481" s="209" t="s">
        <v>988</v>
      </c>
      <c r="H481" s="209" t="s">
        <v>988</v>
      </c>
      <c r="I481" s="209" t="s">
        <v>988</v>
      </c>
      <c r="J481" s="209" t="s">
        <v>988</v>
      </c>
      <c r="K481" s="209" t="s">
        <v>988</v>
      </c>
      <c r="L481" s="209" t="s">
        <v>988</v>
      </c>
      <c r="M481" s="209" t="s">
        <v>988</v>
      </c>
      <c r="N481" s="209" t="s">
        <v>988</v>
      </c>
      <c r="O481" s="209" t="s">
        <v>988</v>
      </c>
      <c r="P481" s="209" t="s">
        <v>988</v>
      </c>
      <c r="Q481" s="209" t="s">
        <v>988</v>
      </c>
      <c r="R481" s="171"/>
      <c r="S481" s="205"/>
      <c r="T481" s="171"/>
      <c r="U481" s="171"/>
      <c r="V481" s="171"/>
    </row>
    <row r="482" spans="1:22" ht="20.25" x14ac:dyDescent="0.3">
      <c r="A482" s="207" t="s">
        <v>202</v>
      </c>
      <c r="C482" s="209">
        <v>3.1</v>
      </c>
      <c r="D482" s="209"/>
      <c r="E482" s="209" t="s">
        <v>988</v>
      </c>
      <c r="F482" s="209" t="s">
        <v>988</v>
      </c>
      <c r="G482" s="209" t="s">
        <v>988</v>
      </c>
      <c r="H482" s="209" t="s">
        <v>988</v>
      </c>
      <c r="I482" s="209" t="s">
        <v>988</v>
      </c>
      <c r="J482" s="209" t="s">
        <v>988</v>
      </c>
      <c r="K482" s="209" t="s">
        <v>988</v>
      </c>
      <c r="L482" s="209" t="s">
        <v>988</v>
      </c>
      <c r="M482" s="209" t="s">
        <v>988</v>
      </c>
      <c r="N482" s="209" t="s">
        <v>988</v>
      </c>
      <c r="O482" s="209" t="s">
        <v>988</v>
      </c>
      <c r="P482" s="209" t="s">
        <v>988</v>
      </c>
      <c r="Q482" s="209" t="s">
        <v>988</v>
      </c>
      <c r="R482" s="171"/>
      <c r="S482" s="205"/>
      <c r="T482" s="171"/>
      <c r="U482" s="171"/>
      <c r="V482" s="171"/>
    </row>
    <row r="483" spans="1:22" ht="20.25" x14ac:dyDescent="0.3">
      <c r="A483" s="207" t="s">
        <v>203</v>
      </c>
      <c r="C483" s="209">
        <v>-3.8</v>
      </c>
      <c r="D483" s="209"/>
      <c r="E483" s="209" t="s">
        <v>988</v>
      </c>
      <c r="F483" s="209" t="s">
        <v>988</v>
      </c>
      <c r="G483" s="209" t="s">
        <v>988</v>
      </c>
      <c r="H483" s="209" t="s">
        <v>988</v>
      </c>
      <c r="I483" s="209" t="s">
        <v>988</v>
      </c>
      <c r="J483" s="209" t="s">
        <v>988</v>
      </c>
      <c r="K483" s="209" t="s">
        <v>988</v>
      </c>
      <c r="L483" s="209" t="s">
        <v>988</v>
      </c>
      <c r="M483" s="209" t="s">
        <v>988</v>
      </c>
      <c r="N483" s="209" t="s">
        <v>988</v>
      </c>
      <c r="O483" s="209" t="s">
        <v>988</v>
      </c>
      <c r="P483" s="209" t="s">
        <v>988</v>
      </c>
      <c r="Q483" s="209" t="s">
        <v>988</v>
      </c>
      <c r="R483" s="171"/>
      <c r="S483" s="205"/>
      <c r="T483" s="171"/>
      <c r="U483" s="171"/>
      <c r="V483" s="171"/>
    </row>
    <row r="484" spans="1:22" ht="20.25" x14ac:dyDescent="0.3">
      <c r="A484" s="207" t="s">
        <v>204</v>
      </c>
      <c r="C484" s="209">
        <v>1.8</v>
      </c>
      <c r="D484" s="209"/>
      <c r="E484" s="209" t="s">
        <v>988</v>
      </c>
      <c r="F484" s="209" t="s">
        <v>988</v>
      </c>
      <c r="G484" s="209" t="s">
        <v>988</v>
      </c>
      <c r="H484" s="209" t="s">
        <v>988</v>
      </c>
      <c r="I484" s="209" t="s">
        <v>988</v>
      </c>
      <c r="J484" s="209" t="s">
        <v>988</v>
      </c>
      <c r="K484" s="209" t="s">
        <v>988</v>
      </c>
      <c r="L484" s="209" t="s">
        <v>988</v>
      </c>
      <c r="M484" s="209" t="s">
        <v>988</v>
      </c>
      <c r="N484" s="209" t="s">
        <v>988</v>
      </c>
      <c r="O484" s="209" t="s">
        <v>988</v>
      </c>
      <c r="P484" s="209" t="s">
        <v>988</v>
      </c>
      <c r="Q484" s="209" t="s">
        <v>988</v>
      </c>
      <c r="R484" s="171"/>
      <c r="S484" s="205"/>
      <c r="T484" s="171"/>
      <c r="U484" s="171"/>
      <c r="V484" s="171"/>
    </row>
    <row r="485" spans="1:22" ht="20.25" x14ac:dyDescent="0.3">
      <c r="A485" s="207" t="s">
        <v>205</v>
      </c>
      <c r="B485" s="200"/>
      <c r="C485" s="209">
        <v>0.1</v>
      </c>
      <c r="D485" s="209"/>
      <c r="E485" s="209" t="s">
        <v>988</v>
      </c>
      <c r="F485" s="209" t="s">
        <v>988</v>
      </c>
      <c r="G485" s="209" t="s">
        <v>988</v>
      </c>
      <c r="H485" s="209" t="s">
        <v>988</v>
      </c>
      <c r="I485" s="209" t="s">
        <v>988</v>
      </c>
      <c r="J485" s="209" t="s">
        <v>988</v>
      </c>
      <c r="K485" s="209" t="s">
        <v>988</v>
      </c>
      <c r="L485" s="209" t="s">
        <v>988</v>
      </c>
      <c r="M485" s="209" t="s">
        <v>988</v>
      </c>
      <c r="N485" s="209" t="s">
        <v>988</v>
      </c>
      <c r="O485" s="209" t="s">
        <v>988</v>
      </c>
      <c r="P485" s="209" t="s">
        <v>988</v>
      </c>
      <c r="Q485" s="209" t="s">
        <v>988</v>
      </c>
      <c r="R485" s="171"/>
      <c r="S485" s="205"/>
      <c r="T485" s="171"/>
      <c r="U485" s="171"/>
      <c r="V485" s="171"/>
    </row>
    <row r="486" spans="1:22" ht="20.25" x14ac:dyDescent="0.3">
      <c r="A486" s="207" t="s">
        <v>206</v>
      </c>
      <c r="C486" s="209">
        <v>-0.2</v>
      </c>
      <c r="D486" s="209"/>
      <c r="E486" s="209" t="s">
        <v>988</v>
      </c>
      <c r="F486" s="209" t="s">
        <v>988</v>
      </c>
      <c r="G486" s="209" t="s">
        <v>988</v>
      </c>
      <c r="H486" s="209" t="s">
        <v>988</v>
      </c>
      <c r="I486" s="209" t="s">
        <v>988</v>
      </c>
      <c r="J486" s="209" t="s">
        <v>988</v>
      </c>
      <c r="K486" s="209" t="s">
        <v>988</v>
      </c>
      <c r="L486" s="209" t="s">
        <v>988</v>
      </c>
      <c r="M486" s="209" t="s">
        <v>988</v>
      </c>
      <c r="N486" s="209" t="s">
        <v>988</v>
      </c>
      <c r="O486" s="209" t="s">
        <v>988</v>
      </c>
      <c r="P486" s="209" t="s">
        <v>988</v>
      </c>
      <c r="Q486" s="209" t="s">
        <v>988</v>
      </c>
      <c r="R486" s="171"/>
      <c r="S486" s="205"/>
      <c r="T486" s="171"/>
      <c r="U486" s="171"/>
      <c r="V486" s="171"/>
    </row>
    <row r="487" spans="1:22" ht="20.25" x14ac:dyDescent="0.3">
      <c r="A487" s="207" t="s">
        <v>207</v>
      </c>
      <c r="C487" s="209">
        <v>0.9</v>
      </c>
      <c r="D487" s="209"/>
      <c r="E487" s="209" t="s">
        <v>988</v>
      </c>
      <c r="F487" s="209" t="s">
        <v>988</v>
      </c>
      <c r="G487" s="209" t="s">
        <v>988</v>
      </c>
      <c r="H487" s="209" t="s">
        <v>988</v>
      </c>
      <c r="I487" s="209" t="s">
        <v>988</v>
      </c>
      <c r="J487" s="209" t="s">
        <v>988</v>
      </c>
      <c r="K487" s="209" t="s">
        <v>988</v>
      </c>
      <c r="L487" s="209" t="s">
        <v>988</v>
      </c>
      <c r="M487" s="209" t="s">
        <v>988</v>
      </c>
      <c r="N487" s="209" t="s">
        <v>988</v>
      </c>
      <c r="O487" s="209" t="s">
        <v>988</v>
      </c>
      <c r="P487" s="209" t="s">
        <v>988</v>
      </c>
      <c r="Q487" s="209" t="s">
        <v>988</v>
      </c>
      <c r="R487" s="171"/>
      <c r="S487" s="205"/>
      <c r="T487" s="171"/>
      <c r="U487" s="171"/>
      <c r="V487" s="171"/>
    </row>
    <row r="488" spans="1:22" ht="20.25" x14ac:dyDescent="0.3">
      <c r="A488" s="207" t="s">
        <v>208</v>
      </c>
      <c r="C488" s="209">
        <v>0.1</v>
      </c>
      <c r="D488" s="209"/>
      <c r="E488" s="209" t="s">
        <v>988</v>
      </c>
      <c r="F488" s="209" t="s">
        <v>988</v>
      </c>
      <c r="G488" s="209" t="s">
        <v>988</v>
      </c>
      <c r="H488" s="209" t="s">
        <v>988</v>
      </c>
      <c r="I488" s="209" t="s">
        <v>988</v>
      </c>
      <c r="J488" s="209" t="s">
        <v>988</v>
      </c>
      <c r="K488" s="209" t="s">
        <v>988</v>
      </c>
      <c r="L488" s="209" t="s">
        <v>988</v>
      </c>
      <c r="M488" s="209" t="s">
        <v>988</v>
      </c>
      <c r="N488" s="209" t="s">
        <v>988</v>
      </c>
      <c r="O488" s="209" t="s">
        <v>988</v>
      </c>
      <c r="P488" s="209" t="s">
        <v>988</v>
      </c>
      <c r="Q488" s="209" t="s">
        <v>988</v>
      </c>
      <c r="R488" s="171"/>
      <c r="S488" s="205"/>
      <c r="T488" s="171"/>
      <c r="U488" s="171"/>
      <c r="V488" s="171"/>
    </row>
    <row r="489" spans="1:22" ht="20.25" x14ac:dyDescent="0.3">
      <c r="A489" s="207" t="s">
        <v>209</v>
      </c>
      <c r="B489" s="200"/>
      <c r="C489" s="209">
        <v>0.7</v>
      </c>
      <c r="D489" s="209"/>
      <c r="E489" s="209" t="s">
        <v>988</v>
      </c>
      <c r="F489" s="209" t="s">
        <v>988</v>
      </c>
      <c r="G489" s="209" t="s">
        <v>988</v>
      </c>
      <c r="H489" s="209" t="s">
        <v>988</v>
      </c>
      <c r="I489" s="209" t="s">
        <v>988</v>
      </c>
      <c r="J489" s="209" t="s">
        <v>988</v>
      </c>
      <c r="K489" s="209" t="s">
        <v>988</v>
      </c>
      <c r="L489" s="209" t="s">
        <v>988</v>
      </c>
      <c r="M489" s="209" t="s">
        <v>988</v>
      </c>
      <c r="N489" s="209" t="s">
        <v>988</v>
      </c>
      <c r="O489" s="209" t="s">
        <v>988</v>
      </c>
      <c r="P489" s="209" t="s">
        <v>988</v>
      </c>
      <c r="Q489" s="209" t="s">
        <v>988</v>
      </c>
      <c r="R489" s="171"/>
      <c r="S489" s="205"/>
      <c r="T489" s="171"/>
      <c r="U489" s="171"/>
      <c r="V489" s="171"/>
    </row>
    <row r="490" spans="1:22" ht="20.25" x14ac:dyDescent="0.3">
      <c r="A490" s="207" t="s">
        <v>210</v>
      </c>
      <c r="C490" s="209">
        <v>0.3</v>
      </c>
      <c r="D490" s="209"/>
      <c r="E490" s="209" t="s">
        <v>988</v>
      </c>
      <c r="F490" s="209" t="s">
        <v>988</v>
      </c>
      <c r="G490" s="209" t="s">
        <v>988</v>
      </c>
      <c r="H490" s="209" t="s">
        <v>988</v>
      </c>
      <c r="I490" s="209" t="s">
        <v>988</v>
      </c>
      <c r="J490" s="209" t="s">
        <v>988</v>
      </c>
      <c r="K490" s="209" t="s">
        <v>988</v>
      </c>
      <c r="L490" s="209" t="s">
        <v>988</v>
      </c>
      <c r="M490" s="209" t="s">
        <v>988</v>
      </c>
      <c r="N490" s="209" t="s">
        <v>988</v>
      </c>
      <c r="O490" s="209" t="s">
        <v>988</v>
      </c>
      <c r="P490" s="209" t="s">
        <v>988</v>
      </c>
      <c r="Q490" s="209" t="s">
        <v>988</v>
      </c>
      <c r="R490" s="171"/>
      <c r="S490" s="205"/>
      <c r="T490" s="171"/>
      <c r="U490" s="171"/>
      <c r="V490" s="171"/>
    </row>
    <row r="491" spans="1:22" ht="20.25" x14ac:dyDescent="0.3">
      <c r="A491" s="207" t="s">
        <v>211</v>
      </c>
      <c r="C491" s="209">
        <v>1.6</v>
      </c>
      <c r="D491" s="209"/>
      <c r="E491" s="209" t="s">
        <v>988</v>
      </c>
      <c r="F491" s="209" t="s">
        <v>988</v>
      </c>
      <c r="G491" s="209" t="s">
        <v>988</v>
      </c>
      <c r="H491" s="209" t="s">
        <v>988</v>
      </c>
      <c r="I491" s="209" t="s">
        <v>988</v>
      </c>
      <c r="J491" s="209" t="s">
        <v>988</v>
      </c>
      <c r="K491" s="209" t="s">
        <v>988</v>
      </c>
      <c r="L491" s="209" t="s">
        <v>988</v>
      </c>
      <c r="M491" s="209" t="s">
        <v>988</v>
      </c>
      <c r="N491" s="209" t="s">
        <v>988</v>
      </c>
      <c r="O491" s="209" t="s">
        <v>988</v>
      </c>
      <c r="P491" s="209" t="s">
        <v>988</v>
      </c>
      <c r="Q491" s="209" t="s">
        <v>988</v>
      </c>
      <c r="R491" s="171"/>
      <c r="S491" s="205"/>
      <c r="T491" s="171"/>
      <c r="U491" s="171"/>
      <c r="V491" s="171"/>
    </row>
    <row r="492" spans="1:22" ht="20.25" x14ac:dyDescent="0.3">
      <c r="A492" s="207" t="s">
        <v>212</v>
      </c>
      <c r="C492" s="209">
        <v>1.5</v>
      </c>
      <c r="D492" s="209"/>
      <c r="E492" s="209" t="s">
        <v>988</v>
      </c>
      <c r="F492" s="209" t="s">
        <v>988</v>
      </c>
      <c r="G492" s="209" t="s">
        <v>988</v>
      </c>
      <c r="H492" s="209" t="s">
        <v>988</v>
      </c>
      <c r="I492" s="209" t="s">
        <v>988</v>
      </c>
      <c r="J492" s="209" t="s">
        <v>988</v>
      </c>
      <c r="K492" s="209" t="s">
        <v>988</v>
      </c>
      <c r="L492" s="209" t="s">
        <v>988</v>
      </c>
      <c r="M492" s="209" t="s">
        <v>988</v>
      </c>
      <c r="N492" s="209" t="s">
        <v>988</v>
      </c>
      <c r="O492" s="209" t="s">
        <v>988</v>
      </c>
      <c r="P492" s="209" t="s">
        <v>988</v>
      </c>
      <c r="Q492" s="209" t="s">
        <v>988</v>
      </c>
      <c r="R492" s="171"/>
      <c r="S492" s="205"/>
      <c r="T492" s="171"/>
      <c r="U492" s="171"/>
      <c r="V492" s="171"/>
    </row>
    <row r="493" spans="1:22" ht="20.25" x14ac:dyDescent="0.3">
      <c r="A493" s="207" t="s">
        <v>213</v>
      </c>
      <c r="B493" s="200"/>
      <c r="C493" s="209">
        <v>-0.4</v>
      </c>
      <c r="D493" s="209"/>
      <c r="E493" s="209" t="s">
        <v>988</v>
      </c>
      <c r="F493" s="209" t="s">
        <v>988</v>
      </c>
      <c r="G493" s="209" t="s">
        <v>988</v>
      </c>
      <c r="H493" s="209" t="s">
        <v>988</v>
      </c>
      <c r="I493" s="209" t="s">
        <v>988</v>
      </c>
      <c r="J493" s="209" t="s">
        <v>988</v>
      </c>
      <c r="K493" s="209" t="s">
        <v>988</v>
      </c>
      <c r="L493" s="209" t="s">
        <v>988</v>
      </c>
      <c r="M493" s="209" t="s">
        <v>988</v>
      </c>
      <c r="N493" s="209" t="s">
        <v>988</v>
      </c>
      <c r="O493" s="209" t="s">
        <v>988</v>
      </c>
      <c r="P493" s="209" t="s">
        <v>988</v>
      </c>
      <c r="Q493" s="209" t="s">
        <v>988</v>
      </c>
      <c r="R493" s="171"/>
      <c r="S493" s="205"/>
      <c r="T493" s="171"/>
      <c r="U493" s="171"/>
      <c r="V493" s="171"/>
    </row>
    <row r="494" spans="1:22" ht="20.25" x14ac:dyDescent="0.3">
      <c r="A494" s="207" t="s">
        <v>214</v>
      </c>
      <c r="C494" s="209">
        <v>-0.2</v>
      </c>
      <c r="D494" s="209"/>
      <c r="E494" s="209" t="s">
        <v>988</v>
      </c>
      <c r="F494" s="209" t="s">
        <v>988</v>
      </c>
      <c r="G494" s="209" t="s">
        <v>988</v>
      </c>
      <c r="H494" s="209" t="s">
        <v>988</v>
      </c>
      <c r="I494" s="209" t="s">
        <v>988</v>
      </c>
      <c r="J494" s="209" t="s">
        <v>988</v>
      </c>
      <c r="K494" s="209" t="s">
        <v>988</v>
      </c>
      <c r="L494" s="209" t="s">
        <v>988</v>
      </c>
      <c r="M494" s="209" t="s">
        <v>988</v>
      </c>
      <c r="N494" s="209" t="s">
        <v>988</v>
      </c>
      <c r="O494" s="209" t="s">
        <v>988</v>
      </c>
      <c r="P494" s="209" t="s">
        <v>988</v>
      </c>
      <c r="Q494" s="209" t="s">
        <v>988</v>
      </c>
      <c r="R494" s="171"/>
      <c r="S494" s="205"/>
      <c r="T494" s="171"/>
      <c r="U494" s="171"/>
      <c r="V494" s="171"/>
    </row>
    <row r="495" spans="1:22" ht="20.25" x14ac:dyDescent="0.3">
      <c r="A495" s="207" t="s">
        <v>215</v>
      </c>
      <c r="C495" s="209">
        <v>2.2000000000000002</v>
      </c>
      <c r="D495" s="209"/>
      <c r="E495" s="209" t="s">
        <v>988</v>
      </c>
      <c r="F495" s="209" t="s">
        <v>988</v>
      </c>
      <c r="G495" s="209" t="s">
        <v>988</v>
      </c>
      <c r="H495" s="209" t="s">
        <v>988</v>
      </c>
      <c r="I495" s="209" t="s">
        <v>988</v>
      </c>
      <c r="J495" s="209" t="s">
        <v>988</v>
      </c>
      <c r="K495" s="209" t="s">
        <v>988</v>
      </c>
      <c r="L495" s="209" t="s">
        <v>988</v>
      </c>
      <c r="M495" s="209" t="s">
        <v>988</v>
      </c>
      <c r="N495" s="209" t="s">
        <v>988</v>
      </c>
      <c r="O495" s="209" t="s">
        <v>988</v>
      </c>
      <c r="P495" s="209" t="s">
        <v>988</v>
      </c>
      <c r="Q495" s="209" t="s">
        <v>988</v>
      </c>
      <c r="R495" s="171"/>
      <c r="S495" s="205"/>
      <c r="T495" s="171"/>
      <c r="U495" s="171"/>
      <c r="V495" s="171"/>
    </row>
    <row r="496" spans="1:22" ht="20.25" x14ac:dyDescent="0.3">
      <c r="A496" s="207" t="s">
        <v>216</v>
      </c>
      <c r="C496" s="209">
        <v>1.8</v>
      </c>
      <c r="D496" s="209"/>
      <c r="E496" s="209" t="s">
        <v>988</v>
      </c>
      <c r="F496" s="209" t="s">
        <v>988</v>
      </c>
      <c r="G496" s="209" t="s">
        <v>988</v>
      </c>
      <c r="H496" s="209" t="s">
        <v>988</v>
      </c>
      <c r="I496" s="209" t="s">
        <v>988</v>
      </c>
      <c r="J496" s="209" t="s">
        <v>988</v>
      </c>
      <c r="K496" s="209" t="s">
        <v>988</v>
      </c>
      <c r="L496" s="209" t="s">
        <v>988</v>
      </c>
      <c r="M496" s="209" t="s">
        <v>988</v>
      </c>
      <c r="N496" s="209" t="s">
        <v>988</v>
      </c>
      <c r="O496" s="209" t="s">
        <v>988</v>
      </c>
      <c r="P496" s="209" t="s">
        <v>988</v>
      </c>
      <c r="Q496" s="209" t="s">
        <v>988</v>
      </c>
      <c r="R496" s="171"/>
      <c r="S496" s="205"/>
      <c r="T496" s="171"/>
      <c r="U496" s="171"/>
      <c r="V496" s="171"/>
    </row>
    <row r="497" spans="1:22" ht="20.25" x14ac:dyDescent="0.3">
      <c r="A497" s="207" t="s">
        <v>217</v>
      </c>
      <c r="B497" s="200"/>
      <c r="C497" s="209">
        <v>0.8</v>
      </c>
      <c r="D497" s="209"/>
      <c r="E497" s="209" t="s">
        <v>988</v>
      </c>
      <c r="F497" s="209" t="s">
        <v>988</v>
      </c>
      <c r="G497" s="209" t="s">
        <v>988</v>
      </c>
      <c r="H497" s="209" t="s">
        <v>988</v>
      </c>
      <c r="I497" s="209" t="s">
        <v>988</v>
      </c>
      <c r="J497" s="209" t="s">
        <v>988</v>
      </c>
      <c r="K497" s="209" t="s">
        <v>988</v>
      </c>
      <c r="L497" s="209" t="s">
        <v>988</v>
      </c>
      <c r="M497" s="209" t="s">
        <v>988</v>
      </c>
      <c r="N497" s="209" t="s">
        <v>988</v>
      </c>
      <c r="O497" s="209" t="s">
        <v>988</v>
      </c>
      <c r="P497" s="209" t="s">
        <v>988</v>
      </c>
      <c r="Q497" s="209" t="s">
        <v>988</v>
      </c>
      <c r="R497" s="171"/>
      <c r="S497" s="205"/>
      <c r="T497" s="171"/>
      <c r="U497" s="171"/>
      <c r="V497" s="171"/>
    </row>
    <row r="498" spans="1:22" ht="20.25" x14ac:dyDescent="0.3">
      <c r="A498" s="207" t="s">
        <v>218</v>
      </c>
      <c r="C498" s="209">
        <v>1.7</v>
      </c>
      <c r="D498" s="209"/>
      <c r="E498" s="209" t="s">
        <v>988</v>
      </c>
      <c r="F498" s="209" t="s">
        <v>988</v>
      </c>
      <c r="G498" s="209" t="s">
        <v>988</v>
      </c>
      <c r="H498" s="209" t="s">
        <v>988</v>
      </c>
      <c r="I498" s="209" t="s">
        <v>988</v>
      </c>
      <c r="J498" s="209" t="s">
        <v>988</v>
      </c>
      <c r="K498" s="209" t="s">
        <v>988</v>
      </c>
      <c r="L498" s="209" t="s">
        <v>988</v>
      </c>
      <c r="M498" s="209" t="s">
        <v>988</v>
      </c>
      <c r="N498" s="209" t="s">
        <v>988</v>
      </c>
      <c r="O498" s="209" t="s">
        <v>988</v>
      </c>
      <c r="P498" s="209" t="s">
        <v>988</v>
      </c>
      <c r="Q498" s="209" t="s">
        <v>988</v>
      </c>
      <c r="R498" s="171"/>
      <c r="S498" s="205"/>
      <c r="T498" s="171"/>
      <c r="U498" s="171"/>
      <c r="V498" s="171"/>
    </row>
    <row r="499" spans="1:22" ht="20.25" x14ac:dyDescent="0.3">
      <c r="A499" s="207" t="s">
        <v>219</v>
      </c>
      <c r="C499" s="209">
        <v>2.2999999999999998</v>
      </c>
      <c r="D499" s="209"/>
      <c r="E499" s="209" t="s">
        <v>988</v>
      </c>
      <c r="F499" s="209" t="s">
        <v>988</v>
      </c>
      <c r="G499" s="209" t="s">
        <v>988</v>
      </c>
      <c r="H499" s="209" t="s">
        <v>988</v>
      </c>
      <c r="I499" s="209" t="s">
        <v>988</v>
      </c>
      <c r="J499" s="209" t="s">
        <v>988</v>
      </c>
      <c r="K499" s="209" t="s">
        <v>988</v>
      </c>
      <c r="L499" s="209" t="s">
        <v>988</v>
      </c>
      <c r="M499" s="209" t="s">
        <v>988</v>
      </c>
      <c r="N499" s="209" t="s">
        <v>988</v>
      </c>
      <c r="O499" s="209" t="s">
        <v>988</v>
      </c>
      <c r="P499" s="209" t="s">
        <v>988</v>
      </c>
      <c r="Q499" s="209" t="s">
        <v>988</v>
      </c>
      <c r="R499" s="171"/>
      <c r="S499" s="205"/>
      <c r="T499" s="171"/>
      <c r="U499" s="171"/>
      <c r="V499" s="171"/>
    </row>
    <row r="500" spans="1:22" ht="20.25" x14ac:dyDescent="0.3">
      <c r="A500" s="207" t="s">
        <v>220</v>
      </c>
      <c r="C500" s="209">
        <v>1.5</v>
      </c>
      <c r="D500" s="209"/>
      <c r="E500" s="209" t="s">
        <v>988</v>
      </c>
      <c r="F500" s="209" t="s">
        <v>988</v>
      </c>
      <c r="G500" s="209" t="s">
        <v>988</v>
      </c>
      <c r="H500" s="209" t="s">
        <v>988</v>
      </c>
      <c r="I500" s="209" t="s">
        <v>988</v>
      </c>
      <c r="J500" s="209" t="s">
        <v>988</v>
      </c>
      <c r="K500" s="209" t="s">
        <v>988</v>
      </c>
      <c r="L500" s="209" t="s">
        <v>988</v>
      </c>
      <c r="M500" s="209" t="s">
        <v>988</v>
      </c>
      <c r="N500" s="209" t="s">
        <v>988</v>
      </c>
      <c r="O500" s="209" t="s">
        <v>988</v>
      </c>
      <c r="P500" s="209" t="s">
        <v>988</v>
      </c>
      <c r="Q500" s="209" t="s">
        <v>988</v>
      </c>
      <c r="R500" s="171"/>
      <c r="S500" s="205"/>
      <c r="T500" s="171"/>
      <c r="U500" s="171"/>
      <c r="V500" s="171"/>
    </row>
    <row r="501" spans="1:22" ht="20.25" x14ac:dyDescent="0.3">
      <c r="A501" s="207" t="s">
        <v>221</v>
      </c>
      <c r="B501" s="200"/>
      <c r="C501" s="209">
        <v>0.8</v>
      </c>
      <c r="D501" s="209"/>
      <c r="E501" s="209" t="s">
        <v>988</v>
      </c>
      <c r="F501" s="209" t="s">
        <v>988</v>
      </c>
      <c r="G501" s="209" t="s">
        <v>988</v>
      </c>
      <c r="H501" s="209" t="s">
        <v>988</v>
      </c>
      <c r="I501" s="209" t="s">
        <v>988</v>
      </c>
      <c r="J501" s="209" t="s">
        <v>988</v>
      </c>
      <c r="K501" s="209" t="s">
        <v>988</v>
      </c>
      <c r="L501" s="209" t="s">
        <v>988</v>
      </c>
      <c r="M501" s="209" t="s">
        <v>988</v>
      </c>
      <c r="N501" s="209" t="s">
        <v>988</v>
      </c>
      <c r="O501" s="209" t="s">
        <v>988</v>
      </c>
      <c r="P501" s="209" t="s">
        <v>988</v>
      </c>
      <c r="Q501" s="209" t="s">
        <v>988</v>
      </c>
      <c r="R501" s="171"/>
      <c r="S501" s="205"/>
      <c r="T501" s="171"/>
      <c r="U501" s="171"/>
      <c r="V501" s="171"/>
    </row>
    <row r="502" spans="1:22" ht="20.25" x14ac:dyDescent="0.3">
      <c r="A502" s="207" t="s">
        <v>222</v>
      </c>
      <c r="C502" s="209">
        <v>3.9</v>
      </c>
      <c r="D502" s="209"/>
      <c r="E502" s="209" t="s">
        <v>988</v>
      </c>
      <c r="F502" s="209" t="s">
        <v>988</v>
      </c>
      <c r="G502" s="209" t="s">
        <v>988</v>
      </c>
      <c r="H502" s="209" t="s">
        <v>988</v>
      </c>
      <c r="I502" s="209" t="s">
        <v>988</v>
      </c>
      <c r="J502" s="209" t="s">
        <v>988</v>
      </c>
      <c r="K502" s="209" t="s">
        <v>988</v>
      </c>
      <c r="L502" s="209" t="s">
        <v>988</v>
      </c>
      <c r="M502" s="209" t="s">
        <v>988</v>
      </c>
      <c r="N502" s="209" t="s">
        <v>988</v>
      </c>
      <c r="O502" s="209" t="s">
        <v>988</v>
      </c>
      <c r="P502" s="209" t="s">
        <v>988</v>
      </c>
      <c r="Q502" s="209" t="s">
        <v>988</v>
      </c>
      <c r="R502" s="171"/>
      <c r="S502" s="205"/>
      <c r="T502" s="171"/>
      <c r="U502" s="171"/>
      <c r="V502" s="171"/>
    </row>
    <row r="503" spans="1:22" ht="20.25" x14ac:dyDescent="0.3">
      <c r="A503" s="207" t="s">
        <v>223</v>
      </c>
      <c r="C503" s="209">
        <v>-0.7</v>
      </c>
      <c r="D503" s="209"/>
      <c r="E503" s="209" t="s">
        <v>988</v>
      </c>
      <c r="F503" s="209" t="s">
        <v>988</v>
      </c>
      <c r="G503" s="209" t="s">
        <v>988</v>
      </c>
      <c r="H503" s="209" t="s">
        <v>988</v>
      </c>
      <c r="I503" s="209" t="s">
        <v>988</v>
      </c>
      <c r="J503" s="209" t="s">
        <v>988</v>
      </c>
      <c r="K503" s="209" t="s">
        <v>988</v>
      </c>
      <c r="L503" s="209" t="s">
        <v>988</v>
      </c>
      <c r="M503" s="209" t="s">
        <v>988</v>
      </c>
      <c r="N503" s="209" t="s">
        <v>988</v>
      </c>
      <c r="O503" s="209" t="s">
        <v>988</v>
      </c>
      <c r="P503" s="209" t="s">
        <v>988</v>
      </c>
      <c r="Q503" s="209" t="s">
        <v>988</v>
      </c>
      <c r="R503" s="171"/>
      <c r="S503" s="205"/>
      <c r="T503" s="171"/>
      <c r="U503" s="171"/>
      <c r="V503" s="171"/>
    </row>
    <row r="504" spans="1:22" ht="20.25" x14ac:dyDescent="0.3">
      <c r="A504" s="207" t="s">
        <v>224</v>
      </c>
      <c r="C504" s="209">
        <v>0.7</v>
      </c>
      <c r="D504" s="209"/>
      <c r="E504" s="209" t="s">
        <v>988</v>
      </c>
      <c r="F504" s="209" t="s">
        <v>988</v>
      </c>
      <c r="G504" s="209" t="s">
        <v>988</v>
      </c>
      <c r="H504" s="209" t="s">
        <v>988</v>
      </c>
      <c r="I504" s="209" t="s">
        <v>988</v>
      </c>
      <c r="J504" s="209" t="s">
        <v>988</v>
      </c>
      <c r="K504" s="209" t="s">
        <v>988</v>
      </c>
      <c r="L504" s="209" t="s">
        <v>988</v>
      </c>
      <c r="M504" s="209" t="s">
        <v>988</v>
      </c>
      <c r="N504" s="209" t="s">
        <v>988</v>
      </c>
      <c r="O504" s="209" t="s">
        <v>988</v>
      </c>
      <c r="P504" s="209" t="s">
        <v>988</v>
      </c>
      <c r="Q504" s="209" t="s">
        <v>988</v>
      </c>
      <c r="R504" s="171"/>
      <c r="S504" s="205"/>
      <c r="T504" s="171"/>
      <c r="U504" s="171"/>
      <c r="V504" s="171"/>
    </row>
    <row r="505" spans="1:22" ht="20.25" x14ac:dyDescent="0.3">
      <c r="A505" s="207" t="s">
        <v>225</v>
      </c>
      <c r="B505" s="200"/>
      <c r="C505" s="209">
        <v>-0.8</v>
      </c>
      <c r="D505" s="209"/>
      <c r="E505" s="209" t="s">
        <v>988</v>
      </c>
      <c r="F505" s="209" t="s">
        <v>988</v>
      </c>
      <c r="G505" s="209" t="s">
        <v>988</v>
      </c>
      <c r="H505" s="209" t="s">
        <v>988</v>
      </c>
      <c r="I505" s="209" t="s">
        <v>988</v>
      </c>
      <c r="J505" s="209" t="s">
        <v>988</v>
      </c>
      <c r="K505" s="209" t="s">
        <v>988</v>
      </c>
      <c r="L505" s="209" t="s">
        <v>988</v>
      </c>
      <c r="M505" s="209" t="s">
        <v>988</v>
      </c>
      <c r="N505" s="209" t="s">
        <v>988</v>
      </c>
      <c r="O505" s="209" t="s">
        <v>988</v>
      </c>
      <c r="P505" s="209" t="s">
        <v>988</v>
      </c>
      <c r="Q505" s="209" t="s">
        <v>988</v>
      </c>
      <c r="R505" s="171"/>
      <c r="S505" s="205"/>
      <c r="T505" s="171"/>
      <c r="U505" s="171"/>
      <c r="V505" s="171"/>
    </row>
    <row r="506" spans="1:22" ht="20.25" x14ac:dyDescent="0.3">
      <c r="A506" s="207" t="s">
        <v>226</v>
      </c>
      <c r="C506" s="209">
        <v>-1.8</v>
      </c>
      <c r="D506" s="209"/>
      <c r="E506" s="209" t="s">
        <v>988</v>
      </c>
      <c r="F506" s="209" t="s">
        <v>988</v>
      </c>
      <c r="G506" s="209" t="s">
        <v>988</v>
      </c>
      <c r="H506" s="209" t="s">
        <v>988</v>
      </c>
      <c r="I506" s="209" t="s">
        <v>988</v>
      </c>
      <c r="J506" s="209" t="s">
        <v>988</v>
      </c>
      <c r="K506" s="209" t="s">
        <v>988</v>
      </c>
      <c r="L506" s="209" t="s">
        <v>988</v>
      </c>
      <c r="M506" s="209" t="s">
        <v>988</v>
      </c>
      <c r="N506" s="209" t="s">
        <v>988</v>
      </c>
      <c r="O506" s="209" t="s">
        <v>988</v>
      </c>
      <c r="P506" s="209" t="s">
        <v>988</v>
      </c>
      <c r="Q506" s="209" t="s">
        <v>988</v>
      </c>
      <c r="R506" s="171"/>
      <c r="S506" s="205"/>
      <c r="T506" s="171"/>
      <c r="U506" s="171"/>
      <c r="V506" s="171"/>
    </row>
    <row r="507" spans="1:22" ht="20.25" x14ac:dyDescent="0.3">
      <c r="A507" s="207" t="s">
        <v>227</v>
      </c>
      <c r="C507" s="209">
        <v>0.5</v>
      </c>
      <c r="D507" s="209"/>
      <c r="E507" s="209" t="s">
        <v>988</v>
      </c>
      <c r="F507" s="209" t="s">
        <v>988</v>
      </c>
      <c r="G507" s="209" t="s">
        <v>988</v>
      </c>
      <c r="H507" s="209" t="s">
        <v>988</v>
      </c>
      <c r="I507" s="209" t="s">
        <v>988</v>
      </c>
      <c r="J507" s="209" t="s">
        <v>988</v>
      </c>
      <c r="K507" s="209" t="s">
        <v>988</v>
      </c>
      <c r="L507" s="209" t="s">
        <v>988</v>
      </c>
      <c r="M507" s="209" t="s">
        <v>988</v>
      </c>
      <c r="N507" s="209" t="s">
        <v>988</v>
      </c>
      <c r="O507" s="209" t="s">
        <v>988</v>
      </c>
      <c r="P507" s="209" t="s">
        <v>988</v>
      </c>
      <c r="Q507" s="209" t="s">
        <v>988</v>
      </c>
      <c r="R507" s="171"/>
      <c r="S507" s="205"/>
      <c r="T507" s="171"/>
      <c r="U507" s="171"/>
      <c r="V507" s="171"/>
    </row>
    <row r="508" spans="1:22" ht="20.25" x14ac:dyDescent="0.3">
      <c r="A508" s="207" t="s">
        <v>228</v>
      </c>
      <c r="C508" s="209">
        <v>1</v>
      </c>
      <c r="D508" s="209"/>
      <c r="E508" s="209" t="s">
        <v>988</v>
      </c>
      <c r="F508" s="209" t="s">
        <v>988</v>
      </c>
      <c r="G508" s="209" t="s">
        <v>988</v>
      </c>
      <c r="H508" s="209" t="s">
        <v>988</v>
      </c>
      <c r="I508" s="209" t="s">
        <v>988</v>
      </c>
      <c r="J508" s="209" t="s">
        <v>988</v>
      </c>
      <c r="K508" s="209" t="s">
        <v>988</v>
      </c>
      <c r="L508" s="209" t="s">
        <v>988</v>
      </c>
      <c r="M508" s="209" t="s">
        <v>988</v>
      </c>
      <c r="N508" s="209" t="s">
        <v>988</v>
      </c>
      <c r="O508" s="209" t="s">
        <v>988</v>
      </c>
      <c r="P508" s="209" t="s">
        <v>988</v>
      </c>
      <c r="Q508" s="209" t="s">
        <v>988</v>
      </c>
      <c r="R508" s="171"/>
      <c r="S508" s="205"/>
      <c r="T508" s="171"/>
      <c r="U508" s="171"/>
      <c r="V508" s="171"/>
    </row>
    <row r="509" spans="1:22" ht="20.25" x14ac:dyDescent="0.3">
      <c r="A509" s="207" t="s">
        <v>229</v>
      </c>
      <c r="B509" s="200"/>
      <c r="C509" s="209">
        <v>0.3</v>
      </c>
      <c r="D509" s="209"/>
      <c r="E509" s="209" t="s">
        <v>988</v>
      </c>
      <c r="F509" s="209" t="s">
        <v>988</v>
      </c>
      <c r="G509" s="209" t="s">
        <v>988</v>
      </c>
      <c r="H509" s="209" t="s">
        <v>988</v>
      </c>
      <c r="I509" s="209" t="s">
        <v>988</v>
      </c>
      <c r="J509" s="209" t="s">
        <v>988</v>
      </c>
      <c r="K509" s="209" t="s">
        <v>988</v>
      </c>
      <c r="L509" s="209" t="s">
        <v>988</v>
      </c>
      <c r="M509" s="209" t="s">
        <v>988</v>
      </c>
      <c r="N509" s="209" t="s">
        <v>988</v>
      </c>
      <c r="O509" s="209" t="s">
        <v>988</v>
      </c>
      <c r="P509" s="209" t="s">
        <v>988</v>
      </c>
      <c r="Q509" s="209" t="s">
        <v>988</v>
      </c>
      <c r="R509" s="171"/>
      <c r="S509" s="205"/>
      <c r="T509" s="171"/>
      <c r="U509" s="171"/>
      <c r="V509" s="171"/>
    </row>
    <row r="510" spans="1:22" ht="20.25" x14ac:dyDescent="0.3">
      <c r="A510" s="207" t="s">
        <v>230</v>
      </c>
      <c r="C510" s="209">
        <v>-0.3</v>
      </c>
      <c r="D510" s="209"/>
      <c r="E510" s="209" t="s">
        <v>988</v>
      </c>
      <c r="F510" s="209" t="s">
        <v>988</v>
      </c>
      <c r="G510" s="209" t="s">
        <v>988</v>
      </c>
      <c r="H510" s="209" t="s">
        <v>988</v>
      </c>
      <c r="I510" s="209" t="s">
        <v>988</v>
      </c>
      <c r="J510" s="209" t="s">
        <v>988</v>
      </c>
      <c r="K510" s="209" t="s">
        <v>988</v>
      </c>
      <c r="L510" s="209" t="s">
        <v>988</v>
      </c>
      <c r="M510" s="209" t="s">
        <v>988</v>
      </c>
      <c r="N510" s="209" t="s">
        <v>988</v>
      </c>
      <c r="O510" s="209" t="s">
        <v>988</v>
      </c>
      <c r="P510" s="209" t="s">
        <v>988</v>
      </c>
      <c r="Q510" s="209" t="s">
        <v>988</v>
      </c>
      <c r="R510" s="171"/>
      <c r="S510" s="205"/>
      <c r="T510" s="171"/>
      <c r="U510" s="171"/>
      <c r="V510" s="171"/>
    </row>
    <row r="511" spans="1:22" ht="20.25" x14ac:dyDescent="0.3">
      <c r="A511" s="207" t="s">
        <v>231</v>
      </c>
      <c r="C511" s="209">
        <v>0.2</v>
      </c>
      <c r="D511" s="209"/>
      <c r="E511" s="209" t="s">
        <v>988</v>
      </c>
      <c r="F511" s="209" t="s">
        <v>988</v>
      </c>
      <c r="G511" s="209" t="s">
        <v>988</v>
      </c>
      <c r="H511" s="209" t="s">
        <v>988</v>
      </c>
      <c r="I511" s="209" t="s">
        <v>988</v>
      </c>
      <c r="J511" s="209" t="s">
        <v>988</v>
      </c>
      <c r="K511" s="209" t="s">
        <v>988</v>
      </c>
      <c r="L511" s="209" t="s">
        <v>988</v>
      </c>
      <c r="M511" s="209" t="s">
        <v>988</v>
      </c>
      <c r="N511" s="209" t="s">
        <v>988</v>
      </c>
      <c r="O511" s="209" t="s">
        <v>988</v>
      </c>
      <c r="P511" s="209" t="s">
        <v>988</v>
      </c>
      <c r="Q511" s="209" t="s">
        <v>988</v>
      </c>
      <c r="R511" s="171"/>
      <c r="S511" s="205"/>
      <c r="T511" s="171"/>
      <c r="U511" s="171"/>
      <c r="V511" s="171"/>
    </row>
    <row r="512" spans="1:22" ht="20.25" x14ac:dyDescent="0.3">
      <c r="A512" s="207" t="s">
        <v>232</v>
      </c>
      <c r="C512" s="209">
        <v>-1.1000000000000001</v>
      </c>
      <c r="D512" s="209"/>
      <c r="E512" s="209" t="s">
        <v>988</v>
      </c>
      <c r="F512" s="209" t="s">
        <v>988</v>
      </c>
      <c r="G512" s="209" t="s">
        <v>988</v>
      </c>
      <c r="H512" s="209" t="s">
        <v>988</v>
      </c>
      <c r="I512" s="209" t="s">
        <v>988</v>
      </c>
      <c r="J512" s="209" t="s">
        <v>988</v>
      </c>
      <c r="K512" s="209" t="s">
        <v>988</v>
      </c>
      <c r="L512" s="209" t="s">
        <v>988</v>
      </c>
      <c r="M512" s="209" t="s">
        <v>988</v>
      </c>
      <c r="N512" s="209" t="s">
        <v>988</v>
      </c>
      <c r="O512" s="209" t="s">
        <v>988</v>
      </c>
      <c r="P512" s="209" t="s">
        <v>988</v>
      </c>
      <c r="Q512" s="209" t="s">
        <v>988</v>
      </c>
      <c r="R512" s="171"/>
      <c r="S512" s="205"/>
      <c r="T512" s="171"/>
      <c r="U512" s="171"/>
      <c r="V512" s="171"/>
    </row>
    <row r="513" spans="1:22" ht="20.25" x14ac:dyDescent="0.3">
      <c r="A513" s="207" t="s">
        <v>233</v>
      </c>
      <c r="B513" s="200"/>
      <c r="C513" s="209">
        <v>-0.9</v>
      </c>
      <c r="D513" s="209"/>
      <c r="E513" s="209" t="s">
        <v>988</v>
      </c>
      <c r="F513" s="209" t="s">
        <v>988</v>
      </c>
      <c r="G513" s="209" t="s">
        <v>988</v>
      </c>
      <c r="H513" s="209" t="s">
        <v>988</v>
      </c>
      <c r="I513" s="209" t="s">
        <v>988</v>
      </c>
      <c r="J513" s="209" t="s">
        <v>988</v>
      </c>
      <c r="K513" s="209" t="s">
        <v>988</v>
      </c>
      <c r="L513" s="209" t="s">
        <v>988</v>
      </c>
      <c r="M513" s="209" t="s">
        <v>988</v>
      </c>
      <c r="N513" s="209" t="s">
        <v>988</v>
      </c>
      <c r="O513" s="209" t="s">
        <v>988</v>
      </c>
      <c r="P513" s="209" t="s">
        <v>988</v>
      </c>
      <c r="Q513" s="209" t="s">
        <v>988</v>
      </c>
      <c r="R513" s="171"/>
      <c r="S513" s="205"/>
      <c r="T513" s="171"/>
      <c r="U513" s="171"/>
      <c r="V513" s="171"/>
    </row>
    <row r="514" spans="1:22" ht="20.25" x14ac:dyDescent="0.3">
      <c r="A514" s="207" t="s">
        <v>234</v>
      </c>
      <c r="C514" s="209">
        <v>0.7</v>
      </c>
      <c r="D514" s="209"/>
      <c r="E514" s="209" t="s">
        <v>988</v>
      </c>
      <c r="F514" s="209" t="s">
        <v>988</v>
      </c>
      <c r="G514" s="209" t="s">
        <v>988</v>
      </c>
      <c r="H514" s="209" t="s">
        <v>988</v>
      </c>
      <c r="I514" s="209" t="s">
        <v>988</v>
      </c>
      <c r="J514" s="209" t="s">
        <v>988</v>
      </c>
      <c r="K514" s="209" t="s">
        <v>988</v>
      </c>
      <c r="L514" s="209" t="s">
        <v>988</v>
      </c>
      <c r="M514" s="209" t="s">
        <v>988</v>
      </c>
      <c r="N514" s="209" t="s">
        <v>988</v>
      </c>
      <c r="O514" s="209" t="s">
        <v>988</v>
      </c>
      <c r="P514" s="209" t="s">
        <v>988</v>
      </c>
      <c r="Q514" s="209" t="s">
        <v>988</v>
      </c>
      <c r="R514" s="171"/>
      <c r="S514" s="205"/>
      <c r="T514" s="171"/>
      <c r="U514" s="171"/>
      <c r="V514" s="171"/>
    </row>
    <row r="515" spans="1:22" ht="20.25" x14ac:dyDescent="0.3">
      <c r="A515" s="207" t="s">
        <v>235</v>
      </c>
      <c r="C515" s="209">
        <v>0.7</v>
      </c>
      <c r="D515" s="209"/>
      <c r="E515" s="209" t="s">
        <v>988</v>
      </c>
      <c r="F515" s="209" t="s">
        <v>988</v>
      </c>
      <c r="G515" s="209" t="s">
        <v>988</v>
      </c>
      <c r="H515" s="209" t="s">
        <v>988</v>
      </c>
      <c r="I515" s="209" t="s">
        <v>988</v>
      </c>
      <c r="J515" s="209" t="s">
        <v>988</v>
      </c>
      <c r="K515" s="209" t="s">
        <v>988</v>
      </c>
      <c r="L515" s="209" t="s">
        <v>988</v>
      </c>
      <c r="M515" s="209" t="s">
        <v>988</v>
      </c>
      <c r="N515" s="209" t="s">
        <v>988</v>
      </c>
      <c r="O515" s="209" t="s">
        <v>988</v>
      </c>
      <c r="P515" s="209" t="s">
        <v>988</v>
      </c>
      <c r="Q515" s="209" t="s">
        <v>988</v>
      </c>
      <c r="R515" s="171"/>
      <c r="S515" s="205"/>
      <c r="T515" s="171"/>
      <c r="U515" s="171"/>
      <c r="V515" s="171"/>
    </row>
    <row r="516" spans="1:22" ht="20.25" x14ac:dyDescent="0.3">
      <c r="A516" s="207" t="s">
        <v>236</v>
      </c>
      <c r="C516" s="209">
        <v>0.9</v>
      </c>
      <c r="D516" s="209"/>
      <c r="E516" s="209" t="s">
        <v>988</v>
      </c>
      <c r="F516" s="209" t="s">
        <v>988</v>
      </c>
      <c r="G516" s="209" t="s">
        <v>988</v>
      </c>
      <c r="H516" s="209" t="s">
        <v>988</v>
      </c>
      <c r="I516" s="209" t="s">
        <v>988</v>
      </c>
      <c r="J516" s="209" t="s">
        <v>988</v>
      </c>
      <c r="K516" s="209" t="s">
        <v>988</v>
      </c>
      <c r="L516" s="209" t="s">
        <v>988</v>
      </c>
      <c r="M516" s="209" t="s">
        <v>988</v>
      </c>
      <c r="N516" s="209" t="s">
        <v>988</v>
      </c>
      <c r="O516" s="209" t="s">
        <v>988</v>
      </c>
      <c r="P516" s="209" t="s">
        <v>988</v>
      </c>
      <c r="Q516" s="209" t="s">
        <v>988</v>
      </c>
      <c r="R516" s="171"/>
      <c r="S516" s="205"/>
      <c r="T516" s="171"/>
      <c r="U516" s="171"/>
      <c r="V516" s="171"/>
    </row>
    <row r="517" spans="1:22" ht="20.25" x14ac:dyDescent="0.3">
      <c r="A517" s="207" t="s">
        <v>237</v>
      </c>
      <c r="B517" s="200"/>
      <c r="C517" s="209">
        <v>0.2</v>
      </c>
      <c r="D517" s="209"/>
      <c r="E517" s="209" t="s">
        <v>988</v>
      </c>
      <c r="F517" s="209" t="s">
        <v>988</v>
      </c>
      <c r="G517" s="209" t="s">
        <v>988</v>
      </c>
      <c r="H517" s="209" t="s">
        <v>988</v>
      </c>
      <c r="I517" s="209" t="s">
        <v>988</v>
      </c>
      <c r="J517" s="209" t="s">
        <v>988</v>
      </c>
      <c r="K517" s="209" t="s">
        <v>988</v>
      </c>
      <c r="L517" s="209" t="s">
        <v>988</v>
      </c>
      <c r="M517" s="209" t="s">
        <v>988</v>
      </c>
      <c r="N517" s="209" t="s">
        <v>988</v>
      </c>
      <c r="O517" s="209" t="s">
        <v>988</v>
      </c>
      <c r="P517" s="209" t="s">
        <v>988</v>
      </c>
      <c r="Q517" s="209" t="s">
        <v>988</v>
      </c>
      <c r="R517" s="171"/>
      <c r="S517" s="205"/>
      <c r="T517" s="171"/>
      <c r="U517" s="171"/>
      <c r="V517" s="171"/>
    </row>
    <row r="518" spans="1:22" ht="20.25" x14ac:dyDescent="0.3">
      <c r="A518" s="207" t="s">
        <v>238</v>
      </c>
      <c r="C518" s="209">
        <v>-2</v>
      </c>
      <c r="D518" s="209"/>
      <c r="E518" s="209" t="s">
        <v>988</v>
      </c>
      <c r="F518" s="209" t="s">
        <v>988</v>
      </c>
      <c r="G518" s="209" t="s">
        <v>988</v>
      </c>
      <c r="H518" s="209" t="s">
        <v>988</v>
      </c>
      <c r="I518" s="209" t="s">
        <v>988</v>
      </c>
      <c r="J518" s="209" t="s">
        <v>988</v>
      </c>
      <c r="K518" s="209" t="s">
        <v>988</v>
      </c>
      <c r="L518" s="209" t="s">
        <v>988</v>
      </c>
      <c r="M518" s="209" t="s">
        <v>988</v>
      </c>
      <c r="N518" s="209" t="s">
        <v>988</v>
      </c>
      <c r="O518" s="209" t="s">
        <v>988</v>
      </c>
      <c r="P518" s="209" t="s">
        <v>988</v>
      </c>
      <c r="Q518" s="209" t="s">
        <v>988</v>
      </c>
      <c r="R518" s="171"/>
      <c r="S518" s="205"/>
      <c r="T518" s="171"/>
      <c r="U518" s="171"/>
      <c r="V518" s="171"/>
    </row>
    <row r="519" spans="1:22" ht="20.25" x14ac:dyDescent="0.3">
      <c r="A519" s="207" t="s">
        <v>239</v>
      </c>
      <c r="C519" s="209">
        <v>-0.1</v>
      </c>
      <c r="D519" s="209"/>
      <c r="E519" s="209" t="s">
        <v>988</v>
      </c>
      <c r="F519" s="209" t="s">
        <v>988</v>
      </c>
      <c r="G519" s="209" t="s">
        <v>988</v>
      </c>
      <c r="H519" s="209" t="s">
        <v>988</v>
      </c>
      <c r="I519" s="209" t="s">
        <v>988</v>
      </c>
      <c r="J519" s="209" t="s">
        <v>988</v>
      </c>
      <c r="K519" s="209" t="s">
        <v>988</v>
      </c>
      <c r="L519" s="209" t="s">
        <v>988</v>
      </c>
      <c r="M519" s="209" t="s">
        <v>988</v>
      </c>
      <c r="N519" s="209" t="s">
        <v>988</v>
      </c>
      <c r="O519" s="209" t="s">
        <v>988</v>
      </c>
      <c r="P519" s="209" t="s">
        <v>988</v>
      </c>
      <c r="Q519" s="209" t="s">
        <v>988</v>
      </c>
      <c r="R519" s="171"/>
      <c r="S519" s="205"/>
      <c r="T519" s="171"/>
      <c r="U519" s="171"/>
      <c r="V519" s="171"/>
    </row>
    <row r="520" spans="1:22" ht="20.25" x14ac:dyDescent="0.3">
      <c r="A520" s="207" t="s">
        <v>240</v>
      </c>
      <c r="C520" s="209">
        <v>1.2</v>
      </c>
      <c r="D520" s="209"/>
      <c r="E520" s="209" t="s">
        <v>988</v>
      </c>
      <c r="F520" s="209" t="s">
        <v>988</v>
      </c>
      <c r="G520" s="209" t="s">
        <v>988</v>
      </c>
      <c r="H520" s="209" t="s">
        <v>988</v>
      </c>
      <c r="I520" s="209" t="s">
        <v>988</v>
      </c>
      <c r="J520" s="209" t="s">
        <v>988</v>
      </c>
      <c r="K520" s="209" t="s">
        <v>988</v>
      </c>
      <c r="L520" s="209" t="s">
        <v>988</v>
      </c>
      <c r="M520" s="209" t="s">
        <v>988</v>
      </c>
      <c r="N520" s="209" t="s">
        <v>988</v>
      </c>
      <c r="O520" s="209" t="s">
        <v>988</v>
      </c>
      <c r="P520" s="209" t="s">
        <v>988</v>
      </c>
      <c r="Q520" s="209" t="s">
        <v>988</v>
      </c>
      <c r="R520" s="171"/>
      <c r="S520" s="205"/>
      <c r="T520" s="171"/>
      <c r="U520" s="171"/>
      <c r="V520" s="171"/>
    </row>
    <row r="521" spans="1:22" ht="20.25" x14ac:dyDescent="0.3">
      <c r="A521" s="207" t="s">
        <v>241</v>
      </c>
      <c r="B521" s="200"/>
      <c r="C521" s="209">
        <v>2.1</v>
      </c>
      <c r="D521" s="209"/>
      <c r="E521" s="209" t="s">
        <v>988</v>
      </c>
      <c r="F521" s="209" t="s">
        <v>988</v>
      </c>
      <c r="G521" s="209" t="s">
        <v>988</v>
      </c>
      <c r="H521" s="209" t="s">
        <v>988</v>
      </c>
      <c r="I521" s="209" t="s">
        <v>988</v>
      </c>
      <c r="J521" s="209" t="s">
        <v>988</v>
      </c>
      <c r="K521" s="209" t="s">
        <v>988</v>
      </c>
      <c r="L521" s="209" t="s">
        <v>988</v>
      </c>
      <c r="M521" s="209" t="s">
        <v>988</v>
      </c>
      <c r="N521" s="209" t="s">
        <v>988</v>
      </c>
      <c r="O521" s="209" t="s">
        <v>988</v>
      </c>
      <c r="P521" s="209" t="s">
        <v>988</v>
      </c>
      <c r="Q521" s="209" t="s">
        <v>988</v>
      </c>
      <c r="R521" s="171"/>
      <c r="S521" s="205"/>
      <c r="T521" s="171"/>
      <c r="U521" s="171"/>
      <c r="V521" s="171"/>
    </row>
    <row r="522" spans="1:22" ht="20.25" x14ac:dyDescent="0.3">
      <c r="A522" s="207" t="s">
        <v>242</v>
      </c>
      <c r="C522" s="209">
        <v>2.4</v>
      </c>
      <c r="D522" s="209"/>
      <c r="E522" s="209" t="s">
        <v>988</v>
      </c>
      <c r="F522" s="209" t="s">
        <v>988</v>
      </c>
      <c r="G522" s="209" t="s">
        <v>988</v>
      </c>
      <c r="H522" s="209" t="s">
        <v>988</v>
      </c>
      <c r="I522" s="209" t="s">
        <v>988</v>
      </c>
      <c r="J522" s="209" t="s">
        <v>988</v>
      </c>
      <c r="K522" s="209" t="s">
        <v>988</v>
      </c>
      <c r="L522" s="209" t="s">
        <v>988</v>
      </c>
      <c r="M522" s="209" t="s">
        <v>988</v>
      </c>
      <c r="N522" s="209" t="s">
        <v>988</v>
      </c>
      <c r="O522" s="209" t="s">
        <v>988</v>
      </c>
      <c r="P522" s="209" t="s">
        <v>988</v>
      </c>
      <c r="Q522" s="209" t="s">
        <v>988</v>
      </c>
      <c r="R522" s="171"/>
      <c r="S522" s="205"/>
      <c r="T522" s="171"/>
      <c r="U522" s="171"/>
      <c r="V522" s="171"/>
    </row>
    <row r="523" spans="1:22" ht="20.25" x14ac:dyDescent="0.3">
      <c r="A523" s="207" t="s">
        <v>243</v>
      </c>
      <c r="C523" s="209">
        <v>-0.3</v>
      </c>
      <c r="D523" s="209"/>
      <c r="E523" s="209" t="s">
        <v>988</v>
      </c>
      <c r="F523" s="209" t="s">
        <v>988</v>
      </c>
      <c r="G523" s="209" t="s">
        <v>988</v>
      </c>
      <c r="H523" s="209" t="s">
        <v>988</v>
      </c>
      <c r="I523" s="209" t="s">
        <v>988</v>
      </c>
      <c r="J523" s="209" t="s">
        <v>988</v>
      </c>
      <c r="K523" s="209" t="s">
        <v>988</v>
      </c>
      <c r="L523" s="209" t="s">
        <v>988</v>
      </c>
      <c r="M523" s="209" t="s">
        <v>988</v>
      </c>
      <c r="N523" s="209" t="s">
        <v>988</v>
      </c>
      <c r="O523" s="209" t="s">
        <v>988</v>
      </c>
      <c r="P523" s="209" t="s">
        <v>988</v>
      </c>
      <c r="Q523" s="209" t="s">
        <v>988</v>
      </c>
      <c r="R523" s="171"/>
      <c r="S523" s="205"/>
      <c r="T523" s="171"/>
      <c r="U523" s="171"/>
      <c r="V523" s="171"/>
    </row>
    <row r="524" spans="1:22" ht="20.25" x14ac:dyDescent="0.3">
      <c r="A524" s="207" t="s">
        <v>244</v>
      </c>
      <c r="C524" s="209">
        <v>2.2999999999999998</v>
      </c>
      <c r="D524" s="209"/>
      <c r="E524" s="209" t="s">
        <v>988</v>
      </c>
      <c r="F524" s="209" t="s">
        <v>988</v>
      </c>
      <c r="G524" s="209" t="s">
        <v>988</v>
      </c>
      <c r="H524" s="209" t="s">
        <v>988</v>
      </c>
      <c r="I524" s="209" t="s">
        <v>988</v>
      </c>
      <c r="J524" s="209" t="s">
        <v>988</v>
      </c>
      <c r="K524" s="209" t="s">
        <v>988</v>
      </c>
      <c r="L524" s="209" t="s">
        <v>988</v>
      </c>
      <c r="M524" s="209" t="s">
        <v>988</v>
      </c>
      <c r="N524" s="209" t="s">
        <v>988</v>
      </c>
      <c r="O524" s="209" t="s">
        <v>988</v>
      </c>
      <c r="P524" s="209" t="s">
        <v>988</v>
      </c>
      <c r="Q524" s="209" t="s">
        <v>988</v>
      </c>
      <c r="R524" s="171"/>
      <c r="S524" s="205"/>
      <c r="T524" s="171"/>
      <c r="U524" s="171"/>
      <c r="V524" s="171"/>
    </row>
    <row r="525" spans="1:22" ht="20.25" x14ac:dyDescent="0.3">
      <c r="A525" s="207" t="s">
        <v>245</v>
      </c>
      <c r="B525" s="200"/>
      <c r="C525" s="209">
        <v>-0.7</v>
      </c>
      <c r="D525" s="209"/>
      <c r="E525" s="209" t="s">
        <v>988</v>
      </c>
      <c r="F525" s="209" t="s">
        <v>988</v>
      </c>
      <c r="G525" s="209" t="s">
        <v>988</v>
      </c>
      <c r="H525" s="209" t="s">
        <v>988</v>
      </c>
      <c r="I525" s="209" t="s">
        <v>988</v>
      </c>
      <c r="J525" s="209" t="s">
        <v>988</v>
      </c>
      <c r="K525" s="209" t="s">
        <v>988</v>
      </c>
      <c r="L525" s="209" t="s">
        <v>988</v>
      </c>
      <c r="M525" s="209" t="s">
        <v>988</v>
      </c>
      <c r="N525" s="209" t="s">
        <v>988</v>
      </c>
      <c r="O525" s="209" t="s">
        <v>988</v>
      </c>
      <c r="P525" s="209" t="s">
        <v>988</v>
      </c>
      <c r="Q525" s="209" t="s">
        <v>988</v>
      </c>
      <c r="R525" s="171"/>
      <c r="S525" s="205"/>
      <c r="T525" s="171"/>
      <c r="U525" s="171"/>
      <c r="V525" s="171"/>
    </row>
    <row r="526" spans="1:22" ht="20.25" x14ac:dyDescent="0.3">
      <c r="A526" s="207" t="s">
        <v>246</v>
      </c>
      <c r="C526" s="209">
        <v>1.8</v>
      </c>
      <c r="D526" s="209"/>
      <c r="E526" s="209" t="s">
        <v>988</v>
      </c>
      <c r="F526" s="209" t="s">
        <v>988</v>
      </c>
      <c r="G526" s="209" t="s">
        <v>988</v>
      </c>
      <c r="H526" s="209" t="s">
        <v>988</v>
      </c>
      <c r="I526" s="209" t="s">
        <v>988</v>
      </c>
      <c r="J526" s="209" t="s">
        <v>988</v>
      </c>
      <c r="K526" s="209" t="s">
        <v>988</v>
      </c>
      <c r="L526" s="209" t="s">
        <v>988</v>
      </c>
      <c r="M526" s="209" t="s">
        <v>988</v>
      </c>
      <c r="N526" s="209" t="s">
        <v>988</v>
      </c>
      <c r="O526" s="209" t="s">
        <v>988</v>
      </c>
      <c r="P526" s="209" t="s">
        <v>988</v>
      </c>
      <c r="Q526" s="209" t="s">
        <v>988</v>
      </c>
      <c r="R526" s="171"/>
      <c r="S526" s="205"/>
      <c r="T526" s="171"/>
      <c r="U526" s="171"/>
      <c r="V526" s="171"/>
    </row>
    <row r="527" spans="1:22" ht="20.25" x14ac:dyDescent="0.3">
      <c r="A527" s="207" t="s">
        <v>247</v>
      </c>
      <c r="C527" s="209">
        <v>5.6</v>
      </c>
      <c r="D527" s="209"/>
      <c r="E527" s="209" t="s">
        <v>988</v>
      </c>
      <c r="F527" s="209" t="s">
        <v>988</v>
      </c>
      <c r="G527" s="209" t="s">
        <v>988</v>
      </c>
      <c r="H527" s="209" t="s">
        <v>988</v>
      </c>
      <c r="I527" s="209" t="s">
        <v>988</v>
      </c>
      <c r="J527" s="209" t="s">
        <v>988</v>
      </c>
      <c r="K527" s="209" t="s">
        <v>988</v>
      </c>
      <c r="L527" s="209" t="s">
        <v>988</v>
      </c>
      <c r="M527" s="209" t="s">
        <v>988</v>
      </c>
      <c r="N527" s="209" t="s">
        <v>988</v>
      </c>
      <c r="O527" s="209" t="s">
        <v>988</v>
      </c>
      <c r="P527" s="209" t="s">
        <v>988</v>
      </c>
      <c r="Q527" s="209" t="s">
        <v>988</v>
      </c>
      <c r="R527" s="171"/>
      <c r="S527" s="205"/>
      <c r="T527" s="171"/>
      <c r="U527" s="171"/>
      <c r="V527" s="171"/>
    </row>
    <row r="528" spans="1:22" ht="20.25" x14ac:dyDescent="0.3">
      <c r="A528" s="207" t="s">
        <v>248</v>
      </c>
      <c r="C528" s="209">
        <v>-4.2</v>
      </c>
      <c r="D528" s="209"/>
      <c r="E528" s="209" t="s">
        <v>988</v>
      </c>
      <c r="F528" s="209" t="s">
        <v>988</v>
      </c>
      <c r="G528" s="209" t="s">
        <v>988</v>
      </c>
      <c r="H528" s="209" t="s">
        <v>988</v>
      </c>
      <c r="I528" s="209" t="s">
        <v>988</v>
      </c>
      <c r="J528" s="209" t="s">
        <v>988</v>
      </c>
      <c r="K528" s="209" t="s">
        <v>988</v>
      </c>
      <c r="L528" s="209" t="s">
        <v>988</v>
      </c>
      <c r="M528" s="209" t="s">
        <v>988</v>
      </c>
      <c r="N528" s="209" t="s">
        <v>988</v>
      </c>
      <c r="O528" s="209" t="s">
        <v>988</v>
      </c>
      <c r="P528" s="209" t="s">
        <v>988</v>
      </c>
      <c r="Q528" s="209" t="s">
        <v>988</v>
      </c>
      <c r="R528" s="171"/>
      <c r="S528" s="205"/>
      <c r="T528" s="171"/>
      <c r="U528" s="171"/>
      <c r="V528" s="171"/>
    </row>
    <row r="529" spans="1:22" ht="20.25" x14ac:dyDescent="0.3">
      <c r="A529" s="207" t="s">
        <v>249</v>
      </c>
      <c r="B529" s="200"/>
      <c r="C529" s="209">
        <v>1.4</v>
      </c>
      <c r="D529" s="209"/>
      <c r="E529" s="209" t="s">
        <v>988</v>
      </c>
      <c r="F529" s="209" t="s">
        <v>988</v>
      </c>
      <c r="G529" s="209" t="s">
        <v>988</v>
      </c>
      <c r="H529" s="209" t="s">
        <v>988</v>
      </c>
      <c r="I529" s="209" t="s">
        <v>988</v>
      </c>
      <c r="J529" s="209" t="s">
        <v>988</v>
      </c>
      <c r="K529" s="209" t="s">
        <v>988</v>
      </c>
      <c r="L529" s="209" t="s">
        <v>988</v>
      </c>
      <c r="M529" s="209" t="s">
        <v>988</v>
      </c>
      <c r="N529" s="209" t="s">
        <v>988</v>
      </c>
      <c r="O529" s="209" t="s">
        <v>988</v>
      </c>
      <c r="P529" s="209" t="s">
        <v>988</v>
      </c>
      <c r="Q529" s="209" t="s">
        <v>988</v>
      </c>
      <c r="R529" s="171"/>
      <c r="S529" s="205"/>
      <c r="T529" s="171"/>
      <c r="U529" s="171"/>
      <c r="V529" s="171"/>
    </row>
    <row r="530" spans="1:22" ht="20.25" x14ac:dyDescent="0.3">
      <c r="A530" s="207" t="s">
        <v>250</v>
      </c>
      <c r="C530" s="209">
        <v>1.7</v>
      </c>
      <c r="D530" s="209"/>
      <c r="E530" s="209" t="s">
        <v>988</v>
      </c>
      <c r="F530" s="209" t="s">
        <v>988</v>
      </c>
      <c r="G530" s="209" t="s">
        <v>988</v>
      </c>
      <c r="H530" s="209" t="s">
        <v>988</v>
      </c>
      <c r="I530" s="209" t="s">
        <v>988</v>
      </c>
      <c r="J530" s="209" t="s">
        <v>988</v>
      </c>
      <c r="K530" s="209" t="s">
        <v>988</v>
      </c>
      <c r="L530" s="209" t="s">
        <v>988</v>
      </c>
      <c r="M530" s="209" t="s">
        <v>988</v>
      </c>
      <c r="N530" s="209" t="s">
        <v>988</v>
      </c>
      <c r="O530" s="209" t="s">
        <v>988</v>
      </c>
      <c r="P530" s="209" t="s">
        <v>988</v>
      </c>
      <c r="Q530" s="209" t="s">
        <v>988</v>
      </c>
      <c r="R530" s="171"/>
      <c r="S530" s="205"/>
      <c r="T530" s="171"/>
      <c r="U530" s="171"/>
      <c r="V530" s="171"/>
    </row>
    <row r="531" spans="1:22" ht="20.25" x14ac:dyDescent="0.3">
      <c r="A531" s="207" t="s">
        <v>251</v>
      </c>
      <c r="C531" s="209">
        <v>-2.6</v>
      </c>
      <c r="D531" s="209"/>
      <c r="E531" s="209" t="s">
        <v>988</v>
      </c>
      <c r="F531" s="209" t="s">
        <v>988</v>
      </c>
      <c r="G531" s="209" t="s">
        <v>988</v>
      </c>
      <c r="H531" s="209" t="s">
        <v>988</v>
      </c>
      <c r="I531" s="209" t="s">
        <v>988</v>
      </c>
      <c r="J531" s="209" t="s">
        <v>988</v>
      </c>
      <c r="K531" s="209" t="s">
        <v>988</v>
      </c>
      <c r="L531" s="209" t="s">
        <v>988</v>
      </c>
      <c r="M531" s="209" t="s">
        <v>988</v>
      </c>
      <c r="N531" s="209" t="s">
        <v>988</v>
      </c>
      <c r="O531" s="209" t="s">
        <v>988</v>
      </c>
      <c r="P531" s="209" t="s">
        <v>988</v>
      </c>
      <c r="Q531" s="209" t="s">
        <v>988</v>
      </c>
      <c r="R531" s="171"/>
      <c r="S531" s="205"/>
      <c r="T531" s="171"/>
      <c r="U531" s="171"/>
      <c r="V531" s="171"/>
    </row>
    <row r="532" spans="1:22" ht="20.25" x14ac:dyDescent="0.3">
      <c r="A532" s="207" t="s">
        <v>252</v>
      </c>
      <c r="C532" s="209">
        <v>1.3</v>
      </c>
      <c r="D532" s="209"/>
      <c r="E532" s="209" t="s">
        <v>988</v>
      </c>
      <c r="F532" s="209" t="s">
        <v>988</v>
      </c>
      <c r="G532" s="209" t="s">
        <v>988</v>
      </c>
      <c r="H532" s="209" t="s">
        <v>988</v>
      </c>
      <c r="I532" s="209" t="s">
        <v>988</v>
      </c>
      <c r="J532" s="209" t="s">
        <v>988</v>
      </c>
      <c r="K532" s="209" t="s">
        <v>988</v>
      </c>
      <c r="L532" s="209" t="s">
        <v>988</v>
      </c>
      <c r="M532" s="209" t="s">
        <v>988</v>
      </c>
      <c r="N532" s="209" t="s">
        <v>988</v>
      </c>
      <c r="O532" s="209" t="s">
        <v>988</v>
      </c>
      <c r="P532" s="209" t="s">
        <v>988</v>
      </c>
      <c r="Q532" s="209" t="s">
        <v>988</v>
      </c>
      <c r="R532" s="171"/>
      <c r="S532" s="205"/>
      <c r="T532" s="171"/>
      <c r="U532" s="171"/>
      <c r="V532" s="171"/>
    </row>
    <row r="533" spans="1:22" ht="20.25" x14ac:dyDescent="0.3">
      <c r="A533" s="207" t="s">
        <v>253</v>
      </c>
      <c r="B533" s="200"/>
      <c r="C533" s="209">
        <v>-1.9</v>
      </c>
      <c r="D533" s="209"/>
      <c r="E533" s="209" t="s">
        <v>988</v>
      </c>
      <c r="F533" s="209" t="s">
        <v>988</v>
      </c>
      <c r="G533" s="209" t="s">
        <v>988</v>
      </c>
      <c r="H533" s="209" t="s">
        <v>988</v>
      </c>
      <c r="I533" s="209" t="s">
        <v>988</v>
      </c>
      <c r="J533" s="209" t="s">
        <v>988</v>
      </c>
      <c r="K533" s="209" t="s">
        <v>988</v>
      </c>
      <c r="L533" s="209" t="s">
        <v>988</v>
      </c>
      <c r="M533" s="209" t="s">
        <v>988</v>
      </c>
      <c r="N533" s="209" t="s">
        <v>988</v>
      </c>
      <c r="O533" s="209" t="s">
        <v>988</v>
      </c>
      <c r="P533" s="209" t="s">
        <v>988</v>
      </c>
      <c r="Q533" s="209" t="s">
        <v>988</v>
      </c>
      <c r="R533" s="171"/>
      <c r="S533" s="205"/>
      <c r="T533" s="171"/>
      <c r="U533" s="171"/>
      <c r="V533" s="171"/>
    </row>
    <row r="534" spans="1:22" ht="20.25" x14ac:dyDescent="0.3">
      <c r="A534" s="207" t="s">
        <v>254</v>
      </c>
      <c r="C534" s="209">
        <v>1.8</v>
      </c>
      <c r="D534" s="209"/>
      <c r="E534" s="209" t="s">
        <v>988</v>
      </c>
      <c r="F534" s="209" t="s">
        <v>988</v>
      </c>
      <c r="G534" s="209" t="s">
        <v>988</v>
      </c>
      <c r="H534" s="209" t="s">
        <v>988</v>
      </c>
      <c r="I534" s="209" t="s">
        <v>988</v>
      </c>
      <c r="J534" s="209" t="s">
        <v>988</v>
      </c>
      <c r="K534" s="209" t="s">
        <v>988</v>
      </c>
      <c r="L534" s="209" t="s">
        <v>988</v>
      </c>
      <c r="M534" s="209" t="s">
        <v>988</v>
      </c>
      <c r="N534" s="209" t="s">
        <v>988</v>
      </c>
      <c r="O534" s="209" t="s">
        <v>988</v>
      </c>
      <c r="P534" s="209" t="s">
        <v>988</v>
      </c>
      <c r="Q534" s="209" t="s">
        <v>988</v>
      </c>
      <c r="R534" s="171"/>
      <c r="S534" s="205"/>
      <c r="T534" s="171"/>
      <c r="U534" s="171"/>
      <c r="V534" s="171"/>
    </row>
    <row r="535" spans="1:22" ht="20.25" x14ac:dyDescent="0.3">
      <c r="A535" s="207" t="s">
        <v>255</v>
      </c>
      <c r="C535" s="209">
        <v>0</v>
      </c>
      <c r="D535" s="209"/>
      <c r="E535" s="209" t="s">
        <v>988</v>
      </c>
      <c r="F535" s="209" t="s">
        <v>988</v>
      </c>
      <c r="G535" s="209" t="s">
        <v>988</v>
      </c>
      <c r="H535" s="209" t="s">
        <v>988</v>
      </c>
      <c r="I535" s="209" t="s">
        <v>988</v>
      </c>
      <c r="J535" s="209" t="s">
        <v>988</v>
      </c>
      <c r="K535" s="209" t="s">
        <v>988</v>
      </c>
      <c r="L535" s="209" t="s">
        <v>988</v>
      </c>
      <c r="M535" s="209" t="s">
        <v>988</v>
      </c>
      <c r="N535" s="209" t="s">
        <v>988</v>
      </c>
      <c r="O535" s="209" t="s">
        <v>988</v>
      </c>
      <c r="P535" s="209" t="s">
        <v>988</v>
      </c>
      <c r="Q535" s="209" t="s">
        <v>988</v>
      </c>
      <c r="R535" s="171"/>
      <c r="S535" s="205"/>
      <c r="T535" s="171"/>
      <c r="U535" s="171"/>
      <c r="V535" s="171"/>
    </row>
    <row r="536" spans="1:22" ht="20.25" x14ac:dyDescent="0.3">
      <c r="A536" s="207" t="s">
        <v>256</v>
      </c>
      <c r="C536" s="209">
        <v>0.1</v>
      </c>
      <c r="D536" s="209"/>
      <c r="E536" s="209" t="s">
        <v>988</v>
      </c>
      <c r="F536" s="209" t="s">
        <v>988</v>
      </c>
      <c r="G536" s="209" t="s">
        <v>988</v>
      </c>
      <c r="H536" s="209" t="s">
        <v>988</v>
      </c>
      <c r="I536" s="209" t="s">
        <v>988</v>
      </c>
      <c r="J536" s="209" t="s">
        <v>988</v>
      </c>
      <c r="K536" s="209" t="s">
        <v>988</v>
      </c>
      <c r="L536" s="209" t="s">
        <v>988</v>
      </c>
      <c r="M536" s="209" t="s">
        <v>988</v>
      </c>
      <c r="N536" s="209" t="s">
        <v>988</v>
      </c>
      <c r="O536" s="209" t="s">
        <v>988</v>
      </c>
      <c r="P536" s="209" t="s">
        <v>988</v>
      </c>
      <c r="Q536" s="209" t="s">
        <v>988</v>
      </c>
      <c r="R536" s="171"/>
      <c r="S536" s="205"/>
      <c r="T536" s="171"/>
      <c r="U536" s="171"/>
      <c r="V536" s="171"/>
    </row>
    <row r="537" spans="1:22" ht="20.25" x14ac:dyDescent="0.3">
      <c r="A537" s="207" t="s">
        <v>257</v>
      </c>
      <c r="B537" s="200"/>
      <c r="C537" s="209">
        <v>-0.3</v>
      </c>
      <c r="D537" s="209"/>
      <c r="E537" s="209" t="s">
        <v>988</v>
      </c>
      <c r="F537" s="209" t="s">
        <v>988</v>
      </c>
      <c r="G537" s="209" t="s">
        <v>988</v>
      </c>
      <c r="H537" s="209" t="s">
        <v>988</v>
      </c>
      <c r="I537" s="209" t="s">
        <v>988</v>
      </c>
      <c r="J537" s="209" t="s">
        <v>988</v>
      </c>
      <c r="K537" s="209" t="s">
        <v>988</v>
      </c>
      <c r="L537" s="209" t="s">
        <v>988</v>
      </c>
      <c r="M537" s="209" t="s">
        <v>988</v>
      </c>
      <c r="N537" s="209" t="s">
        <v>988</v>
      </c>
      <c r="O537" s="209" t="s">
        <v>988</v>
      </c>
      <c r="P537" s="209" t="s">
        <v>988</v>
      </c>
      <c r="Q537" s="209" t="s">
        <v>988</v>
      </c>
      <c r="R537" s="171"/>
      <c r="S537" s="205"/>
      <c r="T537" s="171"/>
      <c r="U537" s="171"/>
      <c r="V537" s="171"/>
    </row>
    <row r="538" spans="1:22" ht="20.25" x14ac:dyDescent="0.3">
      <c r="A538" s="207" t="s">
        <v>258</v>
      </c>
      <c r="C538" s="209">
        <v>0.3</v>
      </c>
      <c r="D538" s="209"/>
      <c r="E538" s="209" t="s">
        <v>988</v>
      </c>
      <c r="F538" s="209" t="s">
        <v>988</v>
      </c>
      <c r="G538" s="209" t="s">
        <v>988</v>
      </c>
      <c r="H538" s="209" t="s">
        <v>988</v>
      </c>
      <c r="I538" s="209" t="s">
        <v>988</v>
      </c>
      <c r="J538" s="209" t="s">
        <v>988</v>
      </c>
      <c r="K538" s="209" t="s">
        <v>988</v>
      </c>
      <c r="L538" s="209" t="s">
        <v>988</v>
      </c>
      <c r="M538" s="209" t="s">
        <v>988</v>
      </c>
      <c r="N538" s="209" t="s">
        <v>988</v>
      </c>
      <c r="O538" s="209" t="s">
        <v>988</v>
      </c>
      <c r="P538" s="209" t="s">
        <v>988</v>
      </c>
      <c r="Q538" s="209" t="s">
        <v>988</v>
      </c>
      <c r="R538" s="171"/>
      <c r="S538" s="205"/>
      <c r="T538" s="171"/>
      <c r="U538" s="171"/>
      <c r="V538" s="171"/>
    </row>
    <row r="539" spans="1:22" ht="20.25" x14ac:dyDescent="0.3">
      <c r="A539" s="207" t="s">
        <v>259</v>
      </c>
      <c r="C539" s="209">
        <v>-0.1</v>
      </c>
      <c r="D539" s="209"/>
      <c r="E539" s="209" t="s">
        <v>988</v>
      </c>
      <c r="F539" s="209" t="s">
        <v>988</v>
      </c>
      <c r="G539" s="209" t="s">
        <v>988</v>
      </c>
      <c r="H539" s="209" t="s">
        <v>988</v>
      </c>
      <c r="I539" s="209" t="s">
        <v>988</v>
      </c>
      <c r="J539" s="209" t="s">
        <v>988</v>
      </c>
      <c r="K539" s="209" t="s">
        <v>988</v>
      </c>
      <c r="L539" s="209" t="s">
        <v>988</v>
      </c>
      <c r="M539" s="209" t="s">
        <v>988</v>
      </c>
      <c r="N539" s="209" t="s">
        <v>988</v>
      </c>
      <c r="O539" s="209" t="s">
        <v>988</v>
      </c>
      <c r="P539" s="209" t="s">
        <v>988</v>
      </c>
      <c r="Q539" s="209" t="s">
        <v>988</v>
      </c>
      <c r="R539" s="171"/>
      <c r="S539" s="205"/>
      <c r="T539" s="171"/>
      <c r="U539" s="171"/>
      <c r="V539" s="171"/>
    </row>
    <row r="540" spans="1:22" ht="20.25" x14ac:dyDescent="0.3">
      <c r="A540" s="207" t="s">
        <v>260</v>
      </c>
      <c r="C540" s="209">
        <v>1.7</v>
      </c>
      <c r="D540" s="209"/>
      <c r="E540" s="209" t="s">
        <v>988</v>
      </c>
      <c r="F540" s="209" t="s">
        <v>988</v>
      </c>
      <c r="G540" s="209" t="s">
        <v>988</v>
      </c>
      <c r="H540" s="209" t="s">
        <v>988</v>
      </c>
      <c r="I540" s="209" t="s">
        <v>988</v>
      </c>
      <c r="J540" s="209" t="s">
        <v>988</v>
      </c>
      <c r="K540" s="209" t="s">
        <v>988</v>
      </c>
      <c r="L540" s="209" t="s">
        <v>988</v>
      </c>
      <c r="M540" s="209" t="s">
        <v>988</v>
      </c>
      <c r="N540" s="209" t="s">
        <v>988</v>
      </c>
      <c r="O540" s="209" t="s">
        <v>988</v>
      </c>
      <c r="P540" s="209" t="s">
        <v>988</v>
      </c>
      <c r="Q540" s="209" t="s">
        <v>988</v>
      </c>
      <c r="R540" s="171"/>
      <c r="S540" s="205"/>
      <c r="T540" s="171"/>
      <c r="U540" s="171"/>
      <c r="V540" s="171"/>
    </row>
    <row r="541" spans="1:22" ht="20.25" x14ac:dyDescent="0.3">
      <c r="A541" s="207" t="s">
        <v>261</v>
      </c>
      <c r="B541" s="200"/>
      <c r="C541" s="209">
        <v>0.9</v>
      </c>
      <c r="D541" s="209"/>
      <c r="E541" s="209" t="s">
        <v>988</v>
      </c>
      <c r="F541" s="209" t="s">
        <v>988</v>
      </c>
      <c r="G541" s="209" t="s">
        <v>988</v>
      </c>
      <c r="H541" s="209" t="s">
        <v>988</v>
      </c>
      <c r="I541" s="209" t="s">
        <v>988</v>
      </c>
      <c r="J541" s="209" t="s">
        <v>988</v>
      </c>
      <c r="K541" s="209" t="s">
        <v>988</v>
      </c>
      <c r="L541" s="209" t="s">
        <v>988</v>
      </c>
      <c r="M541" s="209" t="s">
        <v>988</v>
      </c>
      <c r="N541" s="209" t="s">
        <v>988</v>
      </c>
      <c r="O541" s="209" t="s">
        <v>988</v>
      </c>
      <c r="P541" s="209" t="s">
        <v>988</v>
      </c>
      <c r="Q541" s="209" t="s">
        <v>988</v>
      </c>
      <c r="R541" s="171"/>
      <c r="S541" s="205"/>
      <c r="T541" s="171"/>
      <c r="U541" s="171"/>
      <c r="V541" s="171"/>
    </row>
    <row r="542" spans="1:22" ht="20.25" x14ac:dyDescent="0.3">
      <c r="A542" s="207" t="s">
        <v>262</v>
      </c>
      <c r="C542" s="209">
        <v>1.5</v>
      </c>
      <c r="D542" s="209"/>
      <c r="E542" s="209" t="s">
        <v>988</v>
      </c>
      <c r="F542" s="209" t="s">
        <v>988</v>
      </c>
      <c r="G542" s="209" t="s">
        <v>988</v>
      </c>
      <c r="H542" s="209" t="s">
        <v>988</v>
      </c>
      <c r="I542" s="209" t="s">
        <v>988</v>
      </c>
      <c r="J542" s="209" t="s">
        <v>988</v>
      </c>
      <c r="K542" s="209" t="s">
        <v>988</v>
      </c>
      <c r="L542" s="209" t="s">
        <v>988</v>
      </c>
      <c r="M542" s="209" t="s">
        <v>988</v>
      </c>
      <c r="N542" s="209" t="s">
        <v>988</v>
      </c>
      <c r="O542" s="209" t="s">
        <v>988</v>
      </c>
      <c r="P542" s="209" t="s">
        <v>988</v>
      </c>
      <c r="Q542" s="209" t="s">
        <v>988</v>
      </c>
      <c r="R542" s="171"/>
      <c r="S542" s="205"/>
      <c r="T542" s="171"/>
      <c r="U542" s="171"/>
      <c r="V542" s="171"/>
    </row>
    <row r="543" spans="1:22" ht="20.25" x14ac:dyDescent="0.3">
      <c r="A543" s="207" t="s">
        <v>263</v>
      </c>
      <c r="C543" s="209">
        <v>0.6</v>
      </c>
      <c r="D543" s="209"/>
      <c r="E543" s="209" t="s">
        <v>988</v>
      </c>
      <c r="F543" s="209" t="s">
        <v>988</v>
      </c>
      <c r="G543" s="209" t="s">
        <v>988</v>
      </c>
      <c r="H543" s="209" t="s">
        <v>988</v>
      </c>
      <c r="I543" s="209" t="s">
        <v>988</v>
      </c>
      <c r="J543" s="209" t="s">
        <v>988</v>
      </c>
      <c r="K543" s="209" t="s">
        <v>988</v>
      </c>
      <c r="L543" s="209" t="s">
        <v>988</v>
      </c>
      <c r="M543" s="209" t="s">
        <v>988</v>
      </c>
      <c r="N543" s="209" t="s">
        <v>988</v>
      </c>
      <c r="O543" s="209" t="s">
        <v>988</v>
      </c>
      <c r="P543" s="209" t="s">
        <v>988</v>
      </c>
      <c r="Q543" s="209" t="s">
        <v>988</v>
      </c>
      <c r="R543" s="171"/>
      <c r="S543" s="205"/>
      <c r="T543" s="171"/>
      <c r="U543" s="171"/>
      <c r="V543" s="171"/>
    </row>
    <row r="544" spans="1:22" ht="20.25" x14ac:dyDescent="0.3">
      <c r="A544" s="207" t="s">
        <v>264</v>
      </c>
      <c r="C544" s="209">
        <v>1.6</v>
      </c>
      <c r="D544" s="209"/>
      <c r="E544" s="209" t="s">
        <v>988</v>
      </c>
      <c r="F544" s="209" t="s">
        <v>988</v>
      </c>
      <c r="G544" s="209" t="s">
        <v>988</v>
      </c>
      <c r="H544" s="209" t="s">
        <v>988</v>
      </c>
      <c r="I544" s="209" t="s">
        <v>988</v>
      </c>
      <c r="J544" s="209" t="s">
        <v>988</v>
      </c>
      <c r="K544" s="209" t="s">
        <v>988</v>
      </c>
      <c r="L544" s="209" t="s">
        <v>988</v>
      </c>
      <c r="M544" s="209" t="s">
        <v>988</v>
      </c>
      <c r="N544" s="209" t="s">
        <v>988</v>
      </c>
      <c r="O544" s="209" t="s">
        <v>988</v>
      </c>
      <c r="P544" s="209" t="s">
        <v>988</v>
      </c>
      <c r="Q544" s="209" t="s">
        <v>988</v>
      </c>
      <c r="R544" s="171"/>
      <c r="S544" s="205"/>
      <c r="T544" s="171"/>
      <c r="U544" s="171"/>
      <c r="V544" s="171"/>
    </row>
    <row r="545" spans="1:22" ht="20.25" x14ac:dyDescent="0.3">
      <c r="A545" s="207" t="s">
        <v>265</v>
      </c>
      <c r="B545" s="200"/>
      <c r="C545" s="209">
        <v>0.1</v>
      </c>
      <c r="D545" s="209"/>
      <c r="E545" s="209" t="s">
        <v>988</v>
      </c>
      <c r="F545" s="209" t="s">
        <v>988</v>
      </c>
      <c r="G545" s="209" t="s">
        <v>988</v>
      </c>
      <c r="H545" s="209" t="s">
        <v>988</v>
      </c>
      <c r="I545" s="209" t="s">
        <v>988</v>
      </c>
      <c r="J545" s="209" t="s">
        <v>988</v>
      </c>
      <c r="K545" s="209" t="s">
        <v>988</v>
      </c>
      <c r="L545" s="209" t="s">
        <v>988</v>
      </c>
      <c r="M545" s="209" t="s">
        <v>988</v>
      </c>
      <c r="N545" s="209" t="s">
        <v>988</v>
      </c>
      <c r="O545" s="209" t="s">
        <v>988</v>
      </c>
      <c r="P545" s="209" t="s">
        <v>988</v>
      </c>
      <c r="Q545" s="209" t="s">
        <v>988</v>
      </c>
      <c r="R545" s="171"/>
      <c r="S545" s="205"/>
      <c r="T545" s="171"/>
      <c r="U545" s="171"/>
      <c r="V545" s="171"/>
    </row>
    <row r="546" spans="1:22" ht="20.25" x14ac:dyDescent="0.3">
      <c r="A546" s="207" t="s">
        <v>266</v>
      </c>
      <c r="C546" s="209">
        <v>0.6</v>
      </c>
      <c r="D546" s="209"/>
      <c r="E546" s="209" t="s">
        <v>988</v>
      </c>
      <c r="F546" s="209" t="s">
        <v>988</v>
      </c>
      <c r="G546" s="209" t="s">
        <v>988</v>
      </c>
      <c r="H546" s="209" t="s">
        <v>988</v>
      </c>
      <c r="I546" s="209" t="s">
        <v>988</v>
      </c>
      <c r="J546" s="209" t="s">
        <v>988</v>
      </c>
      <c r="K546" s="209" t="s">
        <v>988</v>
      </c>
      <c r="L546" s="209" t="s">
        <v>988</v>
      </c>
      <c r="M546" s="209" t="s">
        <v>988</v>
      </c>
      <c r="N546" s="209" t="s">
        <v>988</v>
      </c>
      <c r="O546" s="209" t="s">
        <v>988</v>
      </c>
      <c r="P546" s="209" t="s">
        <v>988</v>
      </c>
      <c r="Q546" s="209" t="s">
        <v>988</v>
      </c>
      <c r="R546" s="171"/>
      <c r="S546" s="205"/>
      <c r="T546" s="171"/>
      <c r="U546" s="171"/>
      <c r="V546" s="171"/>
    </row>
    <row r="547" spans="1:22" ht="20.25" x14ac:dyDescent="0.3">
      <c r="A547" s="207" t="s">
        <v>267</v>
      </c>
      <c r="C547" s="209">
        <v>0.8</v>
      </c>
      <c r="D547" s="209"/>
      <c r="E547" s="209" t="s">
        <v>988</v>
      </c>
      <c r="F547" s="209" t="s">
        <v>988</v>
      </c>
      <c r="G547" s="209" t="s">
        <v>988</v>
      </c>
      <c r="H547" s="209" t="s">
        <v>988</v>
      </c>
      <c r="I547" s="209" t="s">
        <v>988</v>
      </c>
      <c r="J547" s="209" t="s">
        <v>988</v>
      </c>
      <c r="K547" s="209" t="s">
        <v>988</v>
      </c>
      <c r="L547" s="209" t="s">
        <v>988</v>
      </c>
      <c r="M547" s="209" t="s">
        <v>988</v>
      </c>
      <c r="N547" s="209" t="s">
        <v>988</v>
      </c>
      <c r="O547" s="209" t="s">
        <v>988</v>
      </c>
      <c r="P547" s="209" t="s">
        <v>988</v>
      </c>
      <c r="Q547" s="209" t="s">
        <v>988</v>
      </c>
      <c r="R547" s="171"/>
      <c r="S547" s="205"/>
      <c r="T547" s="171"/>
      <c r="U547" s="171"/>
      <c r="V547" s="171"/>
    </row>
    <row r="548" spans="1:22" ht="20.25" x14ac:dyDescent="0.3">
      <c r="A548" s="207" t="s">
        <v>268</v>
      </c>
      <c r="C548" s="209">
        <v>-0.5</v>
      </c>
      <c r="D548" s="209"/>
      <c r="E548" s="209" t="s">
        <v>988</v>
      </c>
      <c r="F548" s="209" t="s">
        <v>988</v>
      </c>
      <c r="G548" s="209" t="s">
        <v>988</v>
      </c>
      <c r="H548" s="209" t="s">
        <v>988</v>
      </c>
      <c r="I548" s="209" t="s">
        <v>988</v>
      </c>
      <c r="J548" s="209" t="s">
        <v>988</v>
      </c>
      <c r="K548" s="209" t="s">
        <v>988</v>
      </c>
      <c r="L548" s="209" t="s">
        <v>988</v>
      </c>
      <c r="M548" s="209" t="s">
        <v>988</v>
      </c>
      <c r="N548" s="209" t="s">
        <v>988</v>
      </c>
      <c r="O548" s="209" t="s">
        <v>988</v>
      </c>
      <c r="P548" s="209" t="s">
        <v>988</v>
      </c>
      <c r="Q548" s="209" t="s">
        <v>988</v>
      </c>
      <c r="R548" s="171"/>
      <c r="S548" s="205"/>
      <c r="T548" s="171"/>
      <c r="U548" s="171"/>
      <c r="V548" s="171"/>
    </row>
    <row r="549" spans="1:22" ht="20.25" x14ac:dyDescent="0.3">
      <c r="A549" s="207" t="s">
        <v>269</v>
      </c>
      <c r="B549" s="200"/>
      <c r="C549" s="209">
        <v>1.9</v>
      </c>
      <c r="D549" s="209"/>
      <c r="E549" s="209" t="s">
        <v>988</v>
      </c>
      <c r="F549" s="209" t="s">
        <v>988</v>
      </c>
      <c r="G549" s="209" t="s">
        <v>988</v>
      </c>
      <c r="H549" s="209" t="s">
        <v>988</v>
      </c>
      <c r="I549" s="209" t="s">
        <v>988</v>
      </c>
      <c r="J549" s="209" t="s">
        <v>988</v>
      </c>
      <c r="K549" s="209" t="s">
        <v>988</v>
      </c>
      <c r="L549" s="209" t="s">
        <v>988</v>
      </c>
      <c r="M549" s="209" t="s">
        <v>988</v>
      </c>
      <c r="N549" s="209" t="s">
        <v>988</v>
      </c>
      <c r="O549" s="209" t="s">
        <v>988</v>
      </c>
      <c r="P549" s="209" t="s">
        <v>988</v>
      </c>
      <c r="Q549" s="209" t="s">
        <v>988</v>
      </c>
      <c r="R549" s="171"/>
      <c r="S549" s="205"/>
      <c r="T549" s="171"/>
      <c r="U549" s="171"/>
      <c r="V549" s="171"/>
    </row>
    <row r="550" spans="1:22" ht="20.25" x14ac:dyDescent="0.3">
      <c r="A550" s="207" t="s">
        <v>270</v>
      </c>
      <c r="C550" s="209">
        <v>2.2999999999999998</v>
      </c>
      <c r="D550" s="209"/>
      <c r="E550" s="209" t="s">
        <v>988</v>
      </c>
      <c r="F550" s="209" t="s">
        <v>988</v>
      </c>
      <c r="G550" s="209" t="s">
        <v>988</v>
      </c>
      <c r="H550" s="209" t="s">
        <v>988</v>
      </c>
      <c r="I550" s="209" t="s">
        <v>988</v>
      </c>
      <c r="J550" s="209" t="s">
        <v>988</v>
      </c>
      <c r="K550" s="209" t="s">
        <v>988</v>
      </c>
      <c r="L550" s="209" t="s">
        <v>988</v>
      </c>
      <c r="M550" s="209" t="s">
        <v>988</v>
      </c>
      <c r="N550" s="209" t="s">
        <v>988</v>
      </c>
      <c r="O550" s="209" t="s">
        <v>988</v>
      </c>
      <c r="P550" s="209" t="s">
        <v>988</v>
      </c>
      <c r="Q550" s="209" t="s">
        <v>988</v>
      </c>
      <c r="R550" s="171"/>
      <c r="S550" s="205"/>
      <c r="T550" s="171"/>
      <c r="U550" s="171"/>
      <c r="V550" s="171"/>
    </row>
    <row r="551" spans="1:22" ht="20.25" x14ac:dyDescent="0.3">
      <c r="A551" s="207" t="s">
        <v>271</v>
      </c>
      <c r="C551" s="209">
        <v>0.5</v>
      </c>
      <c r="D551" s="209"/>
      <c r="E551" s="209">
        <v>0.7</v>
      </c>
      <c r="F551" s="209">
        <v>1.2</v>
      </c>
      <c r="G551" s="209">
        <v>-1.4</v>
      </c>
      <c r="H551" s="209">
        <v>2.1</v>
      </c>
      <c r="I551" s="209">
        <v>1.3</v>
      </c>
      <c r="J551" s="209">
        <v>0.6</v>
      </c>
      <c r="K551" s="209">
        <v>0.5</v>
      </c>
      <c r="L551" s="209">
        <v>0.8</v>
      </c>
      <c r="M551" s="209">
        <v>-3.7</v>
      </c>
      <c r="N551" s="209">
        <v>1.2</v>
      </c>
      <c r="O551" s="209">
        <v>-0.4</v>
      </c>
      <c r="P551" s="209">
        <v>-0.3</v>
      </c>
      <c r="Q551" s="209">
        <v>0.1</v>
      </c>
      <c r="R551" s="171"/>
      <c r="S551" s="205"/>
      <c r="T551" s="171"/>
      <c r="U551" s="171"/>
      <c r="V551" s="171"/>
    </row>
    <row r="552" spans="1:22" ht="20.25" x14ac:dyDescent="0.3">
      <c r="A552" s="207" t="s">
        <v>272</v>
      </c>
      <c r="C552" s="209">
        <v>1.4</v>
      </c>
      <c r="D552" s="209"/>
      <c r="E552" s="209">
        <v>1.5</v>
      </c>
      <c r="F552" s="209">
        <v>0.4</v>
      </c>
      <c r="G552" s="209">
        <v>0.2</v>
      </c>
      <c r="H552" s="209">
        <v>1.1000000000000001</v>
      </c>
      <c r="I552" s="209">
        <v>0.3</v>
      </c>
      <c r="J552" s="209">
        <v>2.4</v>
      </c>
      <c r="K552" s="209">
        <v>2.2999999999999998</v>
      </c>
      <c r="L552" s="209">
        <v>2.1</v>
      </c>
      <c r="M552" s="209">
        <v>2.4</v>
      </c>
      <c r="N552" s="209">
        <v>4.0999999999999996</v>
      </c>
      <c r="O552" s="209">
        <v>1.1000000000000001</v>
      </c>
      <c r="P552" s="209">
        <v>2.1</v>
      </c>
      <c r="Q552" s="209">
        <v>3.3</v>
      </c>
      <c r="R552" s="171"/>
      <c r="S552" s="205"/>
      <c r="T552" s="171"/>
      <c r="U552" s="171"/>
      <c r="V552" s="171"/>
    </row>
    <row r="553" spans="1:22" ht="20.25" x14ac:dyDescent="0.3">
      <c r="A553" s="207" t="s">
        <v>273</v>
      </c>
      <c r="B553" s="200"/>
      <c r="C553" s="209">
        <v>0.8</v>
      </c>
      <c r="D553" s="209"/>
      <c r="E553" s="209">
        <v>0.4</v>
      </c>
      <c r="F553" s="209">
        <v>1.1000000000000001</v>
      </c>
      <c r="G553" s="209">
        <v>-0.9</v>
      </c>
      <c r="H553" s="209">
        <v>1.8</v>
      </c>
      <c r="I553" s="209">
        <v>0.2</v>
      </c>
      <c r="J553" s="209">
        <v>2.8</v>
      </c>
      <c r="K553" s="209">
        <v>5.4</v>
      </c>
      <c r="L553" s="209">
        <v>-2.2000000000000002</v>
      </c>
      <c r="M553" s="209">
        <v>0.5</v>
      </c>
      <c r="N553" s="209">
        <v>1.5</v>
      </c>
      <c r="O553" s="209">
        <v>-0.6</v>
      </c>
      <c r="P553" s="209">
        <v>-1.2</v>
      </c>
      <c r="Q553" s="209">
        <v>2.6</v>
      </c>
      <c r="R553" s="215"/>
      <c r="S553" s="205"/>
      <c r="T553" s="215"/>
      <c r="U553" s="215"/>
      <c r="V553" s="215"/>
    </row>
    <row r="554" spans="1:22" ht="20.25" x14ac:dyDescent="0.3">
      <c r="A554" s="207" t="s">
        <v>274</v>
      </c>
      <c r="C554" s="209">
        <v>2.8</v>
      </c>
      <c r="D554" s="209"/>
      <c r="E554" s="209">
        <v>2.7</v>
      </c>
      <c r="F554" s="209">
        <v>0.9</v>
      </c>
      <c r="G554" s="209">
        <v>0.7</v>
      </c>
      <c r="H554" s="209">
        <v>3.3</v>
      </c>
      <c r="I554" s="209">
        <v>1.4</v>
      </c>
      <c r="J554" s="209">
        <v>1.8</v>
      </c>
      <c r="K554" s="209">
        <v>-4.4000000000000004</v>
      </c>
      <c r="L554" s="209">
        <v>5</v>
      </c>
      <c r="M554" s="209">
        <v>4.5999999999999996</v>
      </c>
      <c r="N554" s="209">
        <v>0.1</v>
      </c>
      <c r="O554" s="209">
        <v>0.3</v>
      </c>
      <c r="P554" s="209">
        <v>5.5</v>
      </c>
      <c r="Q554" s="209">
        <v>7</v>
      </c>
      <c r="R554" s="171"/>
      <c r="S554" s="205"/>
      <c r="T554" s="171"/>
      <c r="U554" s="171"/>
      <c r="V554" s="171"/>
    </row>
    <row r="555" spans="1:22" ht="20.25" x14ac:dyDescent="0.3">
      <c r="A555" s="207" t="s">
        <v>275</v>
      </c>
      <c r="C555" s="209">
        <v>1.6</v>
      </c>
      <c r="D555" s="209"/>
      <c r="E555" s="209">
        <v>1.4</v>
      </c>
      <c r="F555" s="209">
        <v>1.1000000000000001</v>
      </c>
      <c r="G555" s="209">
        <v>-0.3</v>
      </c>
      <c r="H555" s="209">
        <v>1.5</v>
      </c>
      <c r="I555" s="209">
        <v>0.3</v>
      </c>
      <c r="J555" s="209">
        <v>2.2999999999999998</v>
      </c>
      <c r="K555" s="209">
        <v>2.5</v>
      </c>
      <c r="L555" s="209">
        <v>3.7</v>
      </c>
      <c r="M555" s="209">
        <v>6.3</v>
      </c>
      <c r="N555" s="209">
        <v>2.9</v>
      </c>
      <c r="O555" s="209">
        <v>0</v>
      </c>
      <c r="P555" s="209">
        <v>-1.7</v>
      </c>
      <c r="Q555" s="209">
        <v>2.9</v>
      </c>
      <c r="R555" s="171"/>
      <c r="S555" s="205"/>
      <c r="T555" s="171"/>
      <c r="U555" s="171"/>
      <c r="V555" s="171"/>
    </row>
    <row r="556" spans="1:22" ht="20.25" x14ac:dyDescent="0.3">
      <c r="A556" s="207" t="s">
        <v>276</v>
      </c>
      <c r="C556" s="209">
        <v>0.7</v>
      </c>
      <c r="D556" s="209"/>
      <c r="E556" s="209">
        <v>0.5</v>
      </c>
      <c r="F556" s="209">
        <v>0.8</v>
      </c>
      <c r="G556" s="209">
        <v>0.6</v>
      </c>
      <c r="H556" s="209">
        <v>0.9</v>
      </c>
      <c r="I556" s="209">
        <v>-0.2</v>
      </c>
      <c r="J556" s="209">
        <v>2.2999999999999998</v>
      </c>
      <c r="K556" s="209">
        <v>6.3</v>
      </c>
      <c r="L556" s="209">
        <v>0.5</v>
      </c>
      <c r="M556" s="209">
        <v>-4.5</v>
      </c>
      <c r="N556" s="209">
        <v>3.6</v>
      </c>
      <c r="O556" s="209">
        <v>-0.2</v>
      </c>
      <c r="P556" s="209">
        <v>-2.7</v>
      </c>
      <c r="Q556" s="209">
        <v>1.5</v>
      </c>
      <c r="R556" s="171"/>
      <c r="S556" s="205"/>
      <c r="T556" s="171"/>
      <c r="U556" s="171"/>
      <c r="V556" s="171"/>
    </row>
    <row r="557" spans="1:22" ht="20.25" x14ac:dyDescent="0.3">
      <c r="A557" s="207" t="s">
        <v>277</v>
      </c>
      <c r="B557" s="200"/>
      <c r="C557" s="209">
        <v>0.5</v>
      </c>
      <c r="D557" s="209"/>
      <c r="E557" s="209">
        <v>0.8</v>
      </c>
      <c r="F557" s="209">
        <v>1.2</v>
      </c>
      <c r="G557" s="209">
        <v>1</v>
      </c>
      <c r="H557" s="209">
        <v>-1</v>
      </c>
      <c r="I557" s="209">
        <v>-0.6</v>
      </c>
      <c r="J557" s="209">
        <v>3</v>
      </c>
      <c r="K557" s="209">
        <v>-0.4</v>
      </c>
      <c r="L557" s="209">
        <v>0.8</v>
      </c>
      <c r="M557" s="209">
        <v>1.6</v>
      </c>
      <c r="N557" s="209">
        <v>5.5</v>
      </c>
      <c r="O557" s="209">
        <v>1.2</v>
      </c>
      <c r="P557" s="209">
        <v>-1.5</v>
      </c>
      <c r="Q557" s="209">
        <v>1.5</v>
      </c>
      <c r="R557" s="215"/>
      <c r="S557" s="205"/>
      <c r="T557" s="215"/>
      <c r="U557" s="215"/>
      <c r="V557" s="215"/>
    </row>
    <row r="558" spans="1:22" ht="20.25" x14ac:dyDescent="0.3">
      <c r="A558" s="207" t="s">
        <v>278</v>
      </c>
      <c r="C558" s="209">
        <v>1.2</v>
      </c>
      <c r="D558" s="209"/>
      <c r="E558" s="209">
        <v>0.9</v>
      </c>
      <c r="F558" s="209">
        <v>-1.9</v>
      </c>
      <c r="G558" s="209">
        <v>-0.4</v>
      </c>
      <c r="H558" s="209">
        <v>1.7</v>
      </c>
      <c r="I558" s="209">
        <v>2.6</v>
      </c>
      <c r="J558" s="209">
        <v>-0.5</v>
      </c>
      <c r="K558" s="209">
        <v>3.2</v>
      </c>
      <c r="L558" s="209">
        <v>0</v>
      </c>
      <c r="M558" s="209">
        <v>3.4</v>
      </c>
      <c r="N558" s="209">
        <v>-1.7</v>
      </c>
      <c r="O558" s="209">
        <v>0.6</v>
      </c>
      <c r="P558" s="209">
        <v>-0.1</v>
      </c>
      <c r="Q558" s="209">
        <v>4</v>
      </c>
      <c r="R558" s="171"/>
      <c r="S558" s="205"/>
      <c r="T558" s="171"/>
      <c r="U558" s="171"/>
      <c r="V558" s="171"/>
    </row>
    <row r="559" spans="1:22" ht="20.25" x14ac:dyDescent="0.3">
      <c r="A559" s="207" t="s">
        <v>279</v>
      </c>
      <c r="C559" s="209">
        <v>1.7</v>
      </c>
      <c r="D559" s="209"/>
      <c r="E559" s="209">
        <v>1.7</v>
      </c>
      <c r="F559" s="209">
        <v>1.4</v>
      </c>
      <c r="G559" s="209">
        <v>1.5</v>
      </c>
      <c r="H559" s="209">
        <v>2.2000000000000002</v>
      </c>
      <c r="I559" s="209">
        <v>-0.6</v>
      </c>
      <c r="J559" s="209">
        <v>2.4</v>
      </c>
      <c r="K559" s="209">
        <v>2.8</v>
      </c>
      <c r="L559" s="209">
        <v>2.7</v>
      </c>
      <c r="M559" s="209">
        <v>3.5</v>
      </c>
      <c r="N559" s="209">
        <v>3.7</v>
      </c>
      <c r="O559" s="209">
        <v>0.2</v>
      </c>
      <c r="P559" s="209">
        <v>2.7</v>
      </c>
      <c r="Q559" s="209">
        <v>3.5</v>
      </c>
      <c r="R559" s="171"/>
      <c r="S559" s="205"/>
      <c r="T559" s="171"/>
      <c r="U559" s="171"/>
      <c r="V559" s="171"/>
    </row>
    <row r="560" spans="1:22" ht="20.25" x14ac:dyDescent="0.3">
      <c r="A560" s="207" t="s">
        <v>280</v>
      </c>
      <c r="C560" s="209">
        <v>2.2000000000000002</v>
      </c>
      <c r="D560" s="209"/>
      <c r="E560" s="209">
        <v>2.1</v>
      </c>
      <c r="F560" s="209">
        <v>3.5</v>
      </c>
      <c r="G560" s="209">
        <v>0.1</v>
      </c>
      <c r="H560" s="209">
        <v>1.8</v>
      </c>
      <c r="I560" s="209">
        <v>0.6</v>
      </c>
      <c r="J560" s="209">
        <v>2.9</v>
      </c>
      <c r="K560" s="209">
        <v>-1.6</v>
      </c>
      <c r="L560" s="209">
        <v>2</v>
      </c>
      <c r="M560" s="209">
        <v>-1.3</v>
      </c>
      <c r="N560" s="209">
        <v>4</v>
      </c>
      <c r="O560" s="209">
        <v>0.4</v>
      </c>
      <c r="P560" s="209">
        <v>3.1</v>
      </c>
      <c r="Q560" s="209">
        <v>4.4000000000000004</v>
      </c>
      <c r="R560" s="171"/>
      <c r="S560" s="205"/>
      <c r="T560" s="171"/>
      <c r="U560" s="171"/>
      <c r="V560" s="171"/>
    </row>
    <row r="561" spans="1:22" ht="20.25" x14ac:dyDescent="0.3">
      <c r="A561" s="207" t="s">
        <v>281</v>
      </c>
      <c r="B561" s="200"/>
      <c r="C561" s="209">
        <v>1.6</v>
      </c>
      <c r="D561" s="209"/>
      <c r="E561" s="209">
        <v>1.3</v>
      </c>
      <c r="F561" s="209">
        <v>1.9</v>
      </c>
      <c r="G561" s="209">
        <v>0.8</v>
      </c>
      <c r="H561" s="209">
        <v>1.2</v>
      </c>
      <c r="I561" s="209">
        <v>0.8</v>
      </c>
      <c r="J561" s="209">
        <v>4.7</v>
      </c>
      <c r="K561" s="209">
        <v>-2.4</v>
      </c>
      <c r="L561" s="209">
        <v>2</v>
      </c>
      <c r="M561" s="209">
        <v>3</v>
      </c>
      <c r="N561" s="209">
        <v>2.5</v>
      </c>
      <c r="O561" s="209">
        <v>0.9</v>
      </c>
      <c r="P561" s="209">
        <v>5</v>
      </c>
      <c r="Q561" s="209">
        <v>-3.9</v>
      </c>
      <c r="R561" s="215"/>
      <c r="S561" s="205"/>
      <c r="T561" s="215"/>
      <c r="U561" s="215"/>
      <c r="V561" s="215"/>
    </row>
    <row r="562" spans="1:22" ht="20.25" x14ac:dyDescent="0.3">
      <c r="A562" s="207" t="s">
        <v>282</v>
      </c>
      <c r="C562" s="209">
        <v>2</v>
      </c>
      <c r="D562" s="209"/>
      <c r="E562" s="209">
        <v>1.9</v>
      </c>
      <c r="F562" s="209">
        <v>0.5</v>
      </c>
      <c r="G562" s="209">
        <v>1.2</v>
      </c>
      <c r="H562" s="209">
        <v>-1.4</v>
      </c>
      <c r="I562" s="209">
        <v>0.8</v>
      </c>
      <c r="J562" s="209">
        <v>-0.7</v>
      </c>
      <c r="K562" s="209">
        <v>2.8</v>
      </c>
      <c r="L562" s="209">
        <v>3.1</v>
      </c>
      <c r="M562" s="209">
        <v>0.4</v>
      </c>
      <c r="N562" s="209">
        <v>1.1000000000000001</v>
      </c>
      <c r="O562" s="209">
        <v>-1.6</v>
      </c>
      <c r="P562" s="209">
        <v>2</v>
      </c>
      <c r="Q562" s="209">
        <v>9.4</v>
      </c>
      <c r="R562" s="171"/>
      <c r="S562" s="205"/>
      <c r="T562" s="171"/>
      <c r="U562" s="171"/>
      <c r="V562" s="171"/>
    </row>
    <row r="563" spans="1:22" ht="20.25" x14ac:dyDescent="0.3">
      <c r="A563" s="207" t="s">
        <v>283</v>
      </c>
      <c r="C563" s="209">
        <v>1.3</v>
      </c>
      <c r="D563" s="209"/>
      <c r="E563" s="209">
        <v>1.2</v>
      </c>
      <c r="F563" s="209">
        <v>-2.4</v>
      </c>
      <c r="G563" s="209">
        <v>0.2</v>
      </c>
      <c r="H563" s="209">
        <v>0.7</v>
      </c>
      <c r="I563" s="209">
        <v>-0.1</v>
      </c>
      <c r="J563" s="209">
        <v>2.7</v>
      </c>
      <c r="K563" s="209">
        <v>-0.6</v>
      </c>
      <c r="L563" s="209">
        <v>0.6</v>
      </c>
      <c r="M563" s="209">
        <v>5</v>
      </c>
      <c r="N563" s="209">
        <v>3.4</v>
      </c>
      <c r="O563" s="209">
        <v>1.4</v>
      </c>
      <c r="P563" s="209">
        <v>5.7</v>
      </c>
      <c r="Q563" s="209">
        <v>2.7</v>
      </c>
      <c r="R563" s="171"/>
      <c r="S563" s="205"/>
      <c r="T563" s="171"/>
      <c r="U563" s="171"/>
      <c r="V563" s="171"/>
    </row>
    <row r="564" spans="1:22" ht="20.25" x14ac:dyDescent="0.3">
      <c r="A564" s="207" t="s">
        <v>284</v>
      </c>
      <c r="C564" s="209">
        <v>2.2999999999999998</v>
      </c>
      <c r="D564" s="209"/>
      <c r="E564" s="209">
        <v>2.1</v>
      </c>
      <c r="F564" s="209">
        <v>0.8</v>
      </c>
      <c r="G564" s="209">
        <v>1.3</v>
      </c>
      <c r="H564" s="209">
        <v>0.9</v>
      </c>
      <c r="I564" s="209">
        <v>1.3</v>
      </c>
      <c r="J564" s="209">
        <v>4.2</v>
      </c>
      <c r="K564" s="209">
        <v>6.6</v>
      </c>
      <c r="L564" s="209">
        <v>3.5</v>
      </c>
      <c r="M564" s="209">
        <v>3.7</v>
      </c>
      <c r="N564" s="209">
        <v>2.2999999999999998</v>
      </c>
      <c r="O564" s="209">
        <v>1.2</v>
      </c>
      <c r="P564" s="209">
        <v>2.4</v>
      </c>
      <c r="Q564" s="209">
        <v>2.2999999999999998</v>
      </c>
      <c r="R564" s="171"/>
      <c r="S564" s="205"/>
      <c r="T564" s="171"/>
      <c r="U564" s="171"/>
      <c r="V564" s="171"/>
    </row>
    <row r="565" spans="1:22" ht="20.25" x14ac:dyDescent="0.3">
      <c r="A565" s="207" t="s">
        <v>285</v>
      </c>
      <c r="B565" s="200"/>
      <c r="C565" s="209">
        <v>1</v>
      </c>
      <c r="D565" s="209"/>
      <c r="E565" s="209">
        <v>1.1000000000000001</v>
      </c>
      <c r="F565" s="209">
        <v>-0.3</v>
      </c>
      <c r="G565" s="209">
        <v>1.5</v>
      </c>
      <c r="H565" s="209">
        <v>0.1</v>
      </c>
      <c r="I565" s="209">
        <v>0</v>
      </c>
      <c r="J565" s="209">
        <v>1.9</v>
      </c>
      <c r="K565" s="209">
        <v>0.1</v>
      </c>
      <c r="L565" s="209">
        <v>-0.7</v>
      </c>
      <c r="M565" s="209">
        <v>0.3</v>
      </c>
      <c r="N565" s="209">
        <v>2.4</v>
      </c>
      <c r="O565" s="209">
        <v>2.8</v>
      </c>
      <c r="P565" s="209">
        <v>4.5</v>
      </c>
      <c r="Q565" s="209">
        <v>2.9</v>
      </c>
      <c r="R565" s="215"/>
      <c r="S565" s="205"/>
      <c r="T565" s="215"/>
      <c r="U565" s="215"/>
      <c r="V565" s="215"/>
    </row>
    <row r="566" spans="1:22" ht="20.25" x14ac:dyDescent="0.3">
      <c r="A566" s="207" t="s">
        <v>286</v>
      </c>
      <c r="C566" s="209">
        <v>1</v>
      </c>
      <c r="D566" s="209"/>
      <c r="E566" s="209">
        <v>0.9</v>
      </c>
      <c r="F566" s="209">
        <v>2.7</v>
      </c>
      <c r="G566" s="209">
        <v>0.4</v>
      </c>
      <c r="H566" s="209">
        <v>-0.2</v>
      </c>
      <c r="I566" s="209">
        <v>-0.2</v>
      </c>
      <c r="J566" s="209">
        <v>-2.1</v>
      </c>
      <c r="K566" s="209">
        <v>-4.0999999999999996</v>
      </c>
      <c r="L566" s="209">
        <v>2.2000000000000002</v>
      </c>
      <c r="M566" s="209">
        <v>0.1</v>
      </c>
      <c r="N566" s="209">
        <v>2.6</v>
      </c>
      <c r="O566" s="209">
        <v>3</v>
      </c>
      <c r="P566" s="209">
        <v>-1.2</v>
      </c>
      <c r="Q566" s="209">
        <v>3.4</v>
      </c>
      <c r="R566" s="171"/>
      <c r="S566" s="205"/>
      <c r="T566" s="171"/>
      <c r="U566" s="171"/>
      <c r="V566" s="171"/>
    </row>
    <row r="567" spans="1:22" ht="20.25" x14ac:dyDescent="0.3">
      <c r="A567" s="207" t="s">
        <v>287</v>
      </c>
      <c r="C567" s="209">
        <v>0.8</v>
      </c>
      <c r="D567" s="209"/>
      <c r="E567" s="209">
        <v>0.9</v>
      </c>
      <c r="F567" s="209">
        <v>0.9</v>
      </c>
      <c r="G567" s="209">
        <v>1.4</v>
      </c>
      <c r="H567" s="209">
        <v>-0.7</v>
      </c>
      <c r="I567" s="209">
        <v>1.4</v>
      </c>
      <c r="J567" s="209">
        <v>-1.6</v>
      </c>
      <c r="K567" s="209">
        <v>6.1</v>
      </c>
      <c r="L567" s="209">
        <v>0.9</v>
      </c>
      <c r="M567" s="209">
        <v>3.3</v>
      </c>
      <c r="N567" s="209">
        <v>1.2</v>
      </c>
      <c r="O567" s="209">
        <v>2.6</v>
      </c>
      <c r="P567" s="209">
        <v>-0.2</v>
      </c>
      <c r="Q567" s="209">
        <v>1.3</v>
      </c>
      <c r="R567" s="171"/>
      <c r="S567" s="205"/>
      <c r="T567" s="171"/>
      <c r="U567" s="171"/>
      <c r="V567" s="171"/>
    </row>
    <row r="568" spans="1:22" ht="20.25" x14ac:dyDescent="0.3">
      <c r="A568" s="207" t="s">
        <v>288</v>
      </c>
      <c r="C568" s="209">
        <v>-0.1</v>
      </c>
      <c r="D568" s="209"/>
      <c r="E568" s="209">
        <v>-0.2</v>
      </c>
      <c r="F568" s="209">
        <v>-1.5</v>
      </c>
      <c r="G568" s="209">
        <v>0.4</v>
      </c>
      <c r="H568" s="209">
        <v>-1.5</v>
      </c>
      <c r="I568" s="209">
        <v>0</v>
      </c>
      <c r="J568" s="209">
        <v>-0.2</v>
      </c>
      <c r="K568" s="209">
        <v>3.1</v>
      </c>
      <c r="L568" s="209">
        <v>-2</v>
      </c>
      <c r="M568" s="209">
        <v>1.4</v>
      </c>
      <c r="N568" s="209">
        <v>1.1000000000000001</v>
      </c>
      <c r="O568" s="209">
        <v>2.9</v>
      </c>
      <c r="P568" s="209">
        <v>0.7</v>
      </c>
      <c r="Q568" s="209">
        <v>0.7</v>
      </c>
      <c r="R568" s="171"/>
      <c r="S568" s="205"/>
      <c r="T568" s="171"/>
      <c r="U568" s="171"/>
      <c r="V568" s="171"/>
    </row>
    <row r="569" spans="1:22" ht="20.25" x14ac:dyDescent="0.3">
      <c r="A569" s="207" t="s">
        <v>289</v>
      </c>
      <c r="B569" s="200"/>
      <c r="C569" s="209">
        <v>0.3</v>
      </c>
      <c r="D569" s="209"/>
      <c r="E569" s="209">
        <v>0.5</v>
      </c>
      <c r="F569" s="209">
        <v>0.7</v>
      </c>
      <c r="G569" s="209">
        <v>1</v>
      </c>
      <c r="H569" s="209">
        <v>-1</v>
      </c>
      <c r="I569" s="209">
        <v>0.7</v>
      </c>
      <c r="J569" s="209">
        <v>2.8</v>
      </c>
      <c r="K569" s="209">
        <v>-2.9</v>
      </c>
      <c r="L569" s="209">
        <v>-0.3</v>
      </c>
      <c r="M569" s="209">
        <v>-0.4</v>
      </c>
      <c r="N569" s="209">
        <v>2.7</v>
      </c>
      <c r="O569" s="209">
        <v>3.6</v>
      </c>
      <c r="P569" s="209">
        <v>-0.2</v>
      </c>
      <c r="Q569" s="209">
        <v>-0.4</v>
      </c>
      <c r="R569" s="215"/>
      <c r="S569" s="205"/>
      <c r="T569" s="215"/>
      <c r="U569" s="215"/>
      <c r="V569" s="215"/>
    </row>
    <row r="570" spans="1:22" ht="20.25" x14ac:dyDescent="0.3">
      <c r="A570" s="207" t="s">
        <v>290</v>
      </c>
      <c r="C570" s="209">
        <v>0.3</v>
      </c>
      <c r="D570" s="209"/>
      <c r="E570" s="209">
        <v>0.3</v>
      </c>
      <c r="F570" s="209">
        <v>-0.3</v>
      </c>
      <c r="G570" s="209">
        <v>-0.1</v>
      </c>
      <c r="H570" s="209">
        <v>4.9000000000000004</v>
      </c>
      <c r="I570" s="209">
        <v>0.3</v>
      </c>
      <c r="J570" s="209">
        <v>1.2</v>
      </c>
      <c r="K570" s="209">
        <v>-1.4</v>
      </c>
      <c r="L570" s="209">
        <v>0.7</v>
      </c>
      <c r="M570" s="209">
        <v>2</v>
      </c>
      <c r="N570" s="209">
        <v>5.4</v>
      </c>
      <c r="O570" s="209">
        <v>1.8</v>
      </c>
      <c r="P570" s="209">
        <v>-0.2</v>
      </c>
      <c r="Q570" s="209">
        <v>-5.0999999999999996</v>
      </c>
      <c r="R570" s="171"/>
      <c r="S570" s="205"/>
      <c r="T570" s="171"/>
      <c r="U570" s="171"/>
      <c r="V570" s="171"/>
    </row>
    <row r="571" spans="1:22" ht="20.25" x14ac:dyDescent="0.3">
      <c r="A571" s="207" t="s">
        <v>291</v>
      </c>
      <c r="C571" s="209">
        <v>0.9</v>
      </c>
      <c r="D571" s="209"/>
      <c r="E571" s="209">
        <v>0.8</v>
      </c>
      <c r="F571" s="209">
        <v>1.5</v>
      </c>
      <c r="G571" s="209">
        <v>1</v>
      </c>
      <c r="H571" s="209">
        <v>-2</v>
      </c>
      <c r="I571" s="209">
        <v>1</v>
      </c>
      <c r="J571" s="209">
        <v>-2.8</v>
      </c>
      <c r="K571" s="209">
        <v>0.1</v>
      </c>
      <c r="L571" s="209">
        <v>0</v>
      </c>
      <c r="M571" s="209">
        <v>4</v>
      </c>
      <c r="N571" s="209">
        <v>-2.5</v>
      </c>
      <c r="O571" s="209">
        <v>3.1</v>
      </c>
      <c r="P571" s="209">
        <v>1.4</v>
      </c>
      <c r="Q571" s="209">
        <v>5.0999999999999996</v>
      </c>
      <c r="R571" s="171"/>
      <c r="S571" s="205"/>
      <c r="T571" s="171"/>
      <c r="U571" s="171"/>
      <c r="V571" s="171"/>
    </row>
    <row r="572" spans="1:22" ht="20.25" x14ac:dyDescent="0.3">
      <c r="A572" s="207" t="s">
        <v>292</v>
      </c>
      <c r="C572" s="209">
        <v>-0.6</v>
      </c>
      <c r="D572" s="209"/>
      <c r="E572" s="209">
        <v>-0.6</v>
      </c>
      <c r="F572" s="209">
        <v>-1.7</v>
      </c>
      <c r="G572" s="209">
        <v>1</v>
      </c>
      <c r="H572" s="209">
        <v>-0.2</v>
      </c>
      <c r="I572" s="209">
        <v>0.5</v>
      </c>
      <c r="J572" s="209">
        <v>-2.1</v>
      </c>
      <c r="K572" s="209">
        <v>-0.1</v>
      </c>
      <c r="L572" s="209">
        <v>-2.9</v>
      </c>
      <c r="M572" s="209">
        <v>-2.5</v>
      </c>
      <c r="N572" s="209">
        <v>-0.7</v>
      </c>
      <c r="O572" s="209">
        <v>3.3</v>
      </c>
      <c r="P572" s="209">
        <v>-0.8</v>
      </c>
      <c r="Q572" s="209">
        <v>0.4</v>
      </c>
      <c r="R572" s="171"/>
      <c r="S572" s="205"/>
      <c r="T572" s="171"/>
      <c r="U572" s="171"/>
      <c r="V572" s="171"/>
    </row>
    <row r="573" spans="1:22" ht="20.25" x14ac:dyDescent="0.3">
      <c r="A573" s="207" t="s">
        <v>293</v>
      </c>
      <c r="B573" s="200"/>
      <c r="C573" s="209">
        <v>0</v>
      </c>
      <c r="D573" s="209"/>
      <c r="E573" s="209">
        <v>-0.1</v>
      </c>
      <c r="F573" s="209">
        <v>0.8</v>
      </c>
      <c r="G573" s="209">
        <v>2.2000000000000002</v>
      </c>
      <c r="H573" s="209">
        <v>-1.9</v>
      </c>
      <c r="I573" s="209">
        <v>-0.3</v>
      </c>
      <c r="J573" s="209">
        <v>1.7</v>
      </c>
      <c r="K573" s="209">
        <v>3.5</v>
      </c>
      <c r="L573" s="209">
        <v>-1.9</v>
      </c>
      <c r="M573" s="209">
        <v>-0.5</v>
      </c>
      <c r="N573" s="209">
        <v>0.9</v>
      </c>
      <c r="O573" s="209">
        <v>3.7</v>
      </c>
      <c r="P573" s="209">
        <v>-0.6</v>
      </c>
      <c r="Q573" s="209">
        <v>-0.7</v>
      </c>
      <c r="R573" s="215"/>
      <c r="S573" s="205"/>
      <c r="T573" s="215"/>
      <c r="U573" s="215"/>
      <c r="V573" s="215"/>
    </row>
    <row r="574" spans="1:22" ht="20.25" x14ac:dyDescent="0.3">
      <c r="A574" s="207" t="s">
        <v>294</v>
      </c>
      <c r="C574" s="209">
        <v>-0.1</v>
      </c>
      <c r="D574" s="209"/>
      <c r="E574" s="209">
        <v>-0.1</v>
      </c>
      <c r="F574" s="209">
        <v>-0.5</v>
      </c>
      <c r="G574" s="209">
        <v>-3.6</v>
      </c>
      <c r="H574" s="209">
        <v>5.0999999999999996</v>
      </c>
      <c r="I574" s="209">
        <v>1.3</v>
      </c>
      <c r="J574" s="209">
        <v>0.4</v>
      </c>
      <c r="K574" s="209">
        <v>-4.4000000000000004</v>
      </c>
      <c r="L574" s="209">
        <v>-3.2</v>
      </c>
      <c r="M574" s="209">
        <v>1.3</v>
      </c>
      <c r="N574" s="209">
        <v>-0.1</v>
      </c>
      <c r="O574" s="209">
        <v>4.3</v>
      </c>
      <c r="P574" s="209">
        <v>-3.6</v>
      </c>
      <c r="Q574" s="209">
        <v>2</v>
      </c>
      <c r="R574" s="171"/>
      <c r="S574" s="205"/>
      <c r="T574" s="171"/>
      <c r="U574" s="171"/>
      <c r="V574" s="171"/>
    </row>
    <row r="575" spans="1:22" ht="20.25" x14ac:dyDescent="0.3">
      <c r="A575" s="207" t="s">
        <v>295</v>
      </c>
      <c r="C575" s="209">
        <v>-0.7</v>
      </c>
      <c r="D575" s="209"/>
      <c r="E575" s="209">
        <v>-0.6</v>
      </c>
      <c r="F575" s="209">
        <v>0.9</v>
      </c>
      <c r="G575" s="209">
        <v>0.8</v>
      </c>
      <c r="H575" s="209">
        <v>-0.4</v>
      </c>
      <c r="I575" s="209">
        <v>0.1</v>
      </c>
      <c r="J575" s="209">
        <v>-1.2</v>
      </c>
      <c r="K575" s="209">
        <v>7.1</v>
      </c>
      <c r="L575" s="209">
        <v>-3</v>
      </c>
      <c r="M575" s="209">
        <v>0.8</v>
      </c>
      <c r="N575" s="209">
        <v>-0.5</v>
      </c>
      <c r="O575" s="209">
        <v>3</v>
      </c>
      <c r="P575" s="209">
        <v>-3.5</v>
      </c>
      <c r="Q575" s="209">
        <v>-0.7</v>
      </c>
      <c r="R575" s="171"/>
      <c r="S575" s="205"/>
      <c r="T575" s="171"/>
      <c r="U575" s="171"/>
      <c r="V575" s="171"/>
    </row>
    <row r="576" spans="1:22" ht="20.25" x14ac:dyDescent="0.3">
      <c r="A576" s="207" t="s">
        <v>296</v>
      </c>
      <c r="C576" s="209">
        <v>0.1</v>
      </c>
      <c r="D576" s="209"/>
      <c r="E576" s="209">
        <v>-0.1</v>
      </c>
      <c r="F576" s="209">
        <v>0.3</v>
      </c>
      <c r="G576" s="209">
        <v>1.8</v>
      </c>
      <c r="H576" s="209">
        <v>1.7</v>
      </c>
      <c r="I576" s="209">
        <v>-1.1000000000000001</v>
      </c>
      <c r="J576" s="209">
        <v>0.7</v>
      </c>
      <c r="K576" s="209">
        <v>-2</v>
      </c>
      <c r="L576" s="209">
        <v>2.2000000000000002</v>
      </c>
      <c r="M576" s="209">
        <v>-1.7</v>
      </c>
      <c r="N576" s="209">
        <v>-1.4</v>
      </c>
      <c r="O576" s="209">
        <v>2.6</v>
      </c>
      <c r="P576" s="209">
        <v>-1</v>
      </c>
      <c r="Q576" s="209">
        <v>-0.5</v>
      </c>
      <c r="R576" s="171"/>
      <c r="S576" s="205"/>
      <c r="T576" s="171"/>
      <c r="U576" s="171"/>
      <c r="V576" s="171"/>
    </row>
    <row r="577" spans="1:22" ht="20.25" x14ac:dyDescent="0.3">
      <c r="A577" s="207" t="s">
        <v>297</v>
      </c>
      <c r="B577" s="200"/>
      <c r="C577" s="209">
        <v>0.1</v>
      </c>
      <c r="D577" s="209"/>
      <c r="E577" s="209">
        <v>0.1</v>
      </c>
      <c r="F577" s="209">
        <v>0</v>
      </c>
      <c r="G577" s="209">
        <v>1.6</v>
      </c>
      <c r="H577" s="209">
        <v>-1.1000000000000001</v>
      </c>
      <c r="I577" s="209">
        <v>0.3</v>
      </c>
      <c r="J577" s="209">
        <v>0.8</v>
      </c>
      <c r="K577" s="209">
        <v>5.0999999999999996</v>
      </c>
      <c r="L577" s="209">
        <v>-2.1</v>
      </c>
      <c r="M577" s="209">
        <v>1.7</v>
      </c>
      <c r="N577" s="209">
        <v>2.4</v>
      </c>
      <c r="O577" s="209">
        <v>2.4</v>
      </c>
      <c r="P577" s="209">
        <v>1.9</v>
      </c>
      <c r="Q577" s="209">
        <v>-2</v>
      </c>
      <c r="R577" s="215"/>
      <c r="S577" s="205"/>
      <c r="T577" s="215"/>
      <c r="U577" s="215"/>
      <c r="V577" s="215"/>
    </row>
    <row r="578" spans="1:22" ht="20.25" x14ac:dyDescent="0.3">
      <c r="A578" s="207" t="s">
        <v>298</v>
      </c>
      <c r="C578" s="209">
        <v>-0.2</v>
      </c>
      <c r="D578" s="209"/>
      <c r="E578" s="209">
        <v>-0.3</v>
      </c>
      <c r="F578" s="209">
        <v>-1.5</v>
      </c>
      <c r="G578" s="209">
        <v>-0.3</v>
      </c>
      <c r="H578" s="209">
        <v>2.7</v>
      </c>
      <c r="I578" s="209">
        <v>-0.3</v>
      </c>
      <c r="J578" s="209">
        <v>2.5</v>
      </c>
      <c r="K578" s="209">
        <v>-7.6</v>
      </c>
      <c r="L578" s="209">
        <v>-1.9</v>
      </c>
      <c r="M578" s="209">
        <v>-0.8</v>
      </c>
      <c r="N578" s="209">
        <v>-1</v>
      </c>
      <c r="O578" s="209">
        <v>1.9</v>
      </c>
      <c r="P578" s="209">
        <v>-0.7</v>
      </c>
      <c r="Q578" s="209">
        <v>1.6</v>
      </c>
      <c r="R578" s="171"/>
      <c r="S578" s="205"/>
      <c r="T578" s="171"/>
      <c r="U578" s="171"/>
      <c r="V578" s="171"/>
    </row>
    <row r="579" spans="1:22" ht="20.25" x14ac:dyDescent="0.3">
      <c r="A579" s="207" t="s">
        <v>299</v>
      </c>
      <c r="C579" s="209">
        <v>1.1000000000000001</v>
      </c>
      <c r="D579" s="209"/>
      <c r="E579" s="209">
        <v>1.1000000000000001</v>
      </c>
      <c r="F579" s="209">
        <v>2.5</v>
      </c>
      <c r="G579" s="209">
        <v>-0.9</v>
      </c>
      <c r="H579" s="209">
        <v>2.9</v>
      </c>
      <c r="I579" s="209">
        <v>0</v>
      </c>
      <c r="J579" s="209">
        <v>2.5</v>
      </c>
      <c r="K579" s="209">
        <v>3.9</v>
      </c>
      <c r="L579" s="209">
        <v>2.7</v>
      </c>
      <c r="M579" s="209">
        <v>1.3</v>
      </c>
      <c r="N579" s="209">
        <v>2.2999999999999998</v>
      </c>
      <c r="O579" s="209">
        <v>1.6</v>
      </c>
      <c r="P579" s="209">
        <v>-2.8</v>
      </c>
      <c r="Q579" s="209">
        <v>1.9</v>
      </c>
      <c r="R579" s="171"/>
      <c r="S579" s="205"/>
      <c r="T579" s="171"/>
      <c r="U579" s="171"/>
      <c r="V579" s="171"/>
    </row>
    <row r="580" spans="1:22" ht="20.25" x14ac:dyDescent="0.3">
      <c r="A580" s="207" t="s">
        <v>300</v>
      </c>
      <c r="C580" s="209">
        <v>0.7</v>
      </c>
      <c r="D580" s="209"/>
      <c r="E580" s="209">
        <v>0.5</v>
      </c>
      <c r="F580" s="209">
        <v>1.6</v>
      </c>
      <c r="G580" s="209">
        <v>-0.9</v>
      </c>
      <c r="H580" s="209">
        <v>2.9</v>
      </c>
      <c r="I580" s="209">
        <v>0.7</v>
      </c>
      <c r="J580" s="209">
        <v>1.2</v>
      </c>
      <c r="K580" s="209">
        <v>-1.9</v>
      </c>
      <c r="L580" s="209">
        <v>-0.1</v>
      </c>
      <c r="M580" s="209">
        <v>1.8</v>
      </c>
      <c r="N580" s="209">
        <v>1.2</v>
      </c>
      <c r="O580" s="209">
        <v>1.3</v>
      </c>
      <c r="P580" s="209">
        <v>-1</v>
      </c>
      <c r="Q580" s="209">
        <v>-0.7</v>
      </c>
      <c r="R580" s="171"/>
      <c r="S580" s="205"/>
      <c r="T580" s="171"/>
      <c r="U580" s="171"/>
      <c r="V580" s="171"/>
    </row>
    <row r="581" spans="1:22" ht="20.25" x14ac:dyDescent="0.3">
      <c r="A581" s="207" t="s">
        <v>301</v>
      </c>
      <c r="B581" s="200"/>
      <c r="C581" s="209">
        <v>0.2</v>
      </c>
      <c r="D581" s="209"/>
      <c r="E581" s="209">
        <v>0.4</v>
      </c>
      <c r="F581" s="209">
        <v>0</v>
      </c>
      <c r="G581" s="209">
        <v>-1.6</v>
      </c>
      <c r="H581" s="209">
        <v>0.5</v>
      </c>
      <c r="I581" s="209">
        <v>-0.3</v>
      </c>
      <c r="J581" s="209">
        <v>1.2</v>
      </c>
      <c r="K581" s="209">
        <v>-1.6</v>
      </c>
      <c r="L581" s="209">
        <v>0.3</v>
      </c>
      <c r="M581" s="209">
        <v>3.1</v>
      </c>
      <c r="N581" s="209">
        <v>1</v>
      </c>
      <c r="O581" s="209">
        <v>1.5</v>
      </c>
      <c r="P581" s="209">
        <v>1.1000000000000001</v>
      </c>
      <c r="Q581" s="209">
        <v>1.5</v>
      </c>
      <c r="R581" s="215"/>
      <c r="S581" s="205"/>
      <c r="T581" s="215"/>
      <c r="U581" s="215"/>
      <c r="V581" s="215"/>
    </row>
    <row r="582" spans="1:22" ht="20.25" x14ac:dyDescent="0.3">
      <c r="A582" s="207" t="s">
        <v>302</v>
      </c>
      <c r="C582" s="209">
        <v>0.8</v>
      </c>
      <c r="D582" s="209"/>
      <c r="E582" s="209">
        <v>1.2</v>
      </c>
      <c r="F582" s="209">
        <v>0.3</v>
      </c>
      <c r="G582" s="209">
        <v>3.4</v>
      </c>
      <c r="H582" s="209">
        <v>1.9</v>
      </c>
      <c r="I582" s="209">
        <v>0.2</v>
      </c>
      <c r="J582" s="209">
        <v>2.7</v>
      </c>
      <c r="K582" s="209">
        <v>-4.9000000000000004</v>
      </c>
      <c r="L582" s="209">
        <v>0.3</v>
      </c>
      <c r="M582" s="209">
        <v>1.1000000000000001</v>
      </c>
      <c r="N582" s="209">
        <v>1.2</v>
      </c>
      <c r="O582" s="209">
        <v>-1.1000000000000001</v>
      </c>
      <c r="P582" s="209">
        <v>3.9</v>
      </c>
      <c r="Q582" s="209">
        <v>2.1</v>
      </c>
      <c r="R582" s="171"/>
      <c r="S582" s="205"/>
      <c r="T582" s="171"/>
      <c r="U582" s="171"/>
      <c r="V582" s="171"/>
    </row>
    <row r="583" spans="1:22" ht="20.25" x14ac:dyDescent="0.3">
      <c r="A583" s="207" t="s">
        <v>303</v>
      </c>
      <c r="C583" s="209">
        <v>0.2</v>
      </c>
      <c r="D583" s="209"/>
      <c r="E583" s="209">
        <v>-0.1</v>
      </c>
      <c r="F583" s="209">
        <v>0</v>
      </c>
      <c r="G583" s="209">
        <v>-0.2</v>
      </c>
      <c r="H583" s="209">
        <v>0.7</v>
      </c>
      <c r="I583" s="209">
        <v>0.4</v>
      </c>
      <c r="J583" s="209">
        <v>1.4</v>
      </c>
      <c r="K583" s="209">
        <v>0.5</v>
      </c>
      <c r="L583" s="209">
        <v>-1.2</v>
      </c>
      <c r="M583" s="209">
        <v>2.2999999999999998</v>
      </c>
      <c r="N583" s="209">
        <v>1</v>
      </c>
      <c r="O583" s="209">
        <v>0.8</v>
      </c>
      <c r="P583" s="209">
        <v>-2</v>
      </c>
      <c r="Q583" s="209">
        <v>-0.8</v>
      </c>
      <c r="R583" s="171"/>
      <c r="S583" s="205"/>
      <c r="T583" s="171"/>
      <c r="U583" s="171"/>
      <c r="V583" s="171"/>
    </row>
    <row r="584" spans="1:22" ht="20.25" x14ac:dyDescent="0.3">
      <c r="A584" s="207" t="s">
        <v>304</v>
      </c>
      <c r="C584" s="209">
        <v>1.9</v>
      </c>
      <c r="D584" s="209"/>
      <c r="E584" s="209">
        <v>1.9</v>
      </c>
      <c r="F584" s="209">
        <v>-0.5</v>
      </c>
      <c r="G584" s="209">
        <v>0.3</v>
      </c>
      <c r="H584" s="209">
        <v>2.1</v>
      </c>
      <c r="I584" s="209">
        <v>0.9</v>
      </c>
      <c r="J584" s="209">
        <v>3.5</v>
      </c>
      <c r="K584" s="209">
        <v>4.8</v>
      </c>
      <c r="L584" s="209">
        <v>3.6</v>
      </c>
      <c r="M584" s="209">
        <v>3.9</v>
      </c>
      <c r="N584" s="209">
        <v>1.9</v>
      </c>
      <c r="O584" s="209">
        <v>1</v>
      </c>
      <c r="P584" s="209">
        <v>3.7</v>
      </c>
      <c r="Q584" s="209">
        <v>2.1</v>
      </c>
      <c r="R584" s="171"/>
      <c r="S584" s="205"/>
      <c r="T584" s="171"/>
      <c r="U584" s="171"/>
      <c r="V584" s="171"/>
    </row>
    <row r="585" spans="1:22" ht="20.25" x14ac:dyDescent="0.3">
      <c r="A585" s="207" t="s">
        <v>305</v>
      </c>
      <c r="B585" s="200"/>
      <c r="C585" s="209">
        <v>0.8</v>
      </c>
      <c r="D585" s="209"/>
      <c r="E585" s="209">
        <v>0.6</v>
      </c>
      <c r="F585" s="209">
        <v>3.4</v>
      </c>
      <c r="G585" s="209">
        <v>-0.3</v>
      </c>
      <c r="H585" s="209">
        <v>2.8</v>
      </c>
      <c r="I585" s="209">
        <v>0.4</v>
      </c>
      <c r="J585" s="209">
        <v>-0.4</v>
      </c>
      <c r="K585" s="209">
        <v>5.3</v>
      </c>
      <c r="L585" s="209">
        <v>0.1</v>
      </c>
      <c r="M585" s="209">
        <v>3.1</v>
      </c>
      <c r="N585" s="209">
        <v>1.2</v>
      </c>
      <c r="O585" s="209">
        <v>1.6</v>
      </c>
      <c r="P585" s="209">
        <v>-2</v>
      </c>
      <c r="Q585" s="209">
        <v>0</v>
      </c>
      <c r="R585" s="215"/>
      <c r="S585" s="205"/>
      <c r="T585" s="215"/>
      <c r="U585" s="215"/>
      <c r="V585" s="215"/>
    </row>
    <row r="586" spans="1:22" ht="20.25" x14ac:dyDescent="0.3">
      <c r="A586" s="207" t="s">
        <v>306</v>
      </c>
      <c r="C586" s="209">
        <v>0.8</v>
      </c>
      <c r="D586" s="209"/>
      <c r="E586" s="209">
        <v>0.7</v>
      </c>
      <c r="F586" s="209">
        <v>0.1</v>
      </c>
      <c r="G586" s="209">
        <v>1.6</v>
      </c>
      <c r="H586" s="209">
        <v>0.7</v>
      </c>
      <c r="I586" s="209">
        <v>0</v>
      </c>
      <c r="J586" s="209">
        <v>2.8</v>
      </c>
      <c r="K586" s="209">
        <v>0.7</v>
      </c>
      <c r="L586" s="209">
        <v>0.7</v>
      </c>
      <c r="M586" s="209">
        <v>1.7</v>
      </c>
      <c r="N586" s="209">
        <v>2.9</v>
      </c>
      <c r="O586" s="209">
        <v>-4.7</v>
      </c>
      <c r="P586" s="209">
        <v>0.1</v>
      </c>
      <c r="Q586" s="209">
        <v>0.6</v>
      </c>
      <c r="R586" s="171"/>
      <c r="S586" s="205"/>
      <c r="T586" s="171"/>
      <c r="U586" s="171"/>
      <c r="V586" s="171"/>
    </row>
    <row r="587" spans="1:22" ht="20.25" x14ac:dyDescent="0.3">
      <c r="A587" s="207" t="s">
        <v>307</v>
      </c>
      <c r="C587" s="209">
        <v>0.2</v>
      </c>
      <c r="D587" s="209"/>
      <c r="E587" s="209">
        <v>0.3</v>
      </c>
      <c r="F587" s="209">
        <v>-1.9</v>
      </c>
      <c r="G587" s="209">
        <v>-0.1</v>
      </c>
      <c r="H587" s="209">
        <v>3.6</v>
      </c>
      <c r="I587" s="209">
        <v>0.4</v>
      </c>
      <c r="J587" s="209">
        <v>1.8</v>
      </c>
      <c r="K587" s="209">
        <v>1.7</v>
      </c>
      <c r="L587" s="209">
        <v>0.4</v>
      </c>
      <c r="M587" s="209">
        <v>2.8</v>
      </c>
      <c r="N587" s="209">
        <v>0.5</v>
      </c>
      <c r="O587" s="209">
        <v>1.4</v>
      </c>
      <c r="P587" s="209">
        <v>1.2</v>
      </c>
      <c r="Q587" s="209">
        <v>-1.7</v>
      </c>
      <c r="R587" s="171"/>
      <c r="S587" s="205"/>
      <c r="T587" s="171"/>
      <c r="U587" s="171"/>
      <c r="V587" s="171"/>
    </row>
    <row r="588" spans="1:22" ht="20.25" x14ac:dyDescent="0.3">
      <c r="A588" s="207" t="s">
        <v>308</v>
      </c>
      <c r="C588" s="209">
        <v>0.9</v>
      </c>
      <c r="D588" s="209"/>
      <c r="E588" s="209">
        <v>0.8</v>
      </c>
      <c r="F588" s="209">
        <v>0.9</v>
      </c>
      <c r="G588" s="209">
        <v>-0.1</v>
      </c>
      <c r="H588" s="209">
        <v>2.4</v>
      </c>
      <c r="I588" s="209">
        <v>-0.2</v>
      </c>
      <c r="J588" s="209">
        <v>1.1000000000000001</v>
      </c>
      <c r="K588" s="209">
        <v>0.2</v>
      </c>
      <c r="L588" s="209">
        <v>1.2</v>
      </c>
      <c r="M588" s="209">
        <v>3.1</v>
      </c>
      <c r="N588" s="209">
        <v>2.1</v>
      </c>
      <c r="O588" s="209">
        <v>1.1000000000000001</v>
      </c>
      <c r="P588" s="209">
        <v>0.9</v>
      </c>
      <c r="Q588" s="209">
        <v>0.4</v>
      </c>
      <c r="R588" s="171"/>
      <c r="S588" s="205"/>
      <c r="T588" s="171"/>
      <c r="U588" s="171"/>
      <c r="V588" s="171"/>
    </row>
    <row r="589" spans="1:22" ht="20.25" x14ac:dyDescent="0.3">
      <c r="A589" s="207" t="s">
        <v>309</v>
      </c>
      <c r="B589" s="200"/>
      <c r="C589" s="209">
        <v>0.6</v>
      </c>
      <c r="D589" s="209"/>
      <c r="E589" s="209">
        <v>0.4</v>
      </c>
      <c r="F589" s="209">
        <v>-0.2</v>
      </c>
      <c r="G589" s="209">
        <v>3.4</v>
      </c>
      <c r="H589" s="209">
        <v>1.2</v>
      </c>
      <c r="I589" s="209">
        <v>0.3</v>
      </c>
      <c r="J589" s="209">
        <v>2.7</v>
      </c>
      <c r="K589" s="209">
        <v>-1.2</v>
      </c>
      <c r="L589" s="209">
        <v>-1.1000000000000001</v>
      </c>
      <c r="M589" s="209">
        <v>5.8</v>
      </c>
      <c r="N589" s="209">
        <v>1.5</v>
      </c>
      <c r="O589" s="209">
        <v>0.8</v>
      </c>
      <c r="P589" s="209">
        <v>-1.4</v>
      </c>
      <c r="Q589" s="209">
        <v>0.1</v>
      </c>
      <c r="R589" s="215"/>
      <c r="S589" s="205"/>
      <c r="T589" s="215"/>
      <c r="U589" s="215"/>
      <c r="V589" s="215"/>
    </row>
    <row r="590" spans="1:22" ht="20.25" x14ac:dyDescent="0.3">
      <c r="A590" s="207" t="s">
        <v>310</v>
      </c>
      <c r="C590" s="209">
        <v>0.2</v>
      </c>
      <c r="D590" s="209"/>
      <c r="E590" s="209">
        <v>0.6</v>
      </c>
      <c r="F590" s="209">
        <v>2.5</v>
      </c>
      <c r="G590" s="209">
        <v>-3.8</v>
      </c>
      <c r="H590" s="209">
        <v>-0.6</v>
      </c>
      <c r="I590" s="209">
        <v>0.3</v>
      </c>
      <c r="J590" s="209">
        <v>-1.5</v>
      </c>
      <c r="K590" s="209">
        <v>3</v>
      </c>
      <c r="L590" s="209">
        <v>1.1000000000000001</v>
      </c>
      <c r="M590" s="209">
        <v>-2.7</v>
      </c>
      <c r="N590" s="209">
        <v>4.4000000000000004</v>
      </c>
      <c r="O590" s="209">
        <v>1.5</v>
      </c>
      <c r="P590" s="209">
        <v>0.1</v>
      </c>
      <c r="Q590" s="209">
        <v>0.5</v>
      </c>
      <c r="R590" s="171"/>
      <c r="S590" s="205"/>
      <c r="T590" s="171"/>
      <c r="U590" s="171"/>
      <c r="V590" s="171"/>
    </row>
    <row r="591" spans="1:22" ht="20.25" x14ac:dyDescent="0.3">
      <c r="A591" s="207" t="s">
        <v>311</v>
      </c>
      <c r="C591" s="209">
        <v>0.6</v>
      </c>
      <c r="D591" s="209"/>
      <c r="E591" s="209">
        <v>0.5</v>
      </c>
      <c r="F591" s="209">
        <v>-2.5</v>
      </c>
      <c r="G591" s="209">
        <v>0.2</v>
      </c>
      <c r="H591" s="209">
        <v>2.2000000000000002</v>
      </c>
      <c r="I591" s="209">
        <v>0.2</v>
      </c>
      <c r="J591" s="209">
        <v>0.3</v>
      </c>
      <c r="K591" s="209">
        <v>-1.2</v>
      </c>
      <c r="L591" s="209">
        <v>1</v>
      </c>
      <c r="M591" s="209">
        <v>3.1</v>
      </c>
      <c r="N591" s="209">
        <v>2.7</v>
      </c>
      <c r="O591" s="209">
        <v>3.5</v>
      </c>
      <c r="P591" s="209">
        <v>0</v>
      </c>
      <c r="Q591" s="209">
        <v>0.8</v>
      </c>
      <c r="R591" s="171"/>
      <c r="S591" s="205"/>
      <c r="T591" s="171"/>
      <c r="U591" s="171"/>
      <c r="V591" s="171"/>
    </row>
    <row r="592" spans="1:22" ht="20.25" x14ac:dyDescent="0.3">
      <c r="A592" s="207" t="s">
        <v>312</v>
      </c>
      <c r="C592" s="209">
        <v>0.5</v>
      </c>
      <c r="D592" s="209"/>
      <c r="E592" s="209">
        <v>0.7</v>
      </c>
      <c r="F592" s="209">
        <v>0.8</v>
      </c>
      <c r="G592" s="209">
        <v>2.1</v>
      </c>
      <c r="H592" s="209">
        <v>1.1000000000000001</v>
      </c>
      <c r="I592" s="209">
        <v>0.2</v>
      </c>
      <c r="J592" s="209">
        <v>0.8</v>
      </c>
      <c r="K592" s="209">
        <v>-0.7</v>
      </c>
      <c r="L592" s="209">
        <v>-0.6</v>
      </c>
      <c r="M592" s="209">
        <v>3.7</v>
      </c>
      <c r="N592" s="209">
        <v>2.2999999999999998</v>
      </c>
      <c r="O592" s="209">
        <v>1.5</v>
      </c>
      <c r="P592" s="209">
        <v>1.1000000000000001</v>
      </c>
      <c r="Q592" s="209">
        <v>-0.1</v>
      </c>
      <c r="R592" s="171"/>
      <c r="S592" s="205"/>
      <c r="T592" s="171"/>
      <c r="U592" s="171"/>
      <c r="V592" s="171"/>
    </row>
    <row r="593" spans="1:22" ht="20.25" x14ac:dyDescent="0.3">
      <c r="A593" s="207" t="s">
        <v>313</v>
      </c>
      <c r="B593" s="200"/>
      <c r="C593" s="209">
        <v>1.1000000000000001</v>
      </c>
      <c r="D593" s="209"/>
      <c r="E593" s="209">
        <v>1.2</v>
      </c>
      <c r="F593" s="209">
        <v>-1.3</v>
      </c>
      <c r="G593" s="209">
        <v>1.9</v>
      </c>
      <c r="H593" s="209">
        <v>2.7</v>
      </c>
      <c r="I593" s="209">
        <v>0.1</v>
      </c>
      <c r="J593" s="209">
        <v>2.7</v>
      </c>
      <c r="K593" s="209">
        <v>1.5</v>
      </c>
      <c r="L593" s="209">
        <v>2.2999999999999998</v>
      </c>
      <c r="M593" s="209">
        <v>3.6</v>
      </c>
      <c r="N593" s="209">
        <v>3.1</v>
      </c>
      <c r="O593" s="209">
        <v>0.1</v>
      </c>
      <c r="P593" s="209">
        <v>2.1</v>
      </c>
      <c r="Q593" s="209">
        <v>-0.1</v>
      </c>
      <c r="R593" s="215"/>
      <c r="S593" s="205"/>
      <c r="T593" s="215"/>
      <c r="U593" s="215"/>
      <c r="V593" s="215"/>
    </row>
    <row r="594" spans="1:22" ht="20.25" x14ac:dyDescent="0.3">
      <c r="A594" s="207" t="s">
        <v>314</v>
      </c>
      <c r="C594" s="209">
        <v>1.1000000000000001</v>
      </c>
      <c r="D594" s="209"/>
      <c r="E594" s="209">
        <v>0.9</v>
      </c>
      <c r="F594" s="209">
        <v>3.2</v>
      </c>
      <c r="G594" s="209">
        <v>1</v>
      </c>
      <c r="H594" s="209">
        <v>-0.8</v>
      </c>
      <c r="I594" s="209">
        <v>0.8</v>
      </c>
      <c r="J594" s="209">
        <v>-3.5</v>
      </c>
      <c r="K594" s="209">
        <v>-5</v>
      </c>
      <c r="L594" s="209">
        <v>1.4</v>
      </c>
      <c r="M594" s="209">
        <v>-1.6</v>
      </c>
      <c r="N594" s="209">
        <v>0.6</v>
      </c>
      <c r="O594" s="209">
        <v>1.3</v>
      </c>
      <c r="P594" s="209">
        <v>2.5</v>
      </c>
      <c r="Q594" s="209">
        <v>1.4</v>
      </c>
      <c r="R594" s="171"/>
      <c r="S594" s="205"/>
      <c r="T594" s="171"/>
      <c r="U594" s="171"/>
      <c r="V594" s="171"/>
    </row>
    <row r="595" spans="1:22" ht="20.25" x14ac:dyDescent="0.3">
      <c r="A595" s="207" t="s">
        <v>315</v>
      </c>
      <c r="C595" s="209">
        <v>0.8</v>
      </c>
      <c r="D595" s="209"/>
      <c r="E595" s="209">
        <v>1.1000000000000001</v>
      </c>
      <c r="F595" s="209">
        <v>-1</v>
      </c>
      <c r="G595" s="209">
        <v>1.7</v>
      </c>
      <c r="H595" s="209">
        <v>4.0999999999999996</v>
      </c>
      <c r="I595" s="209">
        <v>0.8</v>
      </c>
      <c r="J595" s="209">
        <v>4.0999999999999996</v>
      </c>
      <c r="K595" s="209">
        <v>3</v>
      </c>
      <c r="L595" s="209">
        <v>1.2</v>
      </c>
      <c r="M595" s="209">
        <v>0.4</v>
      </c>
      <c r="N595" s="209">
        <v>0.2</v>
      </c>
      <c r="O595" s="209">
        <v>-0.1</v>
      </c>
      <c r="P595" s="209">
        <v>0.5</v>
      </c>
      <c r="Q595" s="209">
        <v>1.5</v>
      </c>
      <c r="R595" s="171"/>
      <c r="S595" s="205"/>
      <c r="T595" s="171"/>
      <c r="U595" s="171"/>
      <c r="V595" s="171"/>
    </row>
    <row r="596" spans="1:22" ht="20.25" x14ac:dyDescent="0.3">
      <c r="A596" s="207" t="s">
        <v>316</v>
      </c>
      <c r="C596" s="209">
        <v>0.9</v>
      </c>
      <c r="D596" s="209"/>
      <c r="E596" s="209">
        <v>0.8</v>
      </c>
      <c r="F596" s="209">
        <v>4.9000000000000004</v>
      </c>
      <c r="G596" s="209">
        <v>0.6</v>
      </c>
      <c r="H596" s="209">
        <v>0.4</v>
      </c>
      <c r="I596" s="209">
        <v>-0.4</v>
      </c>
      <c r="J596" s="209">
        <v>2.4</v>
      </c>
      <c r="K596" s="209">
        <v>3.7</v>
      </c>
      <c r="L596" s="209">
        <v>1.1000000000000001</v>
      </c>
      <c r="M596" s="209">
        <v>0.8</v>
      </c>
      <c r="N596" s="209">
        <v>1.9</v>
      </c>
      <c r="O596" s="209">
        <v>-2.2999999999999998</v>
      </c>
      <c r="P596" s="209">
        <v>-0.3</v>
      </c>
      <c r="Q596" s="209">
        <v>-0.6</v>
      </c>
      <c r="R596" s="171"/>
      <c r="S596" s="205"/>
      <c r="T596" s="171"/>
      <c r="U596" s="171"/>
      <c r="V596" s="171"/>
    </row>
    <row r="597" spans="1:22" ht="20.25" x14ac:dyDescent="0.3">
      <c r="A597" s="207" t="s">
        <v>317</v>
      </c>
      <c r="B597" s="200"/>
      <c r="C597" s="209">
        <v>1.2</v>
      </c>
      <c r="D597" s="209"/>
      <c r="E597" s="209">
        <v>1.1000000000000001</v>
      </c>
      <c r="F597" s="209">
        <v>0.8</v>
      </c>
      <c r="G597" s="209">
        <v>1.3</v>
      </c>
      <c r="H597" s="209">
        <v>0.8</v>
      </c>
      <c r="I597" s="209">
        <v>0.3</v>
      </c>
      <c r="J597" s="209">
        <v>3.2</v>
      </c>
      <c r="K597" s="209">
        <v>2.2999999999999998</v>
      </c>
      <c r="L597" s="209">
        <v>0.9</v>
      </c>
      <c r="M597" s="209">
        <v>4.9000000000000004</v>
      </c>
      <c r="N597" s="209">
        <v>2</v>
      </c>
      <c r="O597" s="209">
        <v>1.4</v>
      </c>
      <c r="P597" s="209">
        <v>0.5</v>
      </c>
      <c r="Q597" s="209">
        <v>1.6</v>
      </c>
      <c r="R597" s="215"/>
      <c r="S597" s="205"/>
      <c r="T597" s="215"/>
      <c r="U597" s="215"/>
      <c r="V597" s="215"/>
    </row>
    <row r="598" spans="1:22" ht="20.25" x14ac:dyDescent="0.3">
      <c r="A598" s="207" t="s">
        <v>318</v>
      </c>
      <c r="B598" s="200"/>
      <c r="C598" s="209">
        <v>1.7</v>
      </c>
      <c r="D598" s="209"/>
      <c r="E598" s="209">
        <v>1.8</v>
      </c>
      <c r="F598" s="209">
        <v>-3.7</v>
      </c>
      <c r="G598" s="209">
        <v>2.6</v>
      </c>
      <c r="H598" s="209">
        <v>4.0999999999999996</v>
      </c>
      <c r="I598" s="209">
        <v>-0.2</v>
      </c>
      <c r="J598" s="209">
        <v>6</v>
      </c>
      <c r="K598" s="209">
        <v>1.4</v>
      </c>
      <c r="L598" s="209">
        <v>-1.5</v>
      </c>
      <c r="M598" s="209">
        <v>7.2</v>
      </c>
      <c r="N598" s="209">
        <v>7.8</v>
      </c>
      <c r="O598" s="209">
        <v>6.4</v>
      </c>
      <c r="P598" s="209">
        <v>0.8</v>
      </c>
      <c r="Q598" s="209">
        <v>6.7</v>
      </c>
      <c r="R598" s="215"/>
      <c r="S598" s="205"/>
      <c r="T598" s="215"/>
      <c r="U598" s="215"/>
      <c r="V598" s="215"/>
    </row>
    <row r="599" spans="1:22" ht="20.25" x14ac:dyDescent="0.3">
      <c r="A599" s="207" t="s">
        <v>319</v>
      </c>
      <c r="B599" s="200"/>
      <c r="C599" s="209">
        <v>0.6</v>
      </c>
      <c r="D599" s="209"/>
      <c r="E599" s="209">
        <v>0.6</v>
      </c>
      <c r="F599" s="209">
        <v>-0.9</v>
      </c>
      <c r="G599" s="209">
        <v>-0.1</v>
      </c>
      <c r="H599" s="209">
        <v>3.2</v>
      </c>
      <c r="I599" s="209">
        <v>-0.9</v>
      </c>
      <c r="J599" s="209">
        <v>-2.4</v>
      </c>
      <c r="K599" s="209">
        <v>-3</v>
      </c>
      <c r="L599" s="209">
        <v>2</v>
      </c>
      <c r="M599" s="209">
        <v>2.1</v>
      </c>
      <c r="N599" s="209">
        <v>1.7</v>
      </c>
      <c r="O599" s="209">
        <v>-0.5</v>
      </c>
      <c r="P599" s="209">
        <v>4</v>
      </c>
      <c r="Q599" s="209">
        <v>-0.2</v>
      </c>
      <c r="R599" s="215"/>
      <c r="S599" s="205"/>
      <c r="T599" s="215"/>
      <c r="U599" s="215"/>
      <c r="V599" s="215"/>
    </row>
    <row r="600" spans="1:22" ht="20.25" x14ac:dyDescent="0.3">
      <c r="A600" s="207" t="s">
        <v>320</v>
      </c>
      <c r="B600" s="200"/>
      <c r="C600" s="209">
        <v>1.6</v>
      </c>
      <c r="D600" s="209"/>
      <c r="E600" s="209">
        <v>1.4</v>
      </c>
      <c r="F600" s="209">
        <v>-0.5</v>
      </c>
      <c r="G600" s="209">
        <v>0.4</v>
      </c>
      <c r="H600" s="209">
        <v>1.9</v>
      </c>
      <c r="I600" s="209">
        <v>1</v>
      </c>
      <c r="J600" s="209">
        <v>-1.3</v>
      </c>
      <c r="K600" s="209">
        <v>-0.6</v>
      </c>
      <c r="L600" s="209">
        <v>8.5</v>
      </c>
      <c r="M600" s="209">
        <v>-0.7</v>
      </c>
      <c r="N600" s="209">
        <v>-2</v>
      </c>
      <c r="O600" s="209">
        <v>0.2</v>
      </c>
      <c r="P600" s="209">
        <v>-1.2</v>
      </c>
      <c r="Q600" s="209">
        <v>2.4</v>
      </c>
      <c r="R600" s="215"/>
      <c r="S600" s="205"/>
      <c r="T600" s="215"/>
      <c r="U600" s="215"/>
      <c r="V600" s="215"/>
    </row>
    <row r="601" spans="1:22" ht="20.25" x14ac:dyDescent="0.3">
      <c r="A601" s="207" t="s">
        <v>321</v>
      </c>
      <c r="B601" s="200"/>
      <c r="C601" s="209">
        <v>0.8</v>
      </c>
      <c r="D601" s="209"/>
      <c r="E601" s="209">
        <v>0.7</v>
      </c>
      <c r="F601" s="209">
        <v>4.5</v>
      </c>
      <c r="G601" s="209">
        <v>-0.6</v>
      </c>
      <c r="H601" s="209">
        <v>3.8</v>
      </c>
      <c r="I601" s="209">
        <v>0.5</v>
      </c>
      <c r="J601" s="209">
        <v>2.5</v>
      </c>
      <c r="K601" s="209">
        <v>0.6</v>
      </c>
      <c r="L601" s="209">
        <v>-4</v>
      </c>
      <c r="M601" s="209">
        <v>-0.1</v>
      </c>
      <c r="N601" s="209">
        <v>2.2000000000000002</v>
      </c>
      <c r="O601" s="209">
        <v>0.7</v>
      </c>
      <c r="P601" s="209">
        <v>-0.9</v>
      </c>
      <c r="Q601" s="209">
        <v>2.7</v>
      </c>
      <c r="R601" s="215"/>
      <c r="S601" s="205"/>
      <c r="T601" s="215"/>
      <c r="U601" s="215"/>
      <c r="V601" s="215"/>
    </row>
    <row r="602" spans="1:22" ht="20.25" x14ac:dyDescent="0.3">
      <c r="A602" s="207" t="s">
        <v>322</v>
      </c>
      <c r="B602" s="200"/>
      <c r="C602" s="209">
        <v>0.6</v>
      </c>
      <c r="D602" s="209"/>
      <c r="E602" s="209">
        <v>0.3</v>
      </c>
      <c r="F602" s="209">
        <v>-1</v>
      </c>
      <c r="G602" s="209">
        <v>0.7</v>
      </c>
      <c r="H602" s="209">
        <v>0.6</v>
      </c>
      <c r="I602" s="209">
        <v>-0.2</v>
      </c>
      <c r="J602" s="209">
        <v>2.2000000000000002</v>
      </c>
      <c r="K602" s="209">
        <v>3.9</v>
      </c>
      <c r="L602" s="209">
        <v>1.2</v>
      </c>
      <c r="M602" s="209">
        <v>0.3</v>
      </c>
      <c r="N602" s="209">
        <v>3.3</v>
      </c>
      <c r="O602" s="209">
        <v>0.1</v>
      </c>
      <c r="P602" s="209">
        <v>-0.9</v>
      </c>
      <c r="Q602" s="209">
        <v>-1.1000000000000001</v>
      </c>
      <c r="R602" s="215"/>
      <c r="S602" s="205"/>
      <c r="T602" s="215"/>
      <c r="U602" s="215"/>
      <c r="V602" s="215"/>
    </row>
    <row r="603" spans="1:22" ht="20.25" x14ac:dyDescent="0.3">
      <c r="A603" s="207" t="s">
        <v>323</v>
      </c>
      <c r="B603" s="200"/>
      <c r="C603" s="209">
        <v>1.4</v>
      </c>
      <c r="D603" s="209"/>
      <c r="E603" s="209">
        <v>1.5</v>
      </c>
      <c r="F603" s="209">
        <v>1.2</v>
      </c>
      <c r="G603" s="209">
        <v>1.5</v>
      </c>
      <c r="H603" s="209">
        <v>3.5</v>
      </c>
      <c r="I603" s="209">
        <v>0.7</v>
      </c>
      <c r="J603" s="209">
        <v>2.7</v>
      </c>
      <c r="K603" s="209">
        <v>1.6</v>
      </c>
      <c r="L603" s="209">
        <v>-2.9</v>
      </c>
      <c r="M603" s="209">
        <v>3.9</v>
      </c>
      <c r="N603" s="209">
        <v>5.8</v>
      </c>
      <c r="O603" s="209">
        <v>0.8</v>
      </c>
      <c r="P603" s="209">
        <v>1.3</v>
      </c>
      <c r="Q603" s="209">
        <v>3.3</v>
      </c>
      <c r="R603" s="215"/>
      <c r="S603" s="205"/>
      <c r="T603" s="215"/>
      <c r="U603" s="215"/>
      <c r="V603" s="215"/>
    </row>
    <row r="604" spans="1:22" ht="20.25" x14ac:dyDescent="0.3">
      <c r="A604" s="207" t="s">
        <v>324</v>
      </c>
      <c r="B604" s="200"/>
      <c r="C604" s="209">
        <v>2</v>
      </c>
      <c r="D604" s="209"/>
      <c r="E604" s="209">
        <v>2.1</v>
      </c>
      <c r="F604" s="209">
        <v>0.9</v>
      </c>
      <c r="G604" s="209">
        <v>-1.6</v>
      </c>
      <c r="H604" s="209">
        <v>3.7</v>
      </c>
      <c r="I604" s="209">
        <v>0.5</v>
      </c>
      <c r="J604" s="209">
        <v>2.1</v>
      </c>
      <c r="K604" s="209">
        <v>-0.5</v>
      </c>
      <c r="L604" s="209">
        <v>8.4</v>
      </c>
      <c r="M604" s="209">
        <v>1.4</v>
      </c>
      <c r="N604" s="209">
        <v>3.7</v>
      </c>
      <c r="O604" s="209">
        <v>0.4</v>
      </c>
      <c r="P604" s="209">
        <v>1</v>
      </c>
      <c r="Q604" s="209">
        <v>0.4</v>
      </c>
      <c r="R604" s="215"/>
      <c r="S604" s="205"/>
      <c r="T604" s="215"/>
      <c r="U604" s="215"/>
      <c r="V604" s="215"/>
    </row>
    <row r="605" spans="1:22" ht="20.25" x14ac:dyDescent="0.3">
      <c r="A605" s="207" t="s">
        <v>325</v>
      </c>
      <c r="B605" s="200"/>
      <c r="C605" s="209">
        <v>-0.4</v>
      </c>
      <c r="D605" s="209"/>
      <c r="E605" s="209">
        <v>-0.3</v>
      </c>
      <c r="F605" s="209">
        <v>-0.5</v>
      </c>
      <c r="G605" s="209">
        <v>-1.4</v>
      </c>
      <c r="H605" s="209">
        <v>0.2</v>
      </c>
      <c r="I605" s="209">
        <v>-0.3</v>
      </c>
      <c r="J605" s="209">
        <v>-0.2</v>
      </c>
      <c r="K605" s="209">
        <v>-4.8</v>
      </c>
      <c r="L605" s="209">
        <v>-2.4</v>
      </c>
      <c r="M605" s="209">
        <v>1.9</v>
      </c>
      <c r="N605" s="209">
        <v>3.6</v>
      </c>
      <c r="O605" s="209">
        <v>0.3</v>
      </c>
      <c r="P605" s="209">
        <v>-0.9</v>
      </c>
      <c r="Q605" s="209">
        <v>-0.5</v>
      </c>
      <c r="R605" s="215"/>
      <c r="S605" s="205"/>
      <c r="T605" s="215"/>
      <c r="U605" s="215"/>
      <c r="V605" s="215"/>
    </row>
    <row r="606" spans="1:22" ht="20.25" x14ac:dyDescent="0.3">
      <c r="A606" s="207" t="s">
        <v>326</v>
      </c>
      <c r="B606" s="200"/>
      <c r="C606" s="209">
        <v>1.4</v>
      </c>
      <c r="D606" s="209"/>
      <c r="E606" s="209">
        <v>1.1000000000000001</v>
      </c>
      <c r="F606" s="209">
        <v>0.1</v>
      </c>
      <c r="G606" s="209">
        <v>1</v>
      </c>
      <c r="H606" s="209">
        <v>3.8</v>
      </c>
      <c r="I606" s="209">
        <v>0.5</v>
      </c>
      <c r="J606" s="209">
        <v>-0.7</v>
      </c>
      <c r="K606" s="209">
        <v>0.1</v>
      </c>
      <c r="L606" s="209">
        <v>1</v>
      </c>
      <c r="M606" s="209">
        <v>1.3</v>
      </c>
      <c r="N606" s="209">
        <v>3.1</v>
      </c>
      <c r="O606" s="209">
        <v>0.1</v>
      </c>
      <c r="P606" s="209">
        <v>-0.4</v>
      </c>
      <c r="Q606" s="209">
        <v>2.6</v>
      </c>
      <c r="R606" s="215"/>
      <c r="S606" s="205"/>
      <c r="T606" s="215"/>
      <c r="U606" s="215"/>
      <c r="V606" s="215"/>
    </row>
    <row r="607" spans="1:22" ht="20.25" x14ac:dyDescent="0.3">
      <c r="A607" s="207" t="s">
        <v>327</v>
      </c>
      <c r="B607" s="200"/>
      <c r="C607" s="209">
        <v>1.6</v>
      </c>
      <c r="D607" s="209"/>
      <c r="E607" s="209">
        <v>1.4</v>
      </c>
      <c r="F607" s="209">
        <v>4.2</v>
      </c>
      <c r="G607" s="209">
        <v>-0.6</v>
      </c>
      <c r="H607" s="209">
        <v>1.6</v>
      </c>
      <c r="I607" s="209">
        <v>1</v>
      </c>
      <c r="J607" s="209">
        <v>1.4</v>
      </c>
      <c r="K607" s="209">
        <v>2</v>
      </c>
      <c r="L607" s="209">
        <v>2.1</v>
      </c>
      <c r="M607" s="209">
        <v>1</v>
      </c>
      <c r="N607" s="209">
        <v>1.9</v>
      </c>
      <c r="O607" s="209">
        <v>0.3</v>
      </c>
      <c r="P607" s="209">
        <v>-0.5</v>
      </c>
      <c r="Q607" s="209">
        <v>1.1000000000000001</v>
      </c>
      <c r="R607" s="215"/>
      <c r="S607" s="205"/>
      <c r="T607" s="215"/>
      <c r="U607" s="215"/>
      <c r="V607" s="215"/>
    </row>
    <row r="608" spans="1:22" ht="20.25" x14ac:dyDescent="0.3">
      <c r="A608" s="207" t="s">
        <v>328</v>
      </c>
      <c r="B608" s="200"/>
      <c r="C608" s="209">
        <v>1.2</v>
      </c>
      <c r="D608" s="209"/>
      <c r="E608" s="209">
        <v>1.1000000000000001</v>
      </c>
      <c r="F608" s="209">
        <v>-0.2</v>
      </c>
      <c r="G608" s="209">
        <v>-0.2</v>
      </c>
      <c r="H608" s="209">
        <v>1.5</v>
      </c>
      <c r="I608" s="209">
        <v>0.6</v>
      </c>
      <c r="J608" s="209">
        <v>2</v>
      </c>
      <c r="K608" s="209">
        <v>-0.3</v>
      </c>
      <c r="L608" s="209">
        <v>-0.6</v>
      </c>
      <c r="M608" s="209">
        <v>3.5</v>
      </c>
      <c r="N608" s="209">
        <v>5.2</v>
      </c>
      <c r="O608" s="209">
        <v>0.5</v>
      </c>
      <c r="P608" s="209">
        <v>-0.1</v>
      </c>
      <c r="Q608" s="209">
        <v>2.2999999999999998</v>
      </c>
      <c r="R608" s="215"/>
      <c r="S608" s="205"/>
      <c r="T608" s="215"/>
      <c r="U608" s="215"/>
      <c r="V608" s="215"/>
    </row>
    <row r="609" spans="1:22" ht="20.25" x14ac:dyDescent="0.3">
      <c r="A609" s="207" t="s">
        <v>329</v>
      </c>
      <c r="B609" s="200"/>
      <c r="C609" s="209">
        <v>1</v>
      </c>
      <c r="D609" s="209"/>
      <c r="E609" s="209">
        <v>0.8</v>
      </c>
      <c r="F609" s="209">
        <v>-5.2</v>
      </c>
      <c r="G609" s="209">
        <v>0.3</v>
      </c>
      <c r="H609" s="209">
        <v>3.8</v>
      </c>
      <c r="I609" s="209">
        <v>0.6</v>
      </c>
      <c r="J609" s="209">
        <v>2.8</v>
      </c>
      <c r="K609" s="209">
        <v>-1.9</v>
      </c>
      <c r="L609" s="209">
        <v>-0.6</v>
      </c>
      <c r="M609" s="209">
        <v>2.2999999999999998</v>
      </c>
      <c r="N609" s="209">
        <v>2.2999999999999998</v>
      </c>
      <c r="O609" s="209">
        <v>1.2</v>
      </c>
      <c r="P609" s="209">
        <v>1.1000000000000001</v>
      </c>
      <c r="Q609" s="209">
        <v>3.6</v>
      </c>
      <c r="R609" s="215"/>
      <c r="S609" s="205"/>
      <c r="T609" s="215"/>
      <c r="U609" s="215"/>
      <c r="V609" s="215"/>
    </row>
    <row r="610" spans="1:22" ht="20.25" x14ac:dyDescent="0.3">
      <c r="A610" s="207" t="s">
        <v>330</v>
      </c>
      <c r="B610" s="200"/>
      <c r="C610" s="209">
        <v>1.3</v>
      </c>
      <c r="D610" s="209"/>
      <c r="E610" s="209">
        <v>1.5</v>
      </c>
      <c r="F610" s="209">
        <v>4.0999999999999996</v>
      </c>
      <c r="G610" s="209">
        <v>-1.4</v>
      </c>
      <c r="H610" s="209">
        <v>2.8</v>
      </c>
      <c r="I610" s="209">
        <v>0.5</v>
      </c>
      <c r="J610" s="209">
        <v>1.6</v>
      </c>
      <c r="K610" s="209">
        <v>-1.6</v>
      </c>
      <c r="L610" s="209">
        <v>-0.5</v>
      </c>
      <c r="M610" s="209">
        <v>4.5999999999999996</v>
      </c>
      <c r="N610" s="209">
        <v>4.5</v>
      </c>
      <c r="O610" s="209">
        <v>1.2</v>
      </c>
      <c r="P610" s="209">
        <v>0.9</v>
      </c>
      <c r="Q610" s="209">
        <v>2.6</v>
      </c>
      <c r="R610" s="215"/>
      <c r="S610" s="205"/>
      <c r="T610" s="215"/>
      <c r="U610" s="215"/>
      <c r="V610" s="215"/>
    </row>
    <row r="611" spans="1:22" ht="20.25" x14ac:dyDescent="0.3">
      <c r="A611" s="207" t="s">
        <v>331</v>
      </c>
      <c r="B611" s="200"/>
      <c r="C611" s="209">
        <v>0.7</v>
      </c>
      <c r="D611" s="209"/>
      <c r="E611" s="209">
        <v>0.6</v>
      </c>
      <c r="F611" s="209">
        <v>-1.8</v>
      </c>
      <c r="G611" s="209">
        <v>-0.5</v>
      </c>
      <c r="H611" s="209">
        <v>4.2</v>
      </c>
      <c r="I611" s="209">
        <v>0.2</v>
      </c>
      <c r="J611" s="209">
        <v>3.2</v>
      </c>
      <c r="K611" s="209">
        <v>0.4</v>
      </c>
      <c r="L611" s="209">
        <v>3.3</v>
      </c>
      <c r="M611" s="209">
        <v>1.2</v>
      </c>
      <c r="N611" s="209">
        <v>0.2</v>
      </c>
      <c r="O611" s="209">
        <v>1</v>
      </c>
      <c r="P611" s="209">
        <v>-0.1</v>
      </c>
      <c r="Q611" s="209">
        <v>-1.3</v>
      </c>
      <c r="R611" s="215"/>
      <c r="S611" s="205"/>
      <c r="T611" s="215"/>
      <c r="U611" s="215"/>
      <c r="V611" s="215"/>
    </row>
    <row r="612" spans="1:22" ht="20.25" x14ac:dyDescent="0.3">
      <c r="A612" s="207" t="s">
        <v>332</v>
      </c>
      <c r="B612" s="200"/>
      <c r="C612" s="209">
        <v>0.9</v>
      </c>
      <c r="D612" s="209"/>
      <c r="E612" s="209">
        <v>0.9</v>
      </c>
      <c r="F612" s="209">
        <v>1.2</v>
      </c>
      <c r="G612" s="209">
        <v>-0.2</v>
      </c>
      <c r="H612" s="209">
        <v>5.5</v>
      </c>
      <c r="I612" s="209">
        <v>-0.1</v>
      </c>
      <c r="J612" s="209">
        <v>1.1000000000000001</v>
      </c>
      <c r="K612" s="209">
        <v>3.7</v>
      </c>
      <c r="L612" s="209">
        <v>-0.2</v>
      </c>
      <c r="M612" s="209">
        <v>3.4</v>
      </c>
      <c r="N612" s="209">
        <v>1.8</v>
      </c>
      <c r="O612" s="209">
        <v>0.3</v>
      </c>
      <c r="P612" s="209">
        <v>0.2</v>
      </c>
      <c r="Q612" s="209">
        <v>1.3</v>
      </c>
      <c r="R612" s="215"/>
      <c r="S612" s="205"/>
      <c r="T612" s="215"/>
      <c r="U612" s="215"/>
      <c r="V612" s="215"/>
    </row>
    <row r="613" spans="1:22" ht="20.25" x14ac:dyDescent="0.3">
      <c r="A613" s="207" t="s">
        <v>333</v>
      </c>
      <c r="B613" s="200"/>
      <c r="C613" s="209">
        <v>1.7</v>
      </c>
      <c r="D613" s="209"/>
      <c r="E613" s="209">
        <v>1.7</v>
      </c>
      <c r="F613" s="209">
        <v>-0.2</v>
      </c>
      <c r="G613" s="209">
        <v>-0.9</v>
      </c>
      <c r="H613" s="209">
        <v>4</v>
      </c>
      <c r="I613" s="209">
        <v>0.5</v>
      </c>
      <c r="J613" s="209">
        <v>-0.4</v>
      </c>
      <c r="K613" s="209">
        <v>6</v>
      </c>
      <c r="L613" s="209">
        <v>2.8</v>
      </c>
      <c r="M613" s="209">
        <v>2.1</v>
      </c>
      <c r="N613" s="209">
        <v>1.2</v>
      </c>
      <c r="O613" s="209">
        <v>-0.1</v>
      </c>
      <c r="P613" s="209">
        <v>1.1000000000000001</v>
      </c>
      <c r="Q613" s="209">
        <v>5.7</v>
      </c>
      <c r="R613" s="215"/>
      <c r="S613" s="205"/>
      <c r="T613" s="215"/>
      <c r="U613" s="215"/>
      <c r="V613" s="215"/>
    </row>
    <row r="614" spans="1:22" ht="20.25" x14ac:dyDescent="0.3">
      <c r="A614" s="207" t="s">
        <v>334</v>
      </c>
      <c r="B614" s="200"/>
      <c r="C614" s="209">
        <v>0</v>
      </c>
      <c r="D614" s="209"/>
      <c r="E614" s="209">
        <v>0.1</v>
      </c>
      <c r="F614" s="209">
        <v>2</v>
      </c>
      <c r="G614" s="209">
        <v>-0.1</v>
      </c>
      <c r="H614" s="209">
        <v>1.8</v>
      </c>
      <c r="I614" s="209">
        <v>0.8</v>
      </c>
      <c r="J614" s="209">
        <v>5.0999999999999996</v>
      </c>
      <c r="K614" s="209">
        <v>4.3</v>
      </c>
      <c r="L614" s="209">
        <v>0.7</v>
      </c>
      <c r="M614" s="209">
        <v>6.5</v>
      </c>
      <c r="N614" s="209">
        <v>0.1</v>
      </c>
      <c r="O614" s="209">
        <v>1</v>
      </c>
      <c r="P614" s="209">
        <v>0.1</v>
      </c>
      <c r="Q614" s="209">
        <v>-6.8</v>
      </c>
      <c r="R614" s="215"/>
      <c r="S614" s="205"/>
      <c r="T614" s="215"/>
      <c r="U614" s="215"/>
      <c r="V614" s="215"/>
    </row>
    <row r="615" spans="1:22" ht="20.25" x14ac:dyDescent="0.3">
      <c r="A615" s="207" t="s">
        <v>335</v>
      </c>
      <c r="B615" s="200"/>
      <c r="C615" s="209">
        <v>0.8</v>
      </c>
      <c r="D615" s="209"/>
      <c r="E615" s="209">
        <v>0.5</v>
      </c>
      <c r="F615" s="209">
        <v>-3.2</v>
      </c>
      <c r="G615" s="209">
        <v>0.4</v>
      </c>
      <c r="H615" s="209">
        <v>3.7</v>
      </c>
      <c r="I615" s="209">
        <v>0.3</v>
      </c>
      <c r="J615" s="209">
        <v>1.2</v>
      </c>
      <c r="K615" s="209">
        <v>0.9</v>
      </c>
      <c r="L615" s="209">
        <v>1.6</v>
      </c>
      <c r="M615" s="209">
        <v>0.3</v>
      </c>
      <c r="N615" s="209">
        <v>2.8</v>
      </c>
      <c r="O615" s="209">
        <v>0.1</v>
      </c>
      <c r="P615" s="209">
        <v>0.1</v>
      </c>
      <c r="Q615" s="209">
        <v>-1.3</v>
      </c>
      <c r="R615" s="215"/>
      <c r="S615" s="205"/>
      <c r="T615" s="215"/>
      <c r="U615" s="215"/>
      <c r="V615" s="215"/>
    </row>
    <row r="616" spans="1:22" ht="20.25" x14ac:dyDescent="0.3">
      <c r="A616" s="207" t="s">
        <v>336</v>
      </c>
      <c r="B616" s="200"/>
      <c r="C616" s="209">
        <v>1.4</v>
      </c>
      <c r="D616" s="209"/>
      <c r="E616" s="209">
        <v>1.2</v>
      </c>
      <c r="F616" s="209">
        <v>2</v>
      </c>
      <c r="G616" s="209">
        <v>-0.6</v>
      </c>
      <c r="H616" s="209">
        <v>4.2</v>
      </c>
      <c r="I616" s="209">
        <v>0.4</v>
      </c>
      <c r="J616" s="209">
        <v>1</v>
      </c>
      <c r="K616" s="209">
        <v>1.1000000000000001</v>
      </c>
      <c r="L616" s="209">
        <v>-0.2</v>
      </c>
      <c r="M616" s="209">
        <v>0.1</v>
      </c>
      <c r="N616" s="209">
        <v>1.4</v>
      </c>
      <c r="O616" s="209">
        <v>0.1</v>
      </c>
      <c r="P616" s="209">
        <v>1.1000000000000001</v>
      </c>
      <c r="Q616" s="209">
        <v>4</v>
      </c>
      <c r="R616" s="215"/>
      <c r="S616" s="205"/>
      <c r="T616" s="215"/>
      <c r="U616" s="215"/>
      <c r="V616" s="215"/>
    </row>
    <row r="617" spans="1:22" ht="20.25" x14ac:dyDescent="0.3">
      <c r="A617" s="207" t="s">
        <v>337</v>
      </c>
      <c r="B617" s="200"/>
      <c r="C617" s="209">
        <v>1</v>
      </c>
      <c r="D617" s="209"/>
      <c r="E617" s="209">
        <v>1.1000000000000001</v>
      </c>
      <c r="F617" s="209">
        <v>2.7</v>
      </c>
      <c r="G617" s="209">
        <v>-1.1000000000000001</v>
      </c>
      <c r="H617" s="209">
        <v>4.5</v>
      </c>
      <c r="I617" s="209">
        <v>-0.1</v>
      </c>
      <c r="J617" s="209">
        <v>0.5</v>
      </c>
      <c r="K617" s="209">
        <v>-0.4</v>
      </c>
      <c r="L617" s="209">
        <v>0.6</v>
      </c>
      <c r="M617" s="209">
        <v>1.7</v>
      </c>
      <c r="N617" s="209">
        <v>1.6</v>
      </c>
      <c r="O617" s="209">
        <v>0.1</v>
      </c>
      <c r="P617" s="209">
        <v>-1</v>
      </c>
      <c r="Q617" s="209">
        <v>4.3</v>
      </c>
      <c r="R617" s="215"/>
      <c r="S617" s="205"/>
      <c r="T617" s="215"/>
      <c r="U617" s="215"/>
      <c r="V617" s="215"/>
    </row>
    <row r="618" spans="1:22" ht="20.25" x14ac:dyDescent="0.3">
      <c r="A618" s="207" t="s">
        <v>338</v>
      </c>
      <c r="B618" s="200"/>
      <c r="C618" s="209">
        <v>0.7</v>
      </c>
      <c r="D618" s="209"/>
      <c r="E618" s="209">
        <v>0.7</v>
      </c>
      <c r="F618" s="209">
        <v>-3.9</v>
      </c>
      <c r="G618" s="209">
        <v>1.2</v>
      </c>
      <c r="H618" s="209">
        <v>4.7</v>
      </c>
      <c r="I618" s="209">
        <v>0.3</v>
      </c>
      <c r="J618" s="209">
        <v>1.5</v>
      </c>
      <c r="K618" s="209">
        <v>1.7</v>
      </c>
      <c r="L618" s="209">
        <v>1.2</v>
      </c>
      <c r="M618" s="209">
        <v>-1.3</v>
      </c>
      <c r="N618" s="209">
        <v>4.0999999999999996</v>
      </c>
      <c r="O618" s="209">
        <v>-0.9</v>
      </c>
      <c r="P618" s="209">
        <v>0.6</v>
      </c>
      <c r="Q618" s="209">
        <v>-0.3</v>
      </c>
      <c r="R618" s="215"/>
      <c r="S618" s="205"/>
      <c r="T618" s="215"/>
      <c r="U618" s="215"/>
      <c r="V618" s="215"/>
    </row>
    <row r="619" spans="1:22" ht="20.25" x14ac:dyDescent="0.3">
      <c r="A619" s="207" t="s">
        <v>339</v>
      </c>
      <c r="B619" s="200"/>
      <c r="C619" s="209">
        <v>0.6</v>
      </c>
      <c r="D619" s="209"/>
      <c r="E619" s="209">
        <v>0.6</v>
      </c>
      <c r="F619" s="209">
        <v>0.8</v>
      </c>
      <c r="G619" s="209">
        <v>1.3</v>
      </c>
      <c r="H619" s="209">
        <v>3</v>
      </c>
      <c r="I619" s="209">
        <v>0.5</v>
      </c>
      <c r="J619" s="209">
        <v>-0.3</v>
      </c>
      <c r="K619" s="209">
        <v>2.5</v>
      </c>
      <c r="L619" s="209">
        <v>-0.7</v>
      </c>
      <c r="M619" s="209">
        <v>2</v>
      </c>
      <c r="N619" s="209">
        <v>0.7</v>
      </c>
      <c r="O619" s="209">
        <v>-0.9</v>
      </c>
      <c r="P619" s="209">
        <v>0.6</v>
      </c>
      <c r="Q619" s="209">
        <v>0.8</v>
      </c>
      <c r="R619" s="215"/>
      <c r="S619" s="205"/>
      <c r="T619" s="215"/>
      <c r="U619" s="215"/>
      <c r="V619" s="215"/>
    </row>
    <row r="620" spans="1:22" ht="20.25" x14ac:dyDescent="0.3">
      <c r="A620" s="207" t="s">
        <v>340</v>
      </c>
      <c r="B620" s="200"/>
      <c r="C620" s="209">
        <v>0.3</v>
      </c>
      <c r="D620" s="209"/>
      <c r="E620" s="209">
        <v>0.3</v>
      </c>
      <c r="F620" s="209">
        <v>2.1</v>
      </c>
      <c r="G620" s="209">
        <v>0.2</v>
      </c>
      <c r="H620" s="209">
        <v>3.9</v>
      </c>
      <c r="I620" s="209">
        <v>0.6</v>
      </c>
      <c r="J620" s="209">
        <v>0.7</v>
      </c>
      <c r="K620" s="209">
        <v>1.4</v>
      </c>
      <c r="L620" s="209">
        <v>0.1</v>
      </c>
      <c r="M620" s="209">
        <v>1.3</v>
      </c>
      <c r="N620" s="209">
        <v>0.6</v>
      </c>
      <c r="O620" s="209">
        <v>-0.8</v>
      </c>
      <c r="P620" s="209">
        <v>0.6</v>
      </c>
      <c r="Q620" s="209">
        <v>-3.7</v>
      </c>
      <c r="R620" s="215"/>
      <c r="S620" s="205"/>
      <c r="T620" s="215"/>
      <c r="U620" s="215"/>
      <c r="V620" s="215"/>
    </row>
    <row r="621" spans="1:22" ht="20.25" x14ac:dyDescent="0.3">
      <c r="A621" s="207" t="s">
        <v>341</v>
      </c>
      <c r="B621" s="200"/>
      <c r="C621" s="209">
        <v>0.9</v>
      </c>
      <c r="D621" s="209"/>
      <c r="E621" s="209">
        <v>0.9</v>
      </c>
      <c r="F621" s="209">
        <v>3.5</v>
      </c>
      <c r="G621" s="209">
        <v>0.7</v>
      </c>
      <c r="H621" s="209">
        <v>1.5</v>
      </c>
      <c r="I621" s="209">
        <v>0.8</v>
      </c>
      <c r="J621" s="209">
        <v>1.1000000000000001</v>
      </c>
      <c r="K621" s="209">
        <v>1.2</v>
      </c>
      <c r="L621" s="209">
        <v>-0.8</v>
      </c>
      <c r="M621" s="209">
        <v>2.2000000000000002</v>
      </c>
      <c r="N621" s="209">
        <v>0.4</v>
      </c>
      <c r="O621" s="209">
        <v>-4.5999999999999996</v>
      </c>
      <c r="P621" s="209">
        <v>0.9</v>
      </c>
      <c r="Q621" s="209">
        <v>1.6</v>
      </c>
      <c r="R621" s="215"/>
      <c r="S621" s="205"/>
      <c r="T621" s="215"/>
      <c r="U621" s="215"/>
      <c r="V621" s="215"/>
    </row>
    <row r="622" spans="1:22" ht="20.25" x14ac:dyDescent="0.3">
      <c r="A622" s="207" t="s">
        <v>342</v>
      </c>
      <c r="B622" s="200"/>
      <c r="C622" s="209">
        <v>0.7</v>
      </c>
      <c r="D622" s="209"/>
      <c r="E622" s="209">
        <v>0.7</v>
      </c>
      <c r="F622" s="209">
        <v>-1.3</v>
      </c>
      <c r="G622" s="209">
        <v>0.6</v>
      </c>
      <c r="H622" s="209">
        <v>3</v>
      </c>
      <c r="I622" s="209">
        <v>0.4</v>
      </c>
      <c r="J622" s="209">
        <v>-1.5</v>
      </c>
      <c r="K622" s="209">
        <v>1.3</v>
      </c>
      <c r="L622" s="209">
        <v>1.4</v>
      </c>
      <c r="M622" s="209">
        <v>0.8</v>
      </c>
      <c r="N622" s="209">
        <v>2.5</v>
      </c>
      <c r="O622" s="209">
        <v>-1.1000000000000001</v>
      </c>
      <c r="P622" s="209">
        <v>-0.5</v>
      </c>
      <c r="Q622" s="209">
        <v>1.5</v>
      </c>
      <c r="R622" s="215"/>
      <c r="S622" s="205"/>
      <c r="T622" s="215"/>
      <c r="U622" s="215"/>
      <c r="V622" s="215"/>
    </row>
    <row r="623" spans="1:22" ht="20.25" x14ac:dyDescent="0.3">
      <c r="A623" s="207" t="s">
        <v>343</v>
      </c>
      <c r="B623" s="200"/>
      <c r="C623" s="209">
        <v>1.3</v>
      </c>
      <c r="D623" s="209"/>
      <c r="E623" s="209">
        <v>1.4</v>
      </c>
      <c r="F623" s="209">
        <v>3.4</v>
      </c>
      <c r="G623" s="209">
        <v>0.1</v>
      </c>
      <c r="H623" s="209">
        <v>3.1</v>
      </c>
      <c r="I623" s="209">
        <v>0.7</v>
      </c>
      <c r="J623" s="209">
        <v>2.7</v>
      </c>
      <c r="K623" s="209">
        <v>1.8</v>
      </c>
      <c r="L623" s="209">
        <v>1.2</v>
      </c>
      <c r="M623" s="209">
        <v>3.5</v>
      </c>
      <c r="N623" s="209">
        <v>3.9</v>
      </c>
      <c r="O623" s="209">
        <v>-1.3</v>
      </c>
      <c r="P623" s="209">
        <v>1.8</v>
      </c>
      <c r="Q623" s="209">
        <v>-2</v>
      </c>
      <c r="R623" s="215"/>
      <c r="S623" s="205"/>
      <c r="T623" s="215"/>
      <c r="U623" s="215"/>
      <c r="V623" s="215"/>
    </row>
    <row r="624" spans="1:22" ht="20.25" x14ac:dyDescent="0.3">
      <c r="A624" s="207" t="s">
        <v>344</v>
      </c>
      <c r="B624" s="200"/>
      <c r="C624" s="209">
        <v>0.8</v>
      </c>
      <c r="D624" s="209"/>
      <c r="E624" s="209">
        <v>0.8</v>
      </c>
      <c r="F624" s="209">
        <v>-1.6</v>
      </c>
      <c r="G624" s="209">
        <v>0.1</v>
      </c>
      <c r="H624" s="209">
        <v>1.8</v>
      </c>
      <c r="I624" s="209">
        <v>0.6</v>
      </c>
      <c r="J624" s="209">
        <v>-0.9</v>
      </c>
      <c r="K624" s="209">
        <v>0.7</v>
      </c>
      <c r="L624" s="209">
        <v>-1.2</v>
      </c>
      <c r="M624" s="209">
        <v>2.2000000000000002</v>
      </c>
      <c r="N624" s="209">
        <v>4.0999999999999996</v>
      </c>
      <c r="O624" s="209">
        <v>-0.2</v>
      </c>
      <c r="P624" s="209">
        <v>2.9</v>
      </c>
      <c r="Q624" s="209">
        <v>0.9</v>
      </c>
      <c r="R624" s="215"/>
      <c r="S624" s="205"/>
      <c r="T624" s="215"/>
      <c r="U624" s="215"/>
      <c r="V624" s="215"/>
    </row>
    <row r="625" spans="1:22" ht="20.25" x14ac:dyDescent="0.3">
      <c r="A625" s="207" t="s">
        <v>345</v>
      </c>
      <c r="B625" s="200"/>
      <c r="C625" s="209">
        <v>0.8</v>
      </c>
      <c r="D625" s="209"/>
      <c r="E625" s="209">
        <v>0.8</v>
      </c>
      <c r="F625" s="209">
        <v>-1.7</v>
      </c>
      <c r="G625" s="209">
        <v>-0.5</v>
      </c>
      <c r="H625" s="209">
        <v>1.6</v>
      </c>
      <c r="I625" s="209">
        <v>0.4</v>
      </c>
      <c r="J625" s="209">
        <v>0.4</v>
      </c>
      <c r="K625" s="209">
        <v>0.8</v>
      </c>
      <c r="L625" s="209">
        <v>-0.3</v>
      </c>
      <c r="M625" s="209">
        <v>2.9</v>
      </c>
      <c r="N625" s="209">
        <v>2.1</v>
      </c>
      <c r="O625" s="209">
        <v>0.3</v>
      </c>
      <c r="P625" s="209">
        <v>-0.2</v>
      </c>
      <c r="Q625" s="209">
        <v>4</v>
      </c>
      <c r="R625" s="215"/>
      <c r="S625" s="205"/>
      <c r="T625" s="215"/>
      <c r="U625" s="215"/>
      <c r="V625" s="215"/>
    </row>
    <row r="626" spans="1:22" ht="20.25" x14ac:dyDescent="0.3">
      <c r="A626" s="207" t="s">
        <v>346</v>
      </c>
      <c r="B626" s="200"/>
      <c r="C626" s="209">
        <v>0.4</v>
      </c>
      <c r="D626" s="209"/>
      <c r="E626" s="209">
        <v>0.4</v>
      </c>
      <c r="F626" s="209">
        <v>4</v>
      </c>
      <c r="G626" s="209">
        <v>-1.1000000000000001</v>
      </c>
      <c r="H626" s="209">
        <v>2.2000000000000002</v>
      </c>
      <c r="I626" s="209">
        <v>1</v>
      </c>
      <c r="J626" s="209">
        <v>-2.2000000000000002</v>
      </c>
      <c r="K626" s="209">
        <v>-1.3</v>
      </c>
      <c r="L626" s="209">
        <v>0</v>
      </c>
      <c r="M626" s="209">
        <v>4.5</v>
      </c>
      <c r="N626" s="209">
        <v>0</v>
      </c>
      <c r="O626" s="209">
        <v>0.2</v>
      </c>
      <c r="P626" s="209">
        <v>0.6</v>
      </c>
      <c r="Q626" s="209">
        <v>-2.2999999999999998</v>
      </c>
      <c r="R626" s="215"/>
      <c r="S626" s="205"/>
      <c r="T626" s="215"/>
      <c r="U626" s="215"/>
      <c r="V626" s="215"/>
    </row>
    <row r="627" spans="1:22" ht="20.25" x14ac:dyDescent="0.3">
      <c r="A627" s="207" t="s">
        <v>347</v>
      </c>
      <c r="B627" s="200"/>
      <c r="C627" s="209">
        <v>1.3</v>
      </c>
      <c r="D627" s="209"/>
      <c r="E627" s="209">
        <v>1.3</v>
      </c>
      <c r="F627" s="209">
        <v>-2.6</v>
      </c>
      <c r="G627" s="209">
        <v>-0.9</v>
      </c>
      <c r="H627" s="209">
        <v>1.8</v>
      </c>
      <c r="I627" s="209">
        <v>0.7</v>
      </c>
      <c r="J627" s="209">
        <v>2.2999999999999998</v>
      </c>
      <c r="K627" s="209">
        <v>1.5</v>
      </c>
      <c r="L627" s="209">
        <v>0.9</v>
      </c>
      <c r="M627" s="209">
        <v>2.5</v>
      </c>
      <c r="N627" s="209">
        <v>4</v>
      </c>
      <c r="O627" s="209">
        <v>-0.2</v>
      </c>
      <c r="P627" s="209">
        <v>0.2</v>
      </c>
      <c r="Q627" s="209">
        <v>4.0999999999999996</v>
      </c>
      <c r="R627" s="215"/>
      <c r="S627" s="205"/>
      <c r="T627" s="215"/>
      <c r="U627" s="215"/>
      <c r="V627" s="215"/>
    </row>
    <row r="628" spans="1:22" ht="20.25" x14ac:dyDescent="0.3">
      <c r="A628" s="207" t="s">
        <v>348</v>
      </c>
      <c r="B628" s="200"/>
      <c r="C628" s="209">
        <v>0.1</v>
      </c>
      <c r="D628" s="209"/>
      <c r="E628" s="209">
        <v>0.1</v>
      </c>
      <c r="F628" s="209">
        <v>0.3</v>
      </c>
      <c r="G628" s="209">
        <v>-1.7</v>
      </c>
      <c r="H628" s="209">
        <v>1</v>
      </c>
      <c r="I628" s="209">
        <v>0.3</v>
      </c>
      <c r="J628" s="209">
        <v>2</v>
      </c>
      <c r="K628" s="209">
        <v>-2.2999999999999998</v>
      </c>
      <c r="L628" s="209">
        <v>0.6</v>
      </c>
      <c r="M628" s="209">
        <v>2.5</v>
      </c>
      <c r="N628" s="209">
        <v>0.2</v>
      </c>
      <c r="O628" s="209">
        <v>-0.3</v>
      </c>
      <c r="P628" s="209">
        <v>-0.1</v>
      </c>
      <c r="Q628" s="209">
        <v>-1.7</v>
      </c>
      <c r="R628" s="215"/>
      <c r="S628" s="205"/>
      <c r="T628" s="215"/>
      <c r="U628" s="215"/>
      <c r="V628" s="215"/>
    </row>
    <row r="629" spans="1:22" ht="20.25" x14ac:dyDescent="0.3">
      <c r="A629" s="207" t="s">
        <v>349</v>
      </c>
      <c r="B629" s="200"/>
      <c r="C629" s="209">
        <v>1.3</v>
      </c>
      <c r="D629" s="209"/>
      <c r="E629" s="209">
        <v>1.4</v>
      </c>
      <c r="F629" s="209">
        <v>2.2000000000000002</v>
      </c>
      <c r="G629" s="209">
        <v>1.4</v>
      </c>
      <c r="H629" s="209">
        <v>1.7</v>
      </c>
      <c r="I629" s="209">
        <v>0.4</v>
      </c>
      <c r="J629" s="209">
        <v>-2.1</v>
      </c>
      <c r="K629" s="209">
        <v>-3.6</v>
      </c>
      <c r="L629" s="209">
        <v>3</v>
      </c>
      <c r="M629" s="209">
        <v>0.3</v>
      </c>
      <c r="N629" s="209">
        <v>0.7</v>
      </c>
      <c r="O629" s="209">
        <v>-0.6</v>
      </c>
      <c r="P629" s="209">
        <v>1.2</v>
      </c>
      <c r="Q629" s="209">
        <v>3.8</v>
      </c>
      <c r="R629" s="215"/>
      <c r="S629" s="205"/>
      <c r="T629" s="215"/>
      <c r="U629" s="215"/>
      <c r="V629" s="215"/>
    </row>
    <row r="630" spans="1:22" ht="20.25" x14ac:dyDescent="0.3">
      <c r="A630" s="207" t="s">
        <v>350</v>
      </c>
      <c r="B630" s="200"/>
      <c r="C630" s="209">
        <v>0.7</v>
      </c>
      <c r="D630" s="209"/>
      <c r="E630" s="209">
        <v>0.7</v>
      </c>
      <c r="F630" s="209">
        <v>-0.5</v>
      </c>
      <c r="G630" s="209">
        <v>0.3</v>
      </c>
      <c r="H630" s="209">
        <v>3.4</v>
      </c>
      <c r="I630" s="209">
        <v>-0.3</v>
      </c>
      <c r="J630" s="209">
        <v>1.8</v>
      </c>
      <c r="K630" s="209">
        <v>-2.7</v>
      </c>
      <c r="L630" s="209">
        <v>0.3</v>
      </c>
      <c r="M630" s="209">
        <v>1.3</v>
      </c>
      <c r="N630" s="209">
        <v>1.6</v>
      </c>
      <c r="O630" s="209">
        <v>-1.5</v>
      </c>
      <c r="P630" s="209">
        <v>0.8</v>
      </c>
      <c r="Q630" s="209">
        <v>2.1</v>
      </c>
      <c r="R630" s="215"/>
      <c r="S630" s="205"/>
      <c r="T630" s="215"/>
      <c r="U630" s="215"/>
      <c r="V630" s="215"/>
    </row>
    <row r="631" spans="1:22" ht="20.25" x14ac:dyDescent="0.3">
      <c r="A631" s="207" t="s">
        <v>351</v>
      </c>
      <c r="B631" s="200"/>
      <c r="C631" s="209">
        <v>-0.2</v>
      </c>
      <c r="D631" s="209"/>
      <c r="E631" s="209">
        <v>-0.1</v>
      </c>
      <c r="F631" s="209">
        <v>1</v>
      </c>
      <c r="G631" s="209">
        <v>1</v>
      </c>
      <c r="H631" s="209">
        <v>1.5</v>
      </c>
      <c r="I631" s="209">
        <v>0.9</v>
      </c>
      <c r="J631" s="209">
        <v>0.9</v>
      </c>
      <c r="K631" s="209">
        <v>-1.5</v>
      </c>
      <c r="L631" s="209">
        <v>-0.4</v>
      </c>
      <c r="M631" s="209">
        <v>1.1000000000000001</v>
      </c>
      <c r="N631" s="209">
        <v>0.4</v>
      </c>
      <c r="O631" s="209">
        <v>-1.3</v>
      </c>
      <c r="P631" s="209">
        <v>-0.8</v>
      </c>
      <c r="Q631" s="209">
        <v>-3.4</v>
      </c>
      <c r="R631" s="215"/>
      <c r="S631" s="205"/>
      <c r="T631" s="215"/>
      <c r="U631" s="215"/>
      <c r="V631" s="215"/>
    </row>
    <row r="632" spans="1:22" ht="20.25" x14ac:dyDescent="0.3">
      <c r="A632" s="207" t="s">
        <v>352</v>
      </c>
      <c r="B632" s="200"/>
      <c r="C632" s="209">
        <v>0.9</v>
      </c>
      <c r="D632" s="209"/>
      <c r="E632" s="209">
        <v>0.8</v>
      </c>
      <c r="F632" s="209">
        <v>-1.5</v>
      </c>
      <c r="G632" s="209">
        <v>1.6</v>
      </c>
      <c r="H632" s="209">
        <v>1.3</v>
      </c>
      <c r="I632" s="209">
        <v>-0.2</v>
      </c>
      <c r="J632" s="209">
        <v>-3.2</v>
      </c>
      <c r="K632" s="209">
        <v>0</v>
      </c>
      <c r="L632" s="209">
        <v>-0.4</v>
      </c>
      <c r="M632" s="209">
        <v>1.9</v>
      </c>
      <c r="N632" s="209">
        <v>1.9</v>
      </c>
      <c r="O632" s="209">
        <v>0.1</v>
      </c>
      <c r="P632" s="209">
        <v>-2</v>
      </c>
      <c r="Q632" s="209">
        <v>7.9</v>
      </c>
      <c r="R632" s="215"/>
      <c r="S632" s="205"/>
      <c r="T632" s="215"/>
      <c r="U632" s="215"/>
      <c r="V632" s="215"/>
    </row>
    <row r="633" spans="1:22" ht="20.25" x14ac:dyDescent="0.3">
      <c r="A633" s="207" t="s">
        <v>353</v>
      </c>
      <c r="B633" s="200"/>
      <c r="C633" s="209">
        <v>0.2</v>
      </c>
      <c r="D633" s="209"/>
      <c r="E633" s="209">
        <v>0.3</v>
      </c>
      <c r="F633" s="209">
        <v>2.2999999999999998</v>
      </c>
      <c r="G633" s="209">
        <v>-0.7</v>
      </c>
      <c r="H633" s="209">
        <v>3.2</v>
      </c>
      <c r="I633" s="209">
        <v>0.4</v>
      </c>
      <c r="J633" s="209">
        <v>6.3</v>
      </c>
      <c r="K633" s="209">
        <v>-0.5</v>
      </c>
      <c r="L633" s="209">
        <v>0.9</v>
      </c>
      <c r="M633" s="209">
        <v>1.9</v>
      </c>
      <c r="N633" s="209">
        <v>3.4</v>
      </c>
      <c r="O633" s="209">
        <v>1.9</v>
      </c>
      <c r="P633" s="209">
        <v>1.2</v>
      </c>
      <c r="Q633" s="209">
        <v>-7.9</v>
      </c>
      <c r="R633" s="215"/>
      <c r="S633" s="205"/>
      <c r="T633" s="215"/>
      <c r="U633" s="215"/>
      <c r="V633" s="215"/>
    </row>
    <row r="634" spans="1:22" ht="20.25" x14ac:dyDescent="0.3">
      <c r="A634" s="207" t="s">
        <v>354</v>
      </c>
      <c r="B634" s="200"/>
      <c r="C634" s="209">
        <v>0</v>
      </c>
      <c r="D634" s="209"/>
      <c r="E634" s="209">
        <v>0</v>
      </c>
      <c r="F634" s="209">
        <v>-0.4</v>
      </c>
      <c r="G634" s="209">
        <v>-3.2</v>
      </c>
      <c r="H634" s="209">
        <v>0.7</v>
      </c>
      <c r="I634" s="209">
        <v>0.1</v>
      </c>
      <c r="J634" s="209">
        <v>0.1</v>
      </c>
      <c r="K634" s="209">
        <v>-3.4</v>
      </c>
      <c r="L634" s="209">
        <v>-0.9</v>
      </c>
      <c r="M634" s="209">
        <v>1.8</v>
      </c>
      <c r="N634" s="209">
        <v>-0.6</v>
      </c>
      <c r="O634" s="209">
        <v>1.9</v>
      </c>
      <c r="P634" s="209">
        <v>-1.4</v>
      </c>
      <c r="Q634" s="209">
        <v>2.9</v>
      </c>
      <c r="R634" s="215"/>
      <c r="S634" s="205"/>
      <c r="T634" s="215"/>
      <c r="U634" s="215"/>
      <c r="V634" s="215"/>
    </row>
    <row r="635" spans="1:22" ht="20.25" x14ac:dyDescent="0.3">
      <c r="A635" s="207" t="s">
        <v>355</v>
      </c>
      <c r="B635" s="200"/>
      <c r="C635" s="209">
        <v>1</v>
      </c>
      <c r="D635" s="209"/>
      <c r="E635" s="209">
        <v>1</v>
      </c>
      <c r="F635" s="209">
        <v>-0.7</v>
      </c>
      <c r="G635" s="209">
        <v>0.8</v>
      </c>
      <c r="H635" s="209">
        <v>2.8</v>
      </c>
      <c r="I635" s="209">
        <v>0.6</v>
      </c>
      <c r="J635" s="209">
        <v>0.1</v>
      </c>
      <c r="K635" s="209">
        <v>4</v>
      </c>
      <c r="L635" s="209">
        <v>0.8</v>
      </c>
      <c r="M635" s="209">
        <v>0.5</v>
      </c>
      <c r="N635" s="209">
        <v>3.5</v>
      </c>
      <c r="O635" s="209">
        <v>1.2</v>
      </c>
      <c r="P635" s="209">
        <v>1</v>
      </c>
      <c r="Q635" s="209">
        <v>0.5</v>
      </c>
      <c r="R635" s="215"/>
      <c r="S635" s="205"/>
      <c r="T635" s="215"/>
      <c r="U635" s="215"/>
      <c r="V635" s="215"/>
    </row>
    <row r="636" spans="1:22" ht="20.25" x14ac:dyDescent="0.3">
      <c r="A636" s="207" t="s">
        <v>356</v>
      </c>
      <c r="B636" s="200"/>
      <c r="C636" s="209">
        <v>0.9</v>
      </c>
      <c r="D636" s="209"/>
      <c r="E636" s="209">
        <v>1.1000000000000001</v>
      </c>
      <c r="F636" s="209">
        <v>0.3</v>
      </c>
      <c r="G636" s="209">
        <v>-0.7</v>
      </c>
      <c r="H636" s="209">
        <v>2.8</v>
      </c>
      <c r="I636" s="209">
        <v>0.7</v>
      </c>
      <c r="J636" s="209">
        <v>0.3</v>
      </c>
      <c r="K636" s="209">
        <v>6.5</v>
      </c>
      <c r="L636" s="209">
        <v>0.9</v>
      </c>
      <c r="M636" s="209">
        <v>0.6</v>
      </c>
      <c r="N636" s="209">
        <v>0.5</v>
      </c>
      <c r="O636" s="209">
        <v>1.4</v>
      </c>
      <c r="P636" s="209">
        <v>1.6</v>
      </c>
      <c r="Q636" s="209">
        <v>2.1</v>
      </c>
      <c r="R636" s="215"/>
      <c r="S636" s="205"/>
      <c r="T636" s="215"/>
      <c r="U636" s="215"/>
      <c r="V636" s="215"/>
    </row>
    <row r="637" spans="1:22" ht="20.25" x14ac:dyDescent="0.3">
      <c r="A637" s="207" t="s">
        <v>357</v>
      </c>
      <c r="B637" s="200"/>
      <c r="C637" s="209">
        <v>0.3</v>
      </c>
      <c r="D637" s="209"/>
      <c r="E637" s="209">
        <v>0</v>
      </c>
      <c r="F637" s="209">
        <v>-0.8</v>
      </c>
      <c r="G637" s="209">
        <v>-1.9</v>
      </c>
      <c r="H637" s="209">
        <v>2.2000000000000002</v>
      </c>
      <c r="I637" s="209">
        <v>-0.4</v>
      </c>
      <c r="J637" s="209">
        <v>-0.6</v>
      </c>
      <c r="K637" s="209">
        <v>9.8000000000000007</v>
      </c>
      <c r="L637" s="209">
        <v>0.5</v>
      </c>
      <c r="M637" s="209">
        <v>0.4</v>
      </c>
      <c r="N637" s="209">
        <v>0.5</v>
      </c>
      <c r="O637" s="209">
        <v>-3.7</v>
      </c>
      <c r="P637" s="209">
        <v>-1.7</v>
      </c>
      <c r="Q637" s="209">
        <v>0.5</v>
      </c>
      <c r="R637" s="215"/>
      <c r="S637" s="205"/>
      <c r="T637" s="215"/>
      <c r="U637" s="215"/>
      <c r="V637" s="215"/>
    </row>
    <row r="638" spans="1:22" ht="20.25" x14ac:dyDescent="0.3">
      <c r="A638" s="207" t="s">
        <v>358</v>
      </c>
      <c r="B638" s="200"/>
      <c r="C638" s="209">
        <v>0.5</v>
      </c>
      <c r="D638" s="209"/>
      <c r="E638" s="209">
        <v>0.5</v>
      </c>
      <c r="F638" s="209">
        <v>0.9</v>
      </c>
      <c r="G638" s="209">
        <v>0.5</v>
      </c>
      <c r="H638" s="209">
        <v>-1.2</v>
      </c>
      <c r="I638" s="209">
        <v>-0.1</v>
      </c>
      <c r="J638" s="209">
        <v>-0.2</v>
      </c>
      <c r="K638" s="209">
        <v>6.4</v>
      </c>
      <c r="L638" s="209">
        <v>1.4</v>
      </c>
      <c r="M638" s="209">
        <v>1.7</v>
      </c>
      <c r="N638" s="209">
        <v>3.7</v>
      </c>
      <c r="O638" s="209">
        <v>2.7</v>
      </c>
      <c r="P638" s="209">
        <v>0.5</v>
      </c>
      <c r="Q638" s="209">
        <v>-2.4</v>
      </c>
      <c r="R638" s="215"/>
      <c r="S638" s="205"/>
      <c r="T638" s="215"/>
      <c r="U638" s="215"/>
      <c r="V638" s="215"/>
    </row>
    <row r="639" spans="1:22" ht="20.25" x14ac:dyDescent="0.3">
      <c r="A639" s="207" t="s">
        <v>359</v>
      </c>
      <c r="B639" s="200"/>
      <c r="C639" s="209">
        <v>1.1000000000000001</v>
      </c>
      <c r="D639" s="209"/>
      <c r="E639" s="209">
        <v>1.2</v>
      </c>
      <c r="F639" s="209">
        <v>-0.1</v>
      </c>
      <c r="G639" s="209">
        <v>-1.4</v>
      </c>
      <c r="H639" s="209">
        <v>2.6</v>
      </c>
      <c r="I639" s="209">
        <v>0.2</v>
      </c>
      <c r="J639" s="209">
        <v>4.0999999999999996</v>
      </c>
      <c r="K639" s="209">
        <v>7.2</v>
      </c>
      <c r="L639" s="209">
        <v>0</v>
      </c>
      <c r="M639" s="209">
        <v>1.4</v>
      </c>
      <c r="N639" s="209">
        <v>0.2</v>
      </c>
      <c r="O639" s="209">
        <v>1.2</v>
      </c>
      <c r="P639" s="209">
        <v>0.4</v>
      </c>
      <c r="Q639" s="209">
        <v>4.5999999999999996</v>
      </c>
      <c r="R639" s="215"/>
      <c r="S639" s="205"/>
      <c r="T639" s="215"/>
      <c r="U639" s="215"/>
      <c r="V639" s="215"/>
    </row>
    <row r="640" spans="1:22" ht="20.25" x14ac:dyDescent="0.3">
      <c r="A640" s="207" t="s">
        <v>360</v>
      </c>
      <c r="B640" s="200"/>
      <c r="C640" s="209">
        <v>0.5</v>
      </c>
      <c r="D640" s="209"/>
      <c r="E640" s="209">
        <v>0.7</v>
      </c>
      <c r="F640" s="209">
        <v>-0.2</v>
      </c>
      <c r="G640" s="209">
        <v>0.1</v>
      </c>
      <c r="H640" s="209">
        <v>2.7</v>
      </c>
      <c r="I640" s="209">
        <v>1.3</v>
      </c>
      <c r="J640" s="209">
        <v>-0.3</v>
      </c>
      <c r="K640" s="209">
        <v>3.1</v>
      </c>
      <c r="L640" s="209">
        <v>4.3</v>
      </c>
      <c r="M640" s="209">
        <v>2.5</v>
      </c>
      <c r="N640" s="209">
        <v>0</v>
      </c>
      <c r="O640" s="209">
        <v>0</v>
      </c>
      <c r="P640" s="209">
        <v>-1.4</v>
      </c>
      <c r="Q640" s="209">
        <v>-1.8</v>
      </c>
      <c r="R640" s="215"/>
      <c r="S640" s="205"/>
      <c r="T640" s="215"/>
      <c r="U640" s="215"/>
      <c r="V640" s="215"/>
    </row>
    <row r="641" spans="1:22" ht="20.25" x14ac:dyDescent="0.3">
      <c r="A641" s="207" t="s">
        <v>361</v>
      </c>
      <c r="B641" s="200"/>
      <c r="C641" s="209">
        <v>-0.1</v>
      </c>
      <c r="D641" s="209"/>
      <c r="E641" s="209">
        <v>-0.1</v>
      </c>
      <c r="F641" s="209">
        <v>-0.2</v>
      </c>
      <c r="G641" s="209">
        <v>-0.5</v>
      </c>
      <c r="H641" s="209">
        <v>1.5</v>
      </c>
      <c r="I641" s="209">
        <v>0</v>
      </c>
      <c r="J641" s="209">
        <v>-0.6</v>
      </c>
      <c r="K641" s="209">
        <v>1.2</v>
      </c>
      <c r="L641" s="209">
        <v>-0.4</v>
      </c>
      <c r="M641" s="209">
        <v>2.1</v>
      </c>
      <c r="N641" s="209">
        <v>0.7</v>
      </c>
      <c r="O641" s="209">
        <v>-5.5</v>
      </c>
      <c r="P641" s="209">
        <v>-0.2</v>
      </c>
      <c r="Q641" s="209">
        <v>-0.8</v>
      </c>
      <c r="R641" s="215"/>
      <c r="S641" s="205"/>
      <c r="T641" s="215"/>
      <c r="U641" s="215"/>
      <c r="V641" s="215"/>
    </row>
    <row r="642" spans="1:22" ht="20.25" x14ac:dyDescent="0.3">
      <c r="A642" s="207" t="s">
        <v>362</v>
      </c>
      <c r="B642" s="200"/>
      <c r="C642" s="209">
        <v>1</v>
      </c>
      <c r="D642" s="209"/>
      <c r="E642" s="209">
        <v>0.9</v>
      </c>
      <c r="F642" s="209">
        <v>-1.9</v>
      </c>
      <c r="G642" s="209">
        <v>1.2</v>
      </c>
      <c r="H642" s="209">
        <v>2</v>
      </c>
      <c r="I642" s="209">
        <v>-0.3</v>
      </c>
      <c r="J642" s="209">
        <v>-4.7</v>
      </c>
      <c r="K642" s="209">
        <v>-6.8</v>
      </c>
      <c r="L642" s="209">
        <v>1.7</v>
      </c>
      <c r="M642" s="209">
        <v>0.6</v>
      </c>
      <c r="N642" s="209">
        <v>3.8</v>
      </c>
      <c r="O642" s="209">
        <v>-2.2000000000000002</v>
      </c>
      <c r="P642" s="209">
        <v>-0.1</v>
      </c>
      <c r="Q642" s="209">
        <v>4.8</v>
      </c>
      <c r="R642" s="215"/>
      <c r="S642" s="205"/>
      <c r="T642" s="215"/>
      <c r="U642" s="215"/>
      <c r="V642" s="215"/>
    </row>
    <row r="643" spans="1:22" ht="20.25" x14ac:dyDescent="0.3">
      <c r="A643" s="207" t="s">
        <v>363</v>
      </c>
      <c r="B643" s="200"/>
      <c r="C643" s="209">
        <v>-0.9</v>
      </c>
      <c r="D643" s="209"/>
      <c r="E643" s="209">
        <v>-0.5</v>
      </c>
      <c r="F643" s="209">
        <v>-0.4</v>
      </c>
      <c r="G643" s="209">
        <v>-1.2</v>
      </c>
      <c r="H643" s="209">
        <v>4.9000000000000004</v>
      </c>
      <c r="I643" s="209">
        <v>0.6</v>
      </c>
      <c r="J643" s="209">
        <v>-2.5</v>
      </c>
      <c r="K643" s="209">
        <v>-4.5999999999999996</v>
      </c>
      <c r="L643" s="209">
        <v>-2.2999999999999998</v>
      </c>
      <c r="M643" s="209">
        <v>2.1</v>
      </c>
      <c r="N643" s="209">
        <v>-0.8</v>
      </c>
      <c r="O643" s="209">
        <v>-1.5</v>
      </c>
      <c r="P643" s="209">
        <v>-1.3</v>
      </c>
      <c r="Q643" s="209">
        <v>-0.9</v>
      </c>
      <c r="R643" s="215"/>
      <c r="S643" s="205"/>
      <c r="T643" s="215"/>
      <c r="U643" s="215"/>
      <c r="V643" s="215"/>
    </row>
    <row r="644" spans="1:22" ht="20.25" x14ac:dyDescent="0.3">
      <c r="A644" s="207" t="s">
        <v>364</v>
      </c>
      <c r="B644" s="200"/>
      <c r="C644" s="209">
        <v>-1.7</v>
      </c>
      <c r="D644" s="209"/>
      <c r="E644" s="209">
        <v>-1.7</v>
      </c>
      <c r="F644" s="209">
        <v>-2.9</v>
      </c>
      <c r="G644" s="209">
        <v>0.4</v>
      </c>
      <c r="H644" s="209">
        <v>2.6</v>
      </c>
      <c r="I644" s="209">
        <v>0.4</v>
      </c>
      <c r="J644" s="209">
        <v>-1.3</v>
      </c>
      <c r="K644" s="209">
        <v>-5.9</v>
      </c>
      <c r="L644" s="209">
        <v>-4.5</v>
      </c>
      <c r="M644" s="209">
        <v>-1.7</v>
      </c>
      <c r="N644" s="209">
        <v>0.2</v>
      </c>
      <c r="O644" s="209">
        <v>-0.5</v>
      </c>
      <c r="P644" s="209">
        <v>-1.3</v>
      </c>
      <c r="Q644" s="209">
        <v>-5.8</v>
      </c>
      <c r="R644" s="215"/>
      <c r="S644" s="205"/>
      <c r="T644" s="215"/>
      <c r="U644" s="215"/>
      <c r="V644" s="215"/>
    </row>
    <row r="645" spans="1:22" ht="20.25" x14ac:dyDescent="0.3">
      <c r="A645" s="207" t="s">
        <v>365</v>
      </c>
      <c r="B645" s="200"/>
      <c r="C645" s="209">
        <v>-1.8</v>
      </c>
      <c r="D645" s="209"/>
      <c r="E645" s="209">
        <v>-1.7</v>
      </c>
      <c r="F645" s="209">
        <v>-1.9</v>
      </c>
      <c r="G645" s="209">
        <v>-0.2</v>
      </c>
      <c r="H645" s="209">
        <v>1.9</v>
      </c>
      <c r="I645" s="209">
        <v>0.5</v>
      </c>
      <c r="J645" s="209">
        <v>-2.5</v>
      </c>
      <c r="K645" s="209">
        <v>-5.7</v>
      </c>
      <c r="L645" s="209">
        <v>-4.3</v>
      </c>
      <c r="M645" s="209">
        <v>0.8</v>
      </c>
      <c r="N645" s="209">
        <v>-0.2</v>
      </c>
      <c r="O645" s="209">
        <v>-1.3</v>
      </c>
      <c r="P645" s="209">
        <v>-2.2000000000000002</v>
      </c>
      <c r="Q645" s="209">
        <v>-5.9</v>
      </c>
      <c r="R645" s="215"/>
      <c r="S645" s="205"/>
      <c r="T645" s="215"/>
      <c r="U645" s="215"/>
      <c r="V645" s="215"/>
    </row>
    <row r="646" spans="1:22" ht="20.25" x14ac:dyDescent="0.3">
      <c r="A646" s="207" t="s">
        <v>366</v>
      </c>
      <c r="B646" s="200"/>
      <c r="C646" s="209">
        <v>-0.9</v>
      </c>
      <c r="D646" s="209"/>
      <c r="E646" s="209">
        <v>-0.6</v>
      </c>
      <c r="F646" s="209">
        <v>-0.8</v>
      </c>
      <c r="G646" s="209">
        <v>-2.5</v>
      </c>
      <c r="H646" s="209">
        <v>5.7</v>
      </c>
      <c r="I646" s="209">
        <v>-0.8</v>
      </c>
      <c r="J646" s="209">
        <v>-3.2</v>
      </c>
      <c r="K646" s="209">
        <v>5.7</v>
      </c>
      <c r="L646" s="209">
        <v>-1.6</v>
      </c>
      <c r="M646" s="209">
        <v>-0.2</v>
      </c>
      <c r="N646" s="209">
        <v>-0.5</v>
      </c>
      <c r="O646" s="209">
        <v>0.6</v>
      </c>
      <c r="P646" s="209">
        <v>-3.3</v>
      </c>
      <c r="Q646" s="209">
        <v>1.2</v>
      </c>
      <c r="R646" s="215"/>
      <c r="S646" s="205"/>
      <c r="T646" s="215"/>
      <c r="U646" s="215"/>
      <c r="V646" s="215"/>
    </row>
    <row r="647" spans="1:22" ht="20.25" x14ac:dyDescent="0.3">
      <c r="A647" s="207" t="s">
        <v>367</v>
      </c>
      <c r="B647" s="200"/>
      <c r="C647" s="209">
        <v>-0.4</v>
      </c>
      <c r="D647" s="209"/>
      <c r="E647" s="209">
        <v>-0.3</v>
      </c>
      <c r="F647" s="209">
        <v>2.2999999999999998</v>
      </c>
      <c r="G647" s="209">
        <v>1.6</v>
      </c>
      <c r="H647" s="209">
        <v>-0.8</v>
      </c>
      <c r="I647" s="209">
        <v>-1.8</v>
      </c>
      <c r="J647" s="209">
        <v>-2</v>
      </c>
      <c r="K647" s="209">
        <v>3.4</v>
      </c>
      <c r="L647" s="209">
        <v>3.3</v>
      </c>
      <c r="M647" s="209">
        <v>2.2000000000000002</v>
      </c>
      <c r="N647" s="209">
        <v>-1.1000000000000001</v>
      </c>
      <c r="O647" s="209">
        <v>0.4</v>
      </c>
      <c r="P647" s="209">
        <v>-3</v>
      </c>
      <c r="Q647" s="209">
        <v>-0.8</v>
      </c>
      <c r="R647" s="215"/>
      <c r="S647" s="205"/>
      <c r="T647" s="215"/>
      <c r="U647" s="215"/>
      <c r="V647" s="215"/>
    </row>
    <row r="648" spans="1:22" ht="20.25" x14ac:dyDescent="0.3">
      <c r="A648" s="207" t="s">
        <v>368</v>
      </c>
      <c r="B648" s="200"/>
      <c r="C648" s="209">
        <v>0.9</v>
      </c>
      <c r="D648" s="209"/>
      <c r="E648" s="209">
        <v>1</v>
      </c>
      <c r="F648" s="209">
        <v>-1.1000000000000001</v>
      </c>
      <c r="G648" s="209">
        <v>0</v>
      </c>
      <c r="H648" s="209">
        <v>0.3</v>
      </c>
      <c r="I648" s="209">
        <v>0.3</v>
      </c>
      <c r="J648" s="209">
        <v>0.5</v>
      </c>
      <c r="K648" s="209">
        <v>0.2</v>
      </c>
      <c r="L648" s="209">
        <v>3.2</v>
      </c>
      <c r="M648" s="209">
        <v>-0.5</v>
      </c>
      <c r="N648" s="209">
        <v>-0.1</v>
      </c>
      <c r="O648" s="209">
        <v>0.4</v>
      </c>
      <c r="P648" s="209">
        <v>-0.1</v>
      </c>
      <c r="Q648" s="209">
        <v>4.2</v>
      </c>
      <c r="R648" s="215"/>
      <c r="S648" s="205"/>
      <c r="T648" s="215"/>
      <c r="U648" s="215"/>
      <c r="V648" s="215"/>
    </row>
    <row r="649" spans="1:22" ht="20.25" x14ac:dyDescent="0.3">
      <c r="A649" s="207" t="s">
        <v>369</v>
      </c>
      <c r="B649" s="200"/>
      <c r="C649" s="209">
        <v>0.8</v>
      </c>
      <c r="D649" s="209"/>
      <c r="E649" s="209">
        <v>0.9</v>
      </c>
      <c r="F649" s="209">
        <v>-0.5</v>
      </c>
      <c r="G649" s="209">
        <v>0.6</v>
      </c>
      <c r="H649" s="209">
        <v>1.1000000000000001</v>
      </c>
      <c r="I649" s="209">
        <v>1.3</v>
      </c>
      <c r="J649" s="209">
        <v>0.2</v>
      </c>
      <c r="K649" s="209">
        <v>1</v>
      </c>
      <c r="L649" s="209">
        <v>2.1</v>
      </c>
      <c r="M649" s="209">
        <v>-1.9</v>
      </c>
      <c r="N649" s="209">
        <v>0.5</v>
      </c>
      <c r="O649" s="209">
        <v>0.4</v>
      </c>
      <c r="P649" s="209">
        <v>-0.9</v>
      </c>
      <c r="Q649" s="209">
        <v>2.2000000000000002</v>
      </c>
      <c r="R649" s="215"/>
      <c r="S649" s="205"/>
      <c r="T649" s="215"/>
      <c r="U649" s="215"/>
      <c r="V649" s="215"/>
    </row>
    <row r="650" spans="1:22" ht="20.25" x14ac:dyDescent="0.3">
      <c r="A650" s="207" t="s">
        <v>370</v>
      </c>
      <c r="B650" s="200"/>
      <c r="C650" s="209">
        <v>-1.1000000000000001</v>
      </c>
      <c r="D650" s="209"/>
      <c r="E650" s="209">
        <v>-1.1000000000000001</v>
      </c>
      <c r="F650" s="209">
        <v>-3.4</v>
      </c>
      <c r="G650" s="209">
        <v>-2.5</v>
      </c>
      <c r="H650" s="209">
        <v>3</v>
      </c>
      <c r="I650" s="209">
        <v>2.1</v>
      </c>
      <c r="J650" s="209">
        <v>0.7</v>
      </c>
      <c r="K650" s="209">
        <v>3.1</v>
      </c>
      <c r="L650" s="209">
        <v>-7.4</v>
      </c>
      <c r="M650" s="209">
        <v>2.6</v>
      </c>
      <c r="N650" s="209">
        <v>-1.1000000000000001</v>
      </c>
      <c r="O650" s="209">
        <v>-0.9</v>
      </c>
      <c r="P650" s="209">
        <v>0.5</v>
      </c>
      <c r="Q650" s="209">
        <v>-3.3</v>
      </c>
      <c r="R650" s="215"/>
      <c r="S650" s="205"/>
      <c r="T650" s="215"/>
      <c r="U650" s="215"/>
      <c r="V650" s="215"/>
    </row>
    <row r="651" spans="1:22" ht="20.25" x14ac:dyDescent="0.3">
      <c r="A651" s="207" t="s">
        <v>371</v>
      </c>
      <c r="B651" s="200"/>
      <c r="C651" s="209">
        <v>1.5</v>
      </c>
      <c r="D651" s="209"/>
      <c r="E651" s="209">
        <v>1.7</v>
      </c>
      <c r="F651" s="209">
        <v>3.1</v>
      </c>
      <c r="G651" s="209">
        <v>1.8</v>
      </c>
      <c r="H651" s="209">
        <v>-1.2</v>
      </c>
      <c r="I651" s="209">
        <v>0.3</v>
      </c>
      <c r="J651" s="209">
        <v>0.7</v>
      </c>
      <c r="K651" s="209">
        <v>2.5</v>
      </c>
      <c r="L651" s="209">
        <v>0.2</v>
      </c>
      <c r="M651" s="209">
        <v>1.4</v>
      </c>
      <c r="N651" s="209">
        <v>3.7</v>
      </c>
      <c r="O651" s="209">
        <v>-1</v>
      </c>
      <c r="P651" s="209">
        <v>3.1</v>
      </c>
      <c r="Q651" s="209">
        <v>5</v>
      </c>
      <c r="R651" s="215"/>
      <c r="S651" s="205"/>
      <c r="T651" s="215"/>
      <c r="U651" s="215"/>
      <c r="V651" s="215"/>
    </row>
    <row r="652" spans="1:22" ht="20.25" x14ac:dyDescent="0.3">
      <c r="A652" s="207" t="s">
        <v>372</v>
      </c>
      <c r="B652" s="200"/>
      <c r="C652" s="209">
        <v>0.1</v>
      </c>
      <c r="D652" s="209"/>
      <c r="E652" s="209">
        <v>-0.2</v>
      </c>
      <c r="F652" s="209">
        <v>-1.8</v>
      </c>
      <c r="G652" s="209">
        <v>-3</v>
      </c>
      <c r="H652" s="209">
        <v>2.2999999999999998</v>
      </c>
      <c r="I652" s="209">
        <v>-0.4</v>
      </c>
      <c r="J652" s="209">
        <v>-0.5</v>
      </c>
      <c r="K652" s="209">
        <v>0</v>
      </c>
      <c r="L652" s="209">
        <v>0.3</v>
      </c>
      <c r="M652" s="209">
        <v>2.2999999999999998</v>
      </c>
      <c r="N652" s="209">
        <v>-0.1</v>
      </c>
      <c r="O652" s="209">
        <v>-0.5</v>
      </c>
      <c r="P652" s="209">
        <v>-1.4</v>
      </c>
      <c r="Q652" s="209">
        <v>0.9</v>
      </c>
      <c r="R652" s="215"/>
      <c r="S652" s="205"/>
      <c r="T652" s="215"/>
      <c r="U652" s="215"/>
      <c r="V652" s="215"/>
    </row>
    <row r="653" spans="1:22" ht="20.25" x14ac:dyDescent="0.3">
      <c r="A653" s="207" t="s">
        <v>373</v>
      </c>
      <c r="B653" s="200"/>
      <c r="C653" s="209">
        <v>0.2</v>
      </c>
      <c r="D653" s="209"/>
      <c r="E653" s="209">
        <v>0.4</v>
      </c>
      <c r="F653" s="209">
        <v>-1.9</v>
      </c>
      <c r="G653" s="209">
        <v>0.7</v>
      </c>
      <c r="H653" s="209">
        <v>-0.7</v>
      </c>
      <c r="I653" s="209">
        <v>2.2999999999999998</v>
      </c>
      <c r="J653" s="209">
        <v>-0.5</v>
      </c>
      <c r="K653" s="209">
        <v>0.1</v>
      </c>
      <c r="L653" s="209">
        <v>0.1</v>
      </c>
      <c r="M653" s="209">
        <v>1.7</v>
      </c>
      <c r="N653" s="209">
        <v>0.7</v>
      </c>
      <c r="O653" s="209">
        <v>0.4</v>
      </c>
      <c r="P653" s="209">
        <v>0.3</v>
      </c>
      <c r="Q653" s="209">
        <v>-1.5</v>
      </c>
      <c r="R653" s="215"/>
      <c r="S653" s="205"/>
      <c r="T653" s="215"/>
      <c r="U653" s="215"/>
      <c r="V653" s="215"/>
    </row>
    <row r="654" spans="1:22" ht="20.25" x14ac:dyDescent="0.3">
      <c r="A654" s="207" t="s">
        <v>374</v>
      </c>
      <c r="B654" s="200"/>
      <c r="C654" s="209">
        <v>-0.7</v>
      </c>
      <c r="D654" s="209"/>
      <c r="E654" s="209">
        <v>-0.7</v>
      </c>
      <c r="F654" s="209">
        <v>3.7</v>
      </c>
      <c r="G654" s="209">
        <v>-1.9</v>
      </c>
      <c r="H654" s="209">
        <v>0.9</v>
      </c>
      <c r="I654" s="209">
        <v>-2.2000000000000002</v>
      </c>
      <c r="J654" s="209">
        <v>-0.2</v>
      </c>
      <c r="K654" s="209">
        <v>2.7</v>
      </c>
      <c r="L654" s="209">
        <v>-0.7</v>
      </c>
      <c r="M654" s="209">
        <v>-1.6</v>
      </c>
      <c r="N654" s="209">
        <v>0.8</v>
      </c>
      <c r="O654" s="209">
        <v>0.1</v>
      </c>
      <c r="P654" s="209">
        <v>-0.9</v>
      </c>
      <c r="Q654" s="209">
        <v>-2.2000000000000002</v>
      </c>
      <c r="R654" s="215"/>
      <c r="S654" s="205"/>
      <c r="T654" s="215"/>
      <c r="U654" s="215"/>
      <c r="V654" s="215"/>
    </row>
    <row r="655" spans="1:22" ht="20.25" x14ac:dyDescent="0.3">
      <c r="A655" s="207" t="s">
        <v>375</v>
      </c>
      <c r="B655" s="200"/>
      <c r="C655" s="209">
        <v>-0.2</v>
      </c>
      <c r="D655" s="209"/>
      <c r="E655" s="209">
        <v>-0.1</v>
      </c>
      <c r="F655" s="209">
        <v>0.2</v>
      </c>
      <c r="G655" s="209">
        <v>0.8</v>
      </c>
      <c r="H655" s="209">
        <v>2.7</v>
      </c>
      <c r="I655" s="209">
        <v>-0.9</v>
      </c>
      <c r="J655" s="209">
        <v>-0.6</v>
      </c>
      <c r="K655" s="209">
        <v>-1.4</v>
      </c>
      <c r="L655" s="209">
        <v>0.1</v>
      </c>
      <c r="M655" s="209">
        <v>-0.8</v>
      </c>
      <c r="N655" s="209">
        <v>0.6</v>
      </c>
      <c r="O655" s="209">
        <v>0</v>
      </c>
      <c r="P655" s="209">
        <v>0.8</v>
      </c>
      <c r="Q655" s="209">
        <v>-1.1000000000000001</v>
      </c>
      <c r="R655" s="215"/>
      <c r="S655" s="205"/>
      <c r="T655" s="215"/>
      <c r="U655" s="215"/>
      <c r="V655" s="215"/>
    </row>
    <row r="656" spans="1:22" ht="20.25" x14ac:dyDescent="0.3">
      <c r="A656" s="207" t="s">
        <v>376</v>
      </c>
      <c r="B656" s="200"/>
      <c r="C656" s="209">
        <v>0.3</v>
      </c>
      <c r="D656" s="209"/>
      <c r="E656" s="209">
        <v>0.3</v>
      </c>
      <c r="F656" s="209">
        <v>0.9</v>
      </c>
      <c r="G656" s="209">
        <v>-1.3</v>
      </c>
      <c r="H656" s="209">
        <v>-1.1000000000000001</v>
      </c>
      <c r="I656" s="209">
        <v>1.4</v>
      </c>
      <c r="J656" s="209">
        <v>-0.3</v>
      </c>
      <c r="K656" s="209">
        <v>0.3</v>
      </c>
      <c r="L656" s="209">
        <v>-0.2</v>
      </c>
      <c r="M656" s="209">
        <v>1</v>
      </c>
      <c r="N656" s="209">
        <v>-1.7</v>
      </c>
      <c r="O656" s="209">
        <v>0.7</v>
      </c>
      <c r="P656" s="209">
        <v>0.4</v>
      </c>
      <c r="Q656" s="209">
        <v>1.3</v>
      </c>
      <c r="R656" s="215"/>
      <c r="S656" s="205"/>
      <c r="T656" s="215"/>
      <c r="U656" s="215"/>
      <c r="V656" s="215"/>
    </row>
    <row r="657" spans="1:22" ht="20.25" x14ac:dyDescent="0.3">
      <c r="A657" s="207" t="s">
        <v>377</v>
      </c>
      <c r="B657" s="200"/>
      <c r="C657" s="209">
        <v>0.4</v>
      </c>
      <c r="D657" s="209"/>
      <c r="E657" s="209">
        <v>0.4</v>
      </c>
      <c r="F657" s="209">
        <v>-0.8</v>
      </c>
      <c r="G657" s="209">
        <v>-1</v>
      </c>
      <c r="H657" s="209">
        <v>0.3</v>
      </c>
      <c r="I657" s="209">
        <v>-0.9</v>
      </c>
      <c r="J657" s="209">
        <v>-1.5</v>
      </c>
      <c r="K657" s="209">
        <v>-1.4</v>
      </c>
      <c r="L657" s="209">
        <v>1.9</v>
      </c>
      <c r="M657" s="209">
        <v>2</v>
      </c>
      <c r="N657" s="209">
        <v>-0.1</v>
      </c>
      <c r="O657" s="209">
        <v>1.1000000000000001</v>
      </c>
      <c r="P657" s="209">
        <v>0.8</v>
      </c>
      <c r="Q657" s="209">
        <v>4</v>
      </c>
      <c r="R657" s="215"/>
      <c r="S657" s="205"/>
      <c r="T657" s="215"/>
      <c r="U657" s="215"/>
      <c r="V657" s="215"/>
    </row>
    <row r="658" spans="1:22" ht="20.25" x14ac:dyDescent="0.3">
      <c r="A658" s="207" t="s">
        <v>378</v>
      </c>
      <c r="B658" s="200"/>
      <c r="C658" s="209">
        <v>0.4</v>
      </c>
      <c r="D658" s="209"/>
      <c r="E658" s="209">
        <v>0.2</v>
      </c>
      <c r="F658" s="209">
        <v>-0.3</v>
      </c>
      <c r="G658" s="209">
        <v>-0.9</v>
      </c>
      <c r="H658" s="209">
        <v>1.5</v>
      </c>
      <c r="I658" s="209">
        <v>1.2</v>
      </c>
      <c r="J658" s="209">
        <v>0.5</v>
      </c>
      <c r="K658" s="209">
        <v>2.9</v>
      </c>
      <c r="L658" s="209">
        <v>1.7</v>
      </c>
      <c r="M658" s="209">
        <v>0.7</v>
      </c>
      <c r="N658" s="209">
        <v>-0.8</v>
      </c>
      <c r="O658" s="209">
        <v>0.3</v>
      </c>
      <c r="P658" s="209">
        <v>-0.1</v>
      </c>
      <c r="Q658" s="209">
        <v>-2.8</v>
      </c>
      <c r="R658" s="215"/>
      <c r="S658" s="205"/>
      <c r="T658" s="215"/>
      <c r="U658" s="215"/>
      <c r="V658" s="215"/>
    </row>
    <row r="659" spans="1:22" ht="20.25" x14ac:dyDescent="0.3">
      <c r="A659" s="207" t="s">
        <v>379</v>
      </c>
      <c r="B659" s="200"/>
      <c r="C659" s="209">
        <v>0.5</v>
      </c>
      <c r="D659" s="209"/>
      <c r="E659" s="209">
        <v>0.4</v>
      </c>
      <c r="F659" s="209">
        <v>-1.7</v>
      </c>
      <c r="G659" s="209">
        <v>-2.1</v>
      </c>
      <c r="H659" s="209">
        <v>-1</v>
      </c>
      <c r="I659" s="209">
        <v>2.4</v>
      </c>
      <c r="J659" s="209">
        <v>0.7</v>
      </c>
      <c r="K659" s="209">
        <v>3.1</v>
      </c>
      <c r="L659" s="209">
        <v>-2.4</v>
      </c>
      <c r="M659" s="209">
        <v>-0.6</v>
      </c>
      <c r="N659" s="209">
        <v>-0.7</v>
      </c>
      <c r="O659" s="209">
        <v>1.5</v>
      </c>
      <c r="P659" s="209">
        <v>-1.5</v>
      </c>
      <c r="Q659" s="209">
        <v>4.5999999999999996</v>
      </c>
      <c r="R659" s="215"/>
      <c r="S659" s="205"/>
      <c r="T659" s="215"/>
      <c r="U659" s="215"/>
      <c r="V659" s="215"/>
    </row>
    <row r="660" spans="1:22" ht="20.25" x14ac:dyDescent="0.3">
      <c r="A660" s="207" t="s">
        <v>380</v>
      </c>
      <c r="B660" s="200"/>
      <c r="C660" s="209">
        <v>0.8</v>
      </c>
      <c r="D660" s="209"/>
      <c r="E660" s="209">
        <v>0.8</v>
      </c>
      <c r="F660" s="209">
        <v>0</v>
      </c>
      <c r="G660" s="209">
        <v>0.2</v>
      </c>
      <c r="H660" s="209">
        <v>1.9</v>
      </c>
      <c r="I660" s="209">
        <v>-0.2</v>
      </c>
      <c r="J660" s="209">
        <v>-0.4</v>
      </c>
      <c r="K660" s="209">
        <v>5.2</v>
      </c>
      <c r="L660" s="209">
        <v>1.5</v>
      </c>
      <c r="M660" s="209">
        <v>-0.3</v>
      </c>
      <c r="N660" s="209">
        <v>5.4</v>
      </c>
      <c r="O660" s="209">
        <v>1.2</v>
      </c>
      <c r="P660" s="209">
        <v>0.8</v>
      </c>
      <c r="Q660" s="209">
        <v>-1</v>
      </c>
      <c r="R660" s="215"/>
      <c r="S660" s="205"/>
      <c r="T660" s="215"/>
      <c r="U660" s="215"/>
      <c r="V660" s="215"/>
    </row>
    <row r="661" spans="1:22" ht="20.25" x14ac:dyDescent="0.3">
      <c r="A661" s="207" t="s">
        <v>381</v>
      </c>
      <c r="B661" s="200"/>
      <c r="C661" s="209">
        <v>0.8</v>
      </c>
      <c r="D661" s="209"/>
      <c r="E661" s="209">
        <v>0.9</v>
      </c>
      <c r="F661" s="209">
        <v>1.9</v>
      </c>
      <c r="G661" s="209">
        <v>0.5</v>
      </c>
      <c r="H661" s="209">
        <v>0.4</v>
      </c>
      <c r="I661" s="209">
        <v>1.1000000000000001</v>
      </c>
      <c r="J661" s="209">
        <v>-1.5</v>
      </c>
      <c r="K661" s="209">
        <v>2.7</v>
      </c>
      <c r="L661" s="209">
        <v>1.5</v>
      </c>
      <c r="M661" s="209">
        <v>0.3</v>
      </c>
      <c r="N661" s="209">
        <v>0</v>
      </c>
      <c r="O661" s="209">
        <v>-3.2</v>
      </c>
      <c r="P661" s="209">
        <v>2.4</v>
      </c>
      <c r="Q661" s="209">
        <v>0.5</v>
      </c>
      <c r="R661" s="215"/>
      <c r="S661" s="205"/>
      <c r="T661" s="215"/>
      <c r="U661" s="215"/>
      <c r="V661" s="215"/>
    </row>
    <row r="662" spans="1:22" ht="20.25" x14ac:dyDescent="0.3">
      <c r="A662" s="207" t="s">
        <v>382</v>
      </c>
      <c r="B662" s="200"/>
      <c r="C662" s="209">
        <v>0.7</v>
      </c>
      <c r="D662" s="209"/>
      <c r="E662" s="209">
        <v>1</v>
      </c>
      <c r="F662" s="209">
        <v>0</v>
      </c>
      <c r="G662" s="209">
        <v>2.2000000000000002</v>
      </c>
      <c r="H662" s="209">
        <v>4.8</v>
      </c>
      <c r="I662" s="209">
        <v>1.2</v>
      </c>
      <c r="J662" s="209">
        <v>1.3</v>
      </c>
      <c r="K662" s="209">
        <v>5.8</v>
      </c>
      <c r="L662" s="209">
        <v>0.7</v>
      </c>
      <c r="M662" s="209">
        <v>-0.1</v>
      </c>
      <c r="N662" s="209">
        <v>-1.4</v>
      </c>
      <c r="O662" s="209">
        <v>1.2</v>
      </c>
      <c r="P662" s="209">
        <v>1</v>
      </c>
      <c r="Q662" s="209">
        <v>0.7</v>
      </c>
      <c r="R662" s="215"/>
      <c r="S662" s="205"/>
      <c r="T662" s="215"/>
      <c r="U662" s="215"/>
      <c r="V662" s="215"/>
    </row>
    <row r="663" spans="1:22" ht="20.25" x14ac:dyDescent="0.3">
      <c r="A663" s="207" t="s">
        <v>383</v>
      </c>
      <c r="B663" s="200"/>
      <c r="C663" s="209">
        <v>0.5</v>
      </c>
      <c r="D663" s="209"/>
      <c r="E663" s="209">
        <v>0.4</v>
      </c>
      <c r="F663" s="209">
        <v>0</v>
      </c>
      <c r="G663" s="209">
        <v>-3.5</v>
      </c>
      <c r="H663" s="209">
        <v>-0.4</v>
      </c>
      <c r="I663" s="209">
        <v>0.4</v>
      </c>
      <c r="J663" s="209">
        <v>2.2000000000000002</v>
      </c>
      <c r="K663" s="209">
        <v>4</v>
      </c>
      <c r="L663" s="209">
        <v>1.7</v>
      </c>
      <c r="M663" s="209">
        <v>-1.1000000000000001</v>
      </c>
      <c r="N663" s="209">
        <v>3.1</v>
      </c>
      <c r="O663" s="209">
        <v>-0.2</v>
      </c>
      <c r="P663" s="209">
        <v>0.6</v>
      </c>
      <c r="Q663" s="209">
        <v>-2.2000000000000002</v>
      </c>
      <c r="R663" s="215"/>
      <c r="S663" s="205"/>
      <c r="T663" s="215"/>
      <c r="U663" s="215"/>
      <c r="V663" s="215"/>
    </row>
    <row r="664" spans="1:22" ht="20.25" x14ac:dyDescent="0.3">
      <c r="A664" s="207" t="s">
        <v>384</v>
      </c>
      <c r="B664" s="200"/>
      <c r="C664" s="209">
        <v>1.2</v>
      </c>
      <c r="D664" s="209"/>
      <c r="E664" s="209">
        <v>1.1000000000000001</v>
      </c>
      <c r="F664" s="209">
        <v>1.4</v>
      </c>
      <c r="G664" s="209">
        <v>2.9</v>
      </c>
      <c r="H664" s="209">
        <v>2.6</v>
      </c>
      <c r="I664" s="209">
        <v>-1.2</v>
      </c>
      <c r="J664" s="209">
        <v>-0.9</v>
      </c>
      <c r="K664" s="209">
        <v>7.1</v>
      </c>
      <c r="L664" s="209">
        <v>2.6</v>
      </c>
      <c r="M664" s="209">
        <v>-0.9</v>
      </c>
      <c r="N664" s="209">
        <v>2.2000000000000002</v>
      </c>
      <c r="O664" s="209">
        <v>-0.2</v>
      </c>
      <c r="P664" s="209">
        <v>1.2</v>
      </c>
      <c r="Q664" s="209">
        <v>2.2000000000000002</v>
      </c>
      <c r="R664" s="215"/>
      <c r="S664" s="205"/>
      <c r="T664" s="215"/>
      <c r="U664" s="215"/>
      <c r="V664" s="215"/>
    </row>
    <row r="665" spans="1:22" ht="20.25" x14ac:dyDescent="0.3">
      <c r="A665" s="207" t="s">
        <v>385</v>
      </c>
      <c r="B665" s="200"/>
      <c r="C665" s="209">
        <v>0.4</v>
      </c>
      <c r="D665" s="209"/>
      <c r="E665" s="209">
        <v>0.3</v>
      </c>
      <c r="F665" s="209">
        <v>1.5</v>
      </c>
      <c r="G665" s="209">
        <v>-2.2000000000000002</v>
      </c>
      <c r="H665" s="209">
        <v>0.4</v>
      </c>
      <c r="I665" s="209">
        <v>1.3</v>
      </c>
      <c r="J665" s="209">
        <v>-0.1</v>
      </c>
      <c r="K665" s="209">
        <v>2.4</v>
      </c>
      <c r="L665" s="209">
        <v>-2.1</v>
      </c>
      <c r="M665" s="209">
        <v>1.6</v>
      </c>
      <c r="N665" s="209">
        <v>-0.1</v>
      </c>
      <c r="O665" s="209">
        <v>-2.7</v>
      </c>
      <c r="P665" s="209">
        <v>-0.3</v>
      </c>
      <c r="Q665" s="209">
        <v>2</v>
      </c>
      <c r="R665" s="215"/>
      <c r="S665" s="205"/>
      <c r="T665" s="215"/>
      <c r="U665" s="215"/>
      <c r="V665" s="215"/>
    </row>
    <row r="666" spans="1:22" ht="20.25" x14ac:dyDescent="0.3">
      <c r="A666" s="207" t="s">
        <v>386</v>
      </c>
      <c r="B666" s="200"/>
      <c r="C666" s="209">
        <v>0.7</v>
      </c>
      <c r="D666" s="209"/>
      <c r="E666" s="209">
        <v>0.6</v>
      </c>
      <c r="F666" s="209">
        <v>0.8</v>
      </c>
      <c r="G666" s="209">
        <v>0</v>
      </c>
      <c r="H666" s="209">
        <v>-0.7</v>
      </c>
      <c r="I666" s="209">
        <v>-0.4</v>
      </c>
      <c r="J666" s="209">
        <v>1.5</v>
      </c>
      <c r="K666" s="209">
        <v>-2</v>
      </c>
      <c r="L666" s="209">
        <v>2.2999999999999998</v>
      </c>
      <c r="M666" s="209">
        <v>-1.5</v>
      </c>
      <c r="N666" s="209">
        <v>-0.1</v>
      </c>
      <c r="O666" s="209">
        <v>1.2</v>
      </c>
      <c r="P666" s="209">
        <v>1.3</v>
      </c>
      <c r="Q666" s="209">
        <v>1.5</v>
      </c>
      <c r="R666" s="215"/>
      <c r="S666" s="205"/>
      <c r="T666" s="215"/>
      <c r="U666" s="215"/>
      <c r="V666" s="215"/>
    </row>
    <row r="667" spans="1:22" ht="20.25" x14ac:dyDescent="0.3">
      <c r="A667" s="207" t="s">
        <v>387</v>
      </c>
      <c r="B667" s="200"/>
      <c r="C667" s="209">
        <v>0.3</v>
      </c>
      <c r="D667" s="209"/>
      <c r="E667" s="209">
        <v>0.5</v>
      </c>
      <c r="F667" s="209">
        <v>0.5</v>
      </c>
      <c r="G667" s="209">
        <v>-3</v>
      </c>
      <c r="H667" s="209">
        <v>2.1</v>
      </c>
      <c r="I667" s="209">
        <v>0.3</v>
      </c>
      <c r="J667" s="209">
        <v>1</v>
      </c>
      <c r="K667" s="209">
        <v>-2.6</v>
      </c>
      <c r="L667" s="209">
        <v>1.9</v>
      </c>
      <c r="M667" s="209">
        <v>1.3</v>
      </c>
      <c r="N667" s="209">
        <v>0.1</v>
      </c>
      <c r="O667" s="209">
        <v>0.8</v>
      </c>
      <c r="P667" s="209">
        <v>0.4</v>
      </c>
      <c r="Q667" s="209">
        <v>0.2</v>
      </c>
      <c r="R667" s="215"/>
      <c r="S667" s="205"/>
      <c r="T667" s="215"/>
      <c r="U667" s="215"/>
      <c r="V667" s="215"/>
    </row>
    <row r="668" spans="1:22" ht="20.25" x14ac:dyDescent="0.3">
      <c r="A668" s="207" t="s">
        <v>388</v>
      </c>
      <c r="B668" s="200"/>
      <c r="C668" s="209">
        <v>0.9</v>
      </c>
      <c r="D668" s="209"/>
      <c r="E668" s="209">
        <v>0.9</v>
      </c>
      <c r="F668" s="209">
        <v>0.9</v>
      </c>
      <c r="G668" s="209">
        <v>0.2</v>
      </c>
      <c r="H668" s="209">
        <v>-0.9</v>
      </c>
      <c r="I668" s="209">
        <v>0.6</v>
      </c>
      <c r="J668" s="209">
        <v>1.9</v>
      </c>
      <c r="K668" s="209">
        <v>-3</v>
      </c>
      <c r="L668" s="209">
        <v>0.3</v>
      </c>
      <c r="M668" s="209">
        <v>1.9</v>
      </c>
      <c r="N668" s="209">
        <v>3.4</v>
      </c>
      <c r="O668" s="209">
        <v>1.2</v>
      </c>
      <c r="P668" s="209">
        <v>-1.2</v>
      </c>
      <c r="Q668" s="209">
        <v>3</v>
      </c>
      <c r="R668" s="215"/>
      <c r="S668" s="205"/>
      <c r="T668" s="215"/>
      <c r="U668" s="215"/>
      <c r="V668" s="215"/>
    </row>
    <row r="669" spans="1:22" ht="20.25" x14ac:dyDescent="0.3">
      <c r="A669" s="207" t="s">
        <v>389</v>
      </c>
      <c r="B669" s="200"/>
      <c r="C669" s="209">
        <v>0.3</v>
      </c>
      <c r="D669" s="209"/>
      <c r="E669" s="209">
        <v>0</v>
      </c>
      <c r="F669" s="209">
        <v>-1.2</v>
      </c>
      <c r="G669" s="209">
        <v>-2</v>
      </c>
      <c r="H669" s="209">
        <v>0.4</v>
      </c>
      <c r="I669" s="209">
        <v>0.4</v>
      </c>
      <c r="J669" s="209">
        <v>1.2</v>
      </c>
      <c r="K669" s="209">
        <v>-1.3</v>
      </c>
      <c r="L669" s="209">
        <v>0.4</v>
      </c>
      <c r="M669" s="209">
        <v>0.2</v>
      </c>
      <c r="N669" s="209">
        <v>0.9</v>
      </c>
      <c r="O669" s="209">
        <v>-3</v>
      </c>
      <c r="P669" s="209">
        <v>-0.2</v>
      </c>
      <c r="Q669" s="209">
        <v>-0.3</v>
      </c>
      <c r="R669" s="215"/>
      <c r="S669" s="205"/>
      <c r="T669" s="215"/>
      <c r="U669" s="215"/>
      <c r="V669" s="215"/>
    </row>
    <row r="670" spans="1:22" ht="20.25" x14ac:dyDescent="0.3">
      <c r="A670" s="207" t="s">
        <v>390</v>
      </c>
      <c r="B670" s="200"/>
      <c r="C670" s="209">
        <v>0.6</v>
      </c>
      <c r="D670" s="209"/>
      <c r="E670" s="209">
        <v>0.4</v>
      </c>
      <c r="F670" s="209">
        <v>-1.7</v>
      </c>
      <c r="G670" s="209">
        <v>-0.4</v>
      </c>
      <c r="H670" s="209">
        <v>0.9</v>
      </c>
      <c r="I670" s="209">
        <v>1.3</v>
      </c>
      <c r="J670" s="209">
        <v>2.7</v>
      </c>
      <c r="K670" s="209">
        <v>-0.2</v>
      </c>
      <c r="L670" s="209">
        <v>-1.3</v>
      </c>
      <c r="M670" s="209">
        <v>-0.4</v>
      </c>
      <c r="N670" s="209">
        <v>0.4</v>
      </c>
      <c r="O670" s="209">
        <v>1.2</v>
      </c>
      <c r="P670" s="209">
        <v>1.4</v>
      </c>
      <c r="Q670" s="209">
        <v>0.6</v>
      </c>
      <c r="R670" s="215"/>
      <c r="S670" s="205"/>
      <c r="T670" s="215"/>
      <c r="U670" s="215"/>
      <c r="V670" s="215"/>
    </row>
    <row r="671" spans="1:22" ht="20.25" x14ac:dyDescent="0.3">
      <c r="A671" s="207" t="s">
        <v>391</v>
      </c>
      <c r="B671" s="200"/>
      <c r="C671" s="209">
        <v>1.1000000000000001</v>
      </c>
      <c r="D671" s="209"/>
      <c r="E671" s="209">
        <v>1.2</v>
      </c>
      <c r="F671" s="209">
        <v>0.5</v>
      </c>
      <c r="G671" s="209">
        <v>-1.9</v>
      </c>
      <c r="H671" s="209">
        <v>2.7</v>
      </c>
      <c r="I671" s="209">
        <v>0.5</v>
      </c>
      <c r="J671" s="209">
        <v>2.2000000000000002</v>
      </c>
      <c r="K671" s="209">
        <v>3</v>
      </c>
      <c r="L671" s="209">
        <v>1.5</v>
      </c>
      <c r="M671" s="209">
        <v>0.4</v>
      </c>
      <c r="N671" s="209">
        <v>2.9</v>
      </c>
      <c r="O671" s="209">
        <v>1.5</v>
      </c>
      <c r="P671" s="209">
        <v>-0.3</v>
      </c>
      <c r="Q671" s="209">
        <v>2.4</v>
      </c>
      <c r="R671" s="215"/>
      <c r="S671" s="205"/>
      <c r="T671" s="215"/>
      <c r="U671" s="215"/>
      <c r="V671" s="215"/>
    </row>
    <row r="672" spans="1:22" ht="20.25" x14ac:dyDescent="0.3">
      <c r="A672" s="207" t="s">
        <v>392</v>
      </c>
      <c r="B672" s="200"/>
      <c r="C672" s="209">
        <v>1.3</v>
      </c>
      <c r="D672" s="209"/>
      <c r="E672" s="209">
        <v>1</v>
      </c>
      <c r="F672" s="209">
        <v>0.8</v>
      </c>
      <c r="G672" s="209">
        <v>-0.2</v>
      </c>
      <c r="H672" s="209">
        <v>1.1000000000000001</v>
      </c>
      <c r="I672" s="209">
        <v>1.3</v>
      </c>
      <c r="J672" s="209">
        <v>1.1000000000000001</v>
      </c>
      <c r="K672" s="209">
        <v>0</v>
      </c>
      <c r="L672" s="209">
        <v>2</v>
      </c>
      <c r="M672" s="209">
        <v>-0.6</v>
      </c>
      <c r="N672" s="209">
        <v>1.6</v>
      </c>
      <c r="O672" s="209">
        <v>1.9</v>
      </c>
      <c r="P672" s="209">
        <v>1.5</v>
      </c>
      <c r="Q672" s="209">
        <v>-0.6</v>
      </c>
      <c r="R672" s="215"/>
      <c r="S672" s="205"/>
      <c r="T672" s="215"/>
      <c r="U672" s="215"/>
      <c r="V672" s="215"/>
    </row>
    <row r="673" spans="1:22" ht="20.25" x14ac:dyDescent="0.3">
      <c r="A673" s="207" t="s">
        <v>393</v>
      </c>
      <c r="B673" s="200"/>
      <c r="C673" s="209">
        <v>0</v>
      </c>
      <c r="D673" s="209"/>
      <c r="E673" s="209">
        <v>0.2</v>
      </c>
      <c r="F673" s="209">
        <v>2.2000000000000002</v>
      </c>
      <c r="G673" s="209">
        <v>-0.4</v>
      </c>
      <c r="H673" s="209">
        <v>1.6</v>
      </c>
      <c r="I673" s="209">
        <v>-1</v>
      </c>
      <c r="J673" s="209">
        <v>3.9</v>
      </c>
      <c r="K673" s="209">
        <v>5.2</v>
      </c>
      <c r="L673" s="209">
        <v>0.7</v>
      </c>
      <c r="M673" s="209">
        <v>0.8</v>
      </c>
      <c r="N673" s="209">
        <v>1</v>
      </c>
      <c r="O673" s="209">
        <v>1.7</v>
      </c>
      <c r="P673" s="209">
        <v>0.4</v>
      </c>
      <c r="Q673" s="209">
        <v>-2.9</v>
      </c>
      <c r="R673" s="215"/>
      <c r="S673" s="205"/>
      <c r="T673" s="215"/>
      <c r="U673" s="215"/>
      <c r="V673" s="215"/>
    </row>
    <row r="674" spans="1:22" ht="20.25" x14ac:dyDescent="0.3">
      <c r="A674" s="207" t="s">
        <v>394</v>
      </c>
      <c r="B674" s="200"/>
      <c r="C674" s="209">
        <v>1.7</v>
      </c>
      <c r="D674" s="209"/>
      <c r="E674" s="209">
        <v>1.5</v>
      </c>
      <c r="F674" s="209">
        <v>2.9</v>
      </c>
      <c r="G674" s="209">
        <v>-1.5</v>
      </c>
      <c r="H674" s="209">
        <v>-0.6</v>
      </c>
      <c r="I674" s="209">
        <v>2.2000000000000002</v>
      </c>
      <c r="J674" s="209">
        <v>-1.6</v>
      </c>
      <c r="K674" s="209">
        <v>1.1000000000000001</v>
      </c>
      <c r="L674" s="209">
        <v>2</v>
      </c>
      <c r="M674" s="209">
        <v>0.9</v>
      </c>
      <c r="N674" s="209">
        <v>1.6</v>
      </c>
      <c r="O674" s="209">
        <v>1.8</v>
      </c>
      <c r="P674" s="209">
        <v>-0.2</v>
      </c>
      <c r="Q674" s="209">
        <v>2.6</v>
      </c>
      <c r="R674" s="215"/>
      <c r="S674" s="205"/>
      <c r="T674" s="215"/>
      <c r="U674" s="215"/>
      <c r="V674" s="215"/>
    </row>
    <row r="675" spans="1:22" ht="20.25" x14ac:dyDescent="0.3">
      <c r="A675" s="207" t="s">
        <v>395</v>
      </c>
      <c r="B675" s="200"/>
      <c r="C675" s="209">
        <v>0.7</v>
      </c>
      <c r="D675" s="209"/>
      <c r="E675" s="209">
        <v>0.7</v>
      </c>
      <c r="F675" s="209">
        <v>2.2999999999999998</v>
      </c>
      <c r="G675" s="209">
        <v>0.7</v>
      </c>
      <c r="H675" s="209">
        <v>0.7</v>
      </c>
      <c r="I675" s="209">
        <v>1.4</v>
      </c>
      <c r="J675" s="209">
        <v>0.9</v>
      </c>
      <c r="K675" s="209">
        <v>-1.7</v>
      </c>
      <c r="L675" s="209">
        <v>-0.9</v>
      </c>
      <c r="M675" s="209">
        <v>0.4</v>
      </c>
      <c r="N675" s="209">
        <v>-0.3</v>
      </c>
      <c r="O675" s="209">
        <v>1.3</v>
      </c>
      <c r="P675" s="209">
        <v>0.6</v>
      </c>
      <c r="Q675" s="209">
        <v>1.3</v>
      </c>
      <c r="R675" s="215"/>
      <c r="S675" s="205"/>
      <c r="T675" s="215"/>
      <c r="U675" s="215"/>
      <c r="V675" s="215"/>
    </row>
    <row r="676" spans="1:22" ht="20.25" x14ac:dyDescent="0.3">
      <c r="A676" s="207" t="s">
        <v>396</v>
      </c>
      <c r="B676" s="200"/>
      <c r="C676" s="209">
        <v>0.7</v>
      </c>
      <c r="D676" s="209"/>
      <c r="E676" s="209">
        <v>0.8</v>
      </c>
      <c r="F676" s="209">
        <v>1.8</v>
      </c>
      <c r="G676" s="209">
        <v>-1.4</v>
      </c>
      <c r="H676" s="209">
        <v>2</v>
      </c>
      <c r="I676" s="209">
        <v>-1.1000000000000001</v>
      </c>
      <c r="J676" s="209">
        <v>2.1</v>
      </c>
      <c r="K676" s="209">
        <v>-0.6</v>
      </c>
      <c r="L676" s="209">
        <v>1.8</v>
      </c>
      <c r="M676" s="209">
        <v>0.4</v>
      </c>
      <c r="N676" s="209">
        <v>1.3</v>
      </c>
      <c r="O676" s="209">
        <v>0.4</v>
      </c>
      <c r="P676" s="209">
        <v>1</v>
      </c>
      <c r="Q676" s="209">
        <v>2.5</v>
      </c>
      <c r="R676" s="215"/>
      <c r="S676" s="205"/>
      <c r="T676" s="215"/>
      <c r="U676" s="215"/>
      <c r="V676" s="215"/>
    </row>
    <row r="677" spans="1:22" ht="20.25" x14ac:dyDescent="0.3">
      <c r="A677" s="207" t="s">
        <v>397</v>
      </c>
      <c r="B677" s="200"/>
      <c r="C677" s="209">
        <v>0.5</v>
      </c>
      <c r="D677" s="209"/>
      <c r="E677" s="209">
        <v>0.6</v>
      </c>
      <c r="F677" s="209">
        <v>0.6</v>
      </c>
      <c r="G677" s="209">
        <v>-0.5</v>
      </c>
      <c r="H677" s="209">
        <v>0.8</v>
      </c>
      <c r="I677" s="209">
        <v>0.4</v>
      </c>
      <c r="J677" s="209">
        <v>1.6</v>
      </c>
      <c r="K677" s="209">
        <v>2.9</v>
      </c>
      <c r="L677" s="209">
        <v>-0.2</v>
      </c>
      <c r="M677" s="209">
        <v>0.5</v>
      </c>
      <c r="N677" s="209">
        <v>2.2999999999999998</v>
      </c>
      <c r="O677" s="209">
        <v>-0.4</v>
      </c>
      <c r="P677" s="209">
        <v>0.2</v>
      </c>
      <c r="Q677" s="209">
        <v>0.1</v>
      </c>
      <c r="R677" s="215"/>
      <c r="S677" s="205"/>
      <c r="T677" s="215"/>
      <c r="U677" s="215"/>
      <c r="V677" s="215"/>
    </row>
    <row r="678" spans="1:22" ht="20.25" x14ac:dyDescent="0.3">
      <c r="A678" s="207" t="s">
        <v>398</v>
      </c>
      <c r="B678" s="200"/>
      <c r="C678" s="209">
        <v>0.1</v>
      </c>
      <c r="D678" s="209"/>
      <c r="E678" s="209">
        <v>0.2</v>
      </c>
      <c r="F678" s="209">
        <v>0</v>
      </c>
      <c r="G678" s="209">
        <v>-0.1</v>
      </c>
      <c r="H678" s="209">
        <v>-0.8</v>
      </c>
      <c r="I678" s="209">
        <v>-1.2</v>
      </c>
      <c r="J678" s="209">
        <v>1.7</v>
      </c>
      <c r="K678" s="209">
        <v>2.9</v>
      </c>
      <c r="L678" s="209">
        <v>1.1000000000000001</v>
      </c>
      <c r="M678" s="209">
        <v>-0.1</v>
      </c>
      <c r="N678" s="209">
        <v>0.9</v>
      </c>
      <c r="O678" s="209">
        <v>-1.1000000000000001</v>
      </c>
      <c r="P678" s="209">
        <v>2.4</v>
      </c>
      <c r="Q678" s="209">
        <v>0.2</v>
      </c>
      <c r="R678" s="215"/>
      <c r="S678" s="205"/>
      <c r="T678" s="215"/>
      <c r="U678" s="215"/>
      <c r="V678" s="215"/>
    </row>
    <row r="679" spans="1:22" ht="20.25" x14ac:dyDescent="0.3">
      <c r="A679" s="207" t="s">
        <v>399</v>
      </c>
      <c r="B679" s="200"/>
      <c r="C679" s="209">
        <v>-0.2</v>
      </c>
      <c r="D679" s="209"/>
      <c r="E679" s="209">
        <v>-0.3</v>
      </c>
      <c r="F679" s="209">
        <v>-0.1</v>
      </c>
      <c r="G679" s="209">
        <v>1.3</v>
      </c>
      <c r="H679" s="209">
        <v>-1.6</v>
      </c>
      <c r="I679" s="209">
        <v>-0.5</v>
      </c>
      <c r="J679" s="209">
        <v>1.8</v>
      </c>
      <c r="K679" s="209">
        <v>1</v>
      </c>
      <c r="L679" s="209">
        <v>-3.5</v>
      </c>
      <c r="M679" s="209">
        <v>2.5</v>
      </c>
      <c r="N679" s="209">
        <v>0.1</v>
      </c>
      <c r="O679" s="209">
        <v>-0.9</v>
      </c>
      <c r="P679" s="209">
        <v>0.8</v>
      </c>
      <c r="Q679" s="209">
        <v>1.2</v>
      </c>
      <c r="R679" s="215"/>
      <c r="S679" s="205"/>
      <c r="T679" s="215"/>
      <c r="U679" s="215"/>
      <c r="V679" s="215"/>
    </row>
    <row r="680" spans="1:22" ht="20.25" x14ac:dyDescent="0.3">
      <c r="A680" s="207" t="s">
        <v>400</v>
      </c>
      <c r="B680" s="200"/>
      <c r="C680" s="209">
        <v>0.3</v>
      </c>
      <c r="D680" s="209"/>
      <c r="E680" s="209">
        <v>0.2</v>
      </c>
      <c r="F680" s="209">
        <v>0.4</v>
      </c>
      <c r="G680" s="209">
        <v>-1.1000000000000001</v>
      </c>
      <c r="H680" s="209">
        <v>-0.3</v>
      </c>
      <c r="I680" s="209">
        <v>-0.1</v>
      </c>
      <c r="J680" s="209">
        <v>0.7</v>
      </c>
      <c r="K680" s="209">
        <v>-1</v>
      </c>
      <c r="L680" s="209">
        <v>2.2000000000000002</v>
      </c>
      <c r="M680" s="209">
        <v>0</v>
      </c>
      <c r="N680" s="209">
        <v>0.8</v>
      </c>
      <c r="O680" s="209">
        <v>-0.3</v>
      </c>
      <c r="P680" s="209">
        <v>-0.8</v>
      </c>
      <c r="Q680" s="209">
        <v>-0.4</v>
      </c>
      <c r="R680" s="215"/>
      <c r="S680" s="205"/>
      <c r="T680" s="215"/>
      <c r="U680" s="215"/>
      <c r="V680" s="215"/>
    </row>
    <row r="681" spans="1:22" ht="20.25" x14ac:dyDescent="0.3">
      <c r="A681" s="207" t="s">
        <v>401</v>
      </c>
      <c r="B681" s="200"/>
      <c r="C681" s="209">
        <v>0.3</v>
      </c>
      <c r="D681" s="209"/>
      <c r="E681" s="209">
        <v>0.3</v>
      </c>
      <c r="F681" s="209">
        <v>-0.2</v>
      </c>
      <c r="G681" s="209">
        <v>0</v>
      </c>
      <c r="H681" s="209">
        <v>-0.2</v>
      </c>
      <c r="I681" s="209">
        <v>0.1</v>
      </c>
      <c r="J681" s="209">
        <v>0.1</v>
      </c>
      <c r="K681" s="209">
        <v>-1.3</v>
      </c>
      <c r="L681" s="209">
        <v>0.5</v>
      </c>
      <c r="M681" s="209">
        <v>-0.6</v>
      </c>
      <c r="N681" s="209">
        <v>1</v>
      </c>
      <c r="O681" s="209">
        <v>0.7</v>
      </c>
      <c r="P681" s="209">
        <v>-1.9</v>
      </c>
      <c r="Q681" s="209">
        <v>2.2999999999999998</v>
      </c>
      <c r="R681" s="215"/>
      <c r="S681" s="205"/>
      <c r="T681" s="215"/>
      <c r="U681" s="215"/>
      <c r="V681" s="215"/>
    </row>
    <row r="682" spans="1:22" ht="20.25" x14ac:dyDescent="0.3">
      <c r="A682" s="207" t="s">
        <v>402</v>
      </c>
      <c r="B682" s="200"/>
      <c r="C682" s="209">
        <v>0.4</v>
      </c>
      <c r="D682" s="209"/>
      <c r="E682" s="209">
        <v>0.4</v>
      </c>
      <c r="F682" s="209">
        <v>0.8</v>
      </c>
      <c r="G682" s="209">
        <v>-0.6</v>
      </c>
      <c r="H682" s="209">
        <v>-0.5</v>
      </c>
      <c r="I682" s="209">
        <v>0.7</v>
      </c>
      <c r="J682" s="209">
        <v>-0.6</v>
      </c>
      <c r="K682" s="209">
        <v>1</v>
      </c>
      <c r="L682" s="209">
        <v>0.6</v>
      </c>
      <c r="M682" s="209">
        <v>0.5</v>
      </c>
      <c r="N682" s="209">
        <v>0.8</v>
      </c>
      <c r="O682" s="209">
        <v>1</v>
      </c>
      <c r="P682" s="209">
        <v>0.3</v>
      </c>
      <c r="Q682" s="209">
        <v>-0.2</v>
      </c>
      <c r="R682" s="215"/>
      <c r="S682" s="205"/>
      <c r="T682" s="215"/>
      <c r="U682" s="215"/>
      <c r="V682" s="215"/>
    </row>
    <row r="683" spans="1:22" ht="20.25" x14ac:dyDescent="0.3">
      <c r="A683" s="207" t="s">
        <v>403</v>
      </c>
      <c r="B683" s="200"/>
      <c r="C683" s="209">
        <v>0.2</v>
      </c>
      <c r="D683" s="209"/>
      <c r="E683" s="209">
        <v>0.1</v>
      </c>
      <c r="F683" s="209">
        <v>0.4</v>
      </c>
      <c r="G683" s="209">
        <v>2.7</v>
      </c>
      <c r="H683" s="209">
        <v>1.3</v>
      </c>
      <c r="I683" s="209">
        <v>-1.1000000000000001</v>
      </c>
      <c r="J683" s="209">
        <v>0.6</v>
      </c>
      <c r="K683" s="209">
        <v>1.7</v>
      </c>
      <c r="L683" s="209">
        <v>0.7</v>
      </c>
      <c r="M683" s="209">
        <v>-1.9</v>
      </c>
      <c r="N683" s="209">
        <v>0</v>
      </c>
      <c r="O683" s="209">
        <v>0.6</v>
      </c>
      <c r="P683" s="209">
        <v>-0.3</v>
      </c>
      <c r="Q683" s="209">
        <v>0.4</v>
      </c>
      <c r="R683" s="215"/>
      <c r="S683" s="205"/>
      <c r="T683" s="215"/>
      <c r="U683" s="215"/>
      <c r="V683" s="215"/>
    </row>
    <row r="684" spans="1:22" ht="20.25" x14ac:dyDescent="0.3">
      <c r="A684" s="207" t="s">
        <v>404</v>
      </c>
      <c r="B684" s="200"/>
      <c r="C684" s="209">
        <v>0.5</v>
      </c>
      <c r="D684" s="209"/>
      <c r="E684" s="209">
        <v>0.5</v>
      </c>
      <c r="F684" s="209">
        <v>0.5</v>
      </c>
      <c r="G684" s="209">
        <v>-1.3</v>
      </c>
      <c r="H684" s="209">
        <v>1.7</v>
      </c>
      <c r="I684" s="209">
        <v>0.7</v>
      </c>
      <c r="J684" s="209">
        <v>2.1</v>
      </c>
      <c r="K684" s="209">
        <v>1.2</v>
      </c>
      <c r="L684" s="209">
        <v>-0.8</v>
      </c>
      <c r="M684" s="209">
        <v>-0.8</v>
      </c>
      <c r="N684" s="209">
        <v>-0.6</v>
      </c>
      <c r="O684" s="209">
        <v>1</v>
      </c>
      <c r="P684" s="209">
        <v>0.6</v>
      </c>
      <c r="Q684" s="209">
        <v>1.6</v>
      </c>
      <c r="R684" s="215"/>
      <c r="S684" s="205"/>
      <c r="T684" s="215"/>
      <c r="U684" s="215"/>
      <c r="V684" s="215"/>
    </row>
    <row r="685" spans="1:22" ht="20.25" x14ac:dyDescent="0.3">
      <c r="A685" s="207" t="s">
        <v>405</v>
      </c>
      <c r="B685" s="200"/>
      <c r="C685" s="209">
        <v>0.6</v>
      </c>
      <c r="D685" s="209"/>
      <c r="E685" s="209">
        <v>0.5</v>
      </c>
      <c r="F685" s="209">
        <v>1.2</v>
      </c>
      <c r="G685" s="209">
        <v>-1.3</v>
      </c>
      <c r="H685" s="209">
        <v>2.1</v>
      </c>
      <c r="I685" s="209">
        <v>0.7</v>
      </c>
      <c r="J685" s="209">
        <v>-1.4</v>
      </c>
      <c r="K685" s="209">
        <v>0.1</v>
      </c>
      <c r="L685" s="209">
        <v>0.9</v>
      </c>
      <c r="M685" s="209">
        <v>-0.2</v>
      </c>
      <c r="N685" s="209">
        <v>-0.4</v>
      </c>
      <c r="O685" s="209">
        <v>1.2</v>
      </c>
      <c r="P685" s="209">
        <v>1.5</v>
      </c>
      <c r="Q685" s="209">
        <v>0.1</v>
      </c>
      <c r="R685" s="215"/>
      <c r="S685" s="205"/>
      <c r="T685" s="215"/>
      <c r="U685" s="215"/>
      <c r="V685" s="215"/>
    </row>
    <row r="686" spans="1:22" ht="20.25" x14ac:dyDescent="0.3">
      <c r="A686" s="207" t="s">
        <v>406</v>
      </c>
      <c r="B686" s="200"/>
      <c r="C686" s="209">
        <v>0</v>
      </c>
      <c r="D686" s="209"/>
      <c r="E686" s="209">
        <v>0</v>
      </c>
      <c r="F686" s="209">
        <v>-0.5</v>
      </c>
      <c r="G686" s="209">
        <v>-2</v>
      </c>
      <c r="H686" s="209">
        <v>3</v>
      </c>
      <c r="I686" s="209">
        <v>0</v>
      </c>
      <c r="J686" s="209">
        <v>-2.2000000000000002</v>
      </c>
      <c r="K686" s="209">
        <v>3.3</v>
      </c>
      <c r="L686" s="209">
        <v>-1.4</v>
      </c>
      <c r="M686" s="209">
        <v>-2.2999999999999998</v>
      </c>
      <c r="N686" s="209">
        <v>1.2</v>
      </c>
      <c r="O686" s="209">
        <v>-0.4</v>
      </c>
      <c r="P686" s="209">
        <v>-0.8</v>
      </c>
      <c r="Q686" s="209">
        <v>1.4</v>
      </c>
      <c r="R686" s="215"/>
      <c r="S686" s="205"/>
      <c r="T686" s="215"/>
      <c r="U686" s="215"/>
      <c r="V686" s="215"/>
    </row>
    <row r="687" spans="1:22" ht="20.25" x14ac:dyDescent="0.3">
      <c r="A687" s="207" t="s">
        <v>407</v>
      </c>
      <c r="B687" s="200"/>
      <c r="C687" s="209">
        <v>0.6</v>
      </c>
      <c r="D687" s="209"/>
      <c r="E687" s="209">
        <v>0.6</v>
      </c>
      <c r="F687" s="209">
        <v>-0.2</v>
      </c>
      <c r="G687" s="209">
        <v>-1.7</v>
      </c>
      <c r="H687" s="209">
        <v>2.7</v>
      </c>
      <c r="I687" s="209">
        <v>0.7</v>
      </c>
      <c r="J687" s="209">
        <v>-0.2</v>
      </c>
      <c r="K687" s="209">
        <v>1.6</v>
      </c>
      <c r="L687" s="209">
        <v>0.8</v>
      </c>
      <c r="M687" s="209">
        <v>-1.3</v>
      </c>
      <c r="N687" s="209">
        <v>2.2000000000000002</v>
      </c>
      <c r="O687" s="209">
        <v>0.7</v>
      </c>
      <c r="P687" s="209">
        <v>-0.1</v>
      </c>
      <c r="Q687" s="209">
        <v>-0.1</v>
      </c>
      <c r="R687" s="215"/>
      <c r="S687" s="205"/>
      <c r="T687" s="215"/>
      <c r="U687" s="215"/>
      <c r="V687" s="215"/>
    </row>
    <row r="688" spans="1:22" ht="20.25" x14ac:dyDescent="0.3">
      <c r="A688" s="207" t="s">
        <v>408</v>
      </c>
      <c r="B688" s="200"/>
      <c r="C688" s="209">
        <v>0.1</v>
      </c>
      <c r="D688" s="209"/>
      <c r="E688" s="209">
        <v>0.1</v>
      </c>
      <c r="F688" s="209">
        <v>0.2</v>
      </c>
      <c r="G688" s="209">
        <v>0.2</v>
      </c>
      <c r="H688" s="209">
        <v>1.7</v>
      </c>
      <c r="I688" s="209">
        <v>-0.6</v>
      </c>
      <c r="J688" s="209">
        <v>-0.6</v>
      </c>
      <c r="K688" s="209">
        <v>1.1000000000000001</v>
      </c>
      <c r="L688" s="209">
        <v>-0.7</v>
      </c>
      <c r="M688" s="209">
        <v>-1.2</v>
      </c>
      <c r="N688" s="209">
        <v>1.2</v>
      </c>
      <c r="O688" s="209">
        <v>0.8</v>
      </c>
      <c r="P688" s="209">
        <v>1</v>
      </c>
      <c r="Q688" s="209">
        <v>0.1</v>
      </c>
      <c r="R688" s="215"/>
      <c r="S688" s="205"/>
      <c r="T688" s="215"/>
      <c r="U688" s="215"/>
      <c r="V688" s="215"/>
    </row>
    <row r="689" spans="1:22" ht="20.25" x14ac:dyDescent="0.3">
      <c r="A689" s="207" t="s">
        <v>409</v>
      </c>
      <c r="B689" s="200"/>
      <c r="C689" s="209">
        <v>-0.3</v>
      </c>
      <c r="D689" s="209"/>
      <c r="E689" s="209">
        <v>0</v>
      </c>
      <c r="F689" s="209">
        <v>0.7</v>
      </c>
      <c r="G689" s="209">
        <v>-0.5</v>
      </c>
      <c r="H689" s="209">
        <v>-1.7</v>
      </c>
      <c r="I689" s="209">
        <v>1.1000000000000001</v>
      </c>
      <c r="J689" s="209">
        <v>-2.9</v>
      </c>
      <c r="K689" s="209">
        <v>-0.3</v>
      </c>
      <c r="L689" s="209">
        <v>1</v>
      </c>
      <c r="M689" s="209">
        <v>0.7</v>
      </c>
      <c r="N689" s="209">
        <v>0</v>
      </c>
      <c r="O689" s="209">
        <v>1</v>
      </c>
      <c r="P689" s="209">
        <v>-0.9</v>
      </c>
      <c r="Q689" s="209">
        <v>-1.2</v>
      </c>
      <c r="R689" s="215"/>
      <c r="S689" s="205"/>
      <c r="T689" s="215"/>
      <c r="U689" s="215"/>
      <c r="V689" s="215"/>
    </row>
    <row r="690" spans="1:22" ht="20.25" x14ac:dyDescent="0.3">
      <c r="A690" s="207" t="s">
        <v>410</v>
      </c>
      <c r="B690" s="200"/>
      <c r="C690" s="209">
        <v>-2.6</v>
      </c>
      <c r="D690" s="209"/>
      <c r="E690" s="209">
        <v>-3</v>
      </c>
      <c r="F690" s="209">
        <v>6.3</v>
      </c>
      <c r="G690" s="209">
        <v>1.8</v>
      </c>
      <c r="H690" s="209">
        <v>-10.5</v>
      </c>
      <c r="I690" s="209">
        <v>0</v>
      </c>
      <c r="J690" s="209">
        <v>6.1</v>
      </c>
      <c r="K690" s="209">
        <v>-1.5</v>
      </c>
      <c r="L690" s="209">
        <v>-11.8</v>
      </c>
      <c r="M690" s="209">
        <v>-2.7</v>
      </c>
      <c r="N690" s="209">
        <v>-0.3</v>
      </c>
      <c r="O690" s="209">
        <v>0.3</v>
      </c>
      <c r="P690" s="209">
        <v>-9.3000000000000007</v>
      </c>
      <c r="Q690" s="209">
        <v>-5.4</v>
      </c>
      <c r="R690" s="215"/>
      <c r="S690" s="205"/>
      <c r="T690" s="215"/>
      <c r="U690" s="215"/>
      <c r="V690" s="215"/>
    </row>
    <row r="691" spans="1:22" ht="20.25" x14ac:dyDescent="0.3">
      <c r="A691" s="207" t="s">
        <v>411</v>
      </c>
      <c r="B691" s="200"/>
      <c r="C691" s="209">
        <v>-20.8</v>
      </c>
      <c r="D691" s="209"/>
      <c r="E691" s="209">
        <v>-20</v>
      </c>
      <c r="F691" s="209">
        <v>1.9</v>
      </c>
      <c r="G691" s="209">
        <v>10.4</v>
      </c>
      <c r="H691" s="209">
        <v>-15.5</v>
      </c>
      <c r="I691" s="209">
        <v>-0.1</v>
      </c>
      <c r="J691" s="209">
        <v>-5.7</v>
      </c>
      <c r="K691" s="209">
        <v>-30.6</v>
      </c>
      <c r="L691" s="209">
        <v>-56.8</v>
      </c>
      <c r="M691" s="209">
        <v>0.1</v>
      </c>
      <c r="N691" s="209">
        <v>-18.3</v>
      </c>
      <c r="O691" s="209">
        <v>-12.5</v>
      </c>
      <c r="P691" s="209">
        <v>-85.8</v>
      </c>
      <c r="Q691" s="209">
        <v>-12.5</v>
      </c>
      <c r="R691" s="215"/>
      <c r="S691" s="205"/>
      <c r="T691" s="215"/>
      <c r="U691" s="215"/>
      <c r="V691" s="215"/>
    </row>
    <row r="692" spans="1:22" ht="20.25" x14ac:dyDescent="0.3">
      <c r="A692" s="207" t="s">
        <v>412</v>
      </c>
      <c r="B692" s="200"/>
      <c r="C692" s="209">
        <v>19.7</v>
      </c>
      <c r="D692" s="209"/>
      <c r="E692" s="209">
        <v>19.8</v>
      </c>
      <c r="F692" s="209">
        <v>-1.6</v>
      </c>
      <c r="G692" s="209">
        <v>-2.4</v>
      </c>
      <c r="H692" s="209">
        <v>23.5</v>
      </c>
      <c r="I692" s="209">
        <v>0.5</v>
      </c>
      <c r="J692" s="209">
        <v>11.3</v>
      </c>
      <c r="K692" s="209">
        <v>32.799999999999997</v>
      </c>
      <c r="L692" s="209">
        <v>88.5</v>
      </c>
      <c r="M692" s="209">
        <v>2.2999999999999998</v>
      </c>
      <c r="N692" s="209">
        <v>16.399999999999999</v>
      </c>
      <c r="O692" s="209">
        <v>5.8</v>
      </c>
      <c r="P692" s="209">
        <v>450</v>
      </c>
      <c r="Q692" s="209">
        <v>15.5</v>
      </c>
      <c r="R692" s="215"/>
      <c r="S692" s="205"/>
      <c r="T692" s="215"/>
      <c r="U692" s="215"/>
      <c r="V692" s="215"/>
    </row>
    <row r="693" spans="1:22" ht="20.25" x14ac:dyDescent="0.3">
      <c r="A693" s="207" t="s">
        <v>413</v>
      </c>
      <c r="B693" s="200"/>
      <c r="C693" s="209">
        <v>-1.7</v>
      </c>
      <c r="D693" s="209"/>
      <c r="E693" s="209">
        <v>-1.1000000000000001</v>
      </c>
      <c r="F693" s="209">
        <v>0.5</v>
      </c>
      <c r="G693" s="209">
        <v>0.9</v>
      </c>
      <c r="H693" s="209">
        <v>0.2</v>
      </c>
      <c r="I693" s="209">
        <v>0.5</v>
      </c>
      <c r="J693" s="209">
        <v>0.3</v>
      </c>
      <c r="K693" s="209">
        <v>9.4</v>
      </c>
      <c r="L693" s="209">
        <v>-5.2</v>
      </c>
      <c r="M693" s="209">
        <v>-1.1000000000000001</v>
      </c>
      <c r="N693" s="209">
        <v>2.1</v>
      </c>
      <c r="O693" s="209">
        <v>4.4000000000000004</v>
      </c>
      <c r="P693" s="209">
        <v>-18.5</v>
      </c>
      <c r="Q693" s="209">
        <v>0.6</v>
      </c>
      <c r="R693" s="215"/>
      <c r="S693" s="205"/>
      <c r="T693" s="215"/>
      <c r="U693" s="215"/>
      <c r="V693" s="215"/>
    </row>
    <row r="694" spans="1:22" ht="20.25" x14ac:dyDescent="0.3">
      <c r="A694" s="207" t="s">
        <v>414</v>
      </c>
      <c r="B694" s="200"/>
      <c r="C694" s="209">
        <v>-4.5999999999999996</v>
      </c>
      <c r="D694" s="209"/>
      <c r="E694" s="209">
        <v>-5.0999999999999996</v>
      </c>
      <c r="F694" s="209">
        <v>2.2000000000000002</v>
      </c>
      <c r="G694" s="209">
        <v>0.5</v>
      </c>
      <c r="H694" s="209">
        <v>-3.5</v>
      </c>
      <c r="I694" s="209">
        <v>0.2</v>
      </c>
      <c r="J694" s="209">
        <v>0.1</v>
      </c>
      <c r="K694" s="209">
        <v>-4</v>
      </c>
      <c r="L694" s="209">
        <v>-14</v>
      </c>
      <c r="M694" s="209">
        <v>1.3</v>
      </c>
      <c r="N694" s="209">
        <v>-1.9</v>
      </c>
      <c r="O694" s="209">
        <v>1.6</v>
      </c>
      <c r="P694" s="209">
        <v>-42.2</v>
      </c>
      <c r="Q694" s="209">
        <v>-7</v>
      </c>
      <c r="R694" s="215"/>
      <c r="S694" s="205"/>
      <c r="T694" s="215"/>
      <c r="U694" s="215"/>
      <c r="V694" s="215"/>
    </row>
    <row r="695" spans="1:22" ht="20.25" x14ac:dyDescent="0.3">
      <c r="A695" s="207" t="s">
        <v>415</v>
      </c>
      <c r="B695" s="200"/>
      <c r="C695" s="209">
        <v>7.3</v>
      </c>
      <c r="D695" s="209"/>
      <c r="E695" s="209">
        <v>7.2</v>
      </c>
      <c r="F695" s="209">
        <v>-2.6</v>
      </c>
      <c r="G695" s="209">
        <v>0</v>
      </c>
      <c r="H695" s="209">
        <v>12.8</v>
      </c>
      <c r="I695" s="209">
        <v>-0.5</v>
      </c>
      <c r="J695" s="209">
        <v>8.8000000000000007</v>
      </c>
      <c r="K695" s="209">
        <v>1.2</v>
      </c>
      <c r="L695" s="209">
        <v>12.7</v>
      </c>
      <c r="M695" s="209">
        <v>-0.1</v>
      </c>
      <c r="N695" s="209">
        <v>4.9000000000000004</v>
      </c>
      <c r="O695" s="209">
        <v>6.1</v>
      </c>
      <c r="P695" s="209">
        <v>101.1</v>
      </c>
      <c r="Q695" s="209">
        <v>5.4</v>
      </c>
      <c r="R695" s="215"/>
      <c r="S695" s="205"/>
      <c r="T695" s="215"/>
      <c r="U695" s="215"/>
      <c r="V695" s="215"/>
    </row>
    <row r="696" spans="1:22" x14ac:dyDescent="0.25">
      <c r="A696" s="216"/>
      <c r="C696" s="209"/>
      <c r="D696" s="209"/>
      <c r="E696" s="209"/>
      <c r="F696" s="209"/>
      <c r="G696" s="209"/>
      <c r="H696" s="209"/>
      <c r="I696" s="209"/>
      <c r="J696" s="209"/>
      <c r="K696" s="209"/>
      <c r="L696" s="209"/>
      <c r="M696" s="209"/>
      <c r="N696" s="209"/>
      <c r="O696" s="209"/>
      <c r="P696" s="209"/>
      <c r="Q696" s="209"/>
      <c r="R696" s="209"/>
      <c r="S696" s="209"/>
      <c r="T696" s="193"/>
      <c r="U696" s="193"/>
      <c r="V696" s="193"/>
    </row>
    <row r="697" spans="1:22" x14ac:dyDescent="0.25">
      <c r="A697" s="191" t="s">
        <v>1019</v>
      </c>
      <c r="C697" s="209"/>
      <c r="D697" s="209"/>
      <c r="E697" s="209"/>
      <c r="F697" s="209"/>
      <c r="G697" s="209"/>
      <c r="H697" s="209"/>
      <c r="I697" s="209"/>
      <c r="J697" s="209"/>
      <c r="K697" s="209"/>
      <c r="L697" s="209"/>
      <c r="M697" s="209"/>
      <c r="N697" s="209"/>
      <c r="O697" s="209"/>
      <c r="P697" s="209"/>
      <c r="Q697" s="209"/>
      <c r="R697" s="209"/>
      <c r="S697" s="209"/>
      <c r="T697" s="193"/>
      <c r="U697" s="193"/>
      <c r="V697" s="193"/>
    </row>
    <row r="698" spans="1:22" x14ac:dyDescent="0.25">
      <c r="A698" s="191"/>
      <c r="C698" s="209"/>
      <c r="D698" s="209"/>
      <c r="E698" s="209"/>
      <c r="F698" s="209"/>
      <c r="G698" s="209"/>
      <c r="H698" s="209"/>
      <c r="I698" s="209"/>
      <c r="J698" s="209"/>
      <c r="K698" s="209"/>
      <c r="L698" s="209"/>
      <c r="M698" s="209"/>
      <c r="N698" s="209"/>
      <c r="O698" s="209"/>
      <c r="P698" s="209"/>
      <c r="Q698" s="209"/>
      <c r="R698" s="209"/>
      <c r="S698" s="209"/>
      <c r="T698" s="193"/>
      <c r="U698" s="193"/>
      <c r="V698" s="193"/>
    </row>
    <row r="699" spans="1:22" ht="20.25" x14ac:dyDescent="0.3">
      <c r="A699" s="210"/>
      <c r="B699" s="202"/>
      <c r="C699" s="211" t="s">
        <v>1020</v>
      </c>
      <c r="D699" s="211"/>
      <c r="E699" s="211" t="s">
        <v>1021</v>
      </c>
      <c r="F699" s="212" t="s">
        <v>1022</v>
      </c>
      <c r="G699" s="211" t="s">
        <v>1023</v>
      </c>
      <c r="H699" s="211" t="s">
        <v>1024</v>
      </c>
      <c r="I699" s="211" t="s">
        <v>1025</v>
      </c>
      <c r="J699" s="211" t="s">
        <v>1026</v>
      </c>
      <c r="K699" s="211" t="s">
        <v>1027</v>
      </c>
      <c r="L699" s="211" t="s">
        <v>1028</v>
      </c>
      <c r="M699" s="211" t="s">
        <v>1029</v>
      </c>
      <c r="N699" s="211" t="s">
        <v>1030</v>
      </c>
      <c r="O699" s="211" t="s">
        <v>1031</v>
      </c>
      <c r="P699" s="171" t="s">
        <v>1032</v>
      </c>
      <c r="Q699" s="171" t="s">
        <v>1033</v>
      </c>
      <c r="R699" s="171"/>
      <c r="S699" s="171"/>
      <c r="T699" s="171"/>
      <c r="U699" s="171"/>
      <c r="V699" s="171"/>
    </row>
    <row r="700" spans="1:22" ht="20.25" x14ac:dyDescent="0.3">
      <c r="A700" s="207" t="s">
        <v>154</v>
      </c>
      <c r="C700" s="209">
        <v>1.7</v>
      </c>
      <c r="D700" s="209"/>
      <c r="E700" s="209" t="s">
        <v>988</v>
      </c>
      <c r="F700" s="209" t="s">
        <v>988</v>
      </c>
      <c r="G700" s="209" t="s">
        <v>988</v>
      </c>
      <c r="H700" s="209" t="s">
        <v>988</v>
      </c>
      <c r="I700" s="209" t="s">
        <v>988</v>
      </c>
      <c r="J700" s="209" t="s">
        <v>988</v>
      </c>
      <c r="K700" s="209" t="s">
        <v>988</v>
      </c>
      <c r="L700" s="209" t="s">
        <v>988</v>
      </c>
      <c r="M700" s="209" t="s">
        <v>988</v>
      </c>
      <c r="N700" s="209" t="s">
        <v>988</v>
      </c>
      <c r="O700" s="209" t="s">
        <v>988</v>
      </c>
      <c r="P700" s="209" t="s">
        <v>988</v>
      </c>
      <c r="Q700" s="209" t="s">
        <v>988</v>
      </c>
      <c r="R700" s="171"/>
      <c r="S700" s="171"/>
      <c r="T700" s="171"/>
      <c r="U700" s="171"/>
      <c r="V700" s="171"/>
    </row>
    <row r="701" spans="1:22" ht="20.25" x14ac:dyDescent="0.3">
      <c r="A701" s="207" t="s">
        <v>155</v>
      </c>
      <c r="C701" s="209">
        <v>0.9</v>
      </c>
      <c r="D701" s="209"/>
      <c r="E701" s="209" t="s">
        <v>988</v>
      </c>
      <c r="F701" s="209" t="s">
        <v>988</v>
      </c>
      <c r="G701" s="209" t="s">
        <v>988</v>
      </c>
      <c r="H701" s="209" t="s">
        <v>988</v>
      </c>
      <c r="I701" s="209" t="s">
        <v>988</v>
      </c>
      <c r="J701" s="209" t="s">
        <v>988</v>
      </c>
      <c r="K701" s="209" t="s">
        <v>988</v>
      </c>
      <c r="L701" s="209" t="s">
        <v>988</v>
      </c>
      <c r="M701" s="209" t="s">
        <v>988</v>
      </c>
      <c r="N701" s="209" t="s">
        <v>988</v>
      </c>
      <c r="O701" s="209" t="s">
        <v>988</v>
      </c>
      <c r="P701" s="209" t="s">
        <v>988</v>
      </c>
      <c r="Q701" s="209" t="s">
        <v>988</v>
      </c>
      <c r="R701" s="171"/>
      <c r="S701" s="205"/>
      <c r="T701" s="171"/>
      <c r="U701" s="171"/>
      <c r="V701" s="171"/>
    </row>
    <row r="702" spans="1:22" ht="20.25" x14ac:dyDescent="0.3">
      <c r="A702" s="207" t="s">
        <v>156</v>
      </c>
      <c r="C702" s="209">
        <v>-0.3</v>
      </c>
      <c r="D702" s="209"/>
      <c r="E702" s="209" t="s">
        <v>988</v>
      </c>
      <c r="F702" s="209" t="s">
        <v>988</v>
      </c>
      <c r="G702" s="209" t="s">
        <v>988</v>
      </c>
      <c r="H702" s="209" t="s">
        <v>988</v>
      </c>
      <c r="I702" s="209" t="s">
        <v>988</v>
      </c>
      <c r="J702" s="209" t="s">
        <v>988</v>
      </c>
      <c r="K702" s="209" t="s">
        <v>988</v>
      </c>
      <c r="L702" s="209" t="s">
        <v>988</v>
      </c>
      <c r="M702" s="209" t="s">
        <v>988</v>
      </c>
      <c r="N702" s="209" t="s">
        <v>988</v>
      </c>
      <c r="O702" s="209" t="s">
        <v>988</v>
      </c>
      <c r="P702" s="209" t="s">
        <v>988</v>
      </c>
      <c r="Q702" s="209" t="s">
        <v>988</v>
      </c>
      <c r="R702" s="171"/>
      <c r="S702" s="205"/>
      <c r="T702" s="171"/>
      <c r="U702" s="171"/>
      <c r="V702" s="171"/>
    </row>
    <row r="703" spans="1:22" ht="20.25" x14ac:dyDescent="0.3">
      <c r="A703" s="207" t="s">
        <v>157</v>
      </c>
      <c r="B703" s="200"/>
      <c r="C703" s="209">
        <v>0.6</v>
      </c>
      <c r="D703" s="209"/>
      <c r="E703" s="209" t="s">
        <v>988</v>
      </c>
      <c r="F703" s="209" t="s">
        <v>988</v>
      </c>
      <c r="G703" s="209" t="s">
        <v>988</v>
      </c>
      <c r="H703" s="209" t="s">
        <v>988</v>
      </c>
      <c r="I703" s="209" t="s">
        <v>988</v>
      </c>
      <c r="J703" s="209" t="s">
        <v>988</v>
      </c>
      <c r="K703" s="209" t="s">
        <v>988</v>
      </c>
      <c r="L703" s="209" t="s">
        <v>988</v>
      </c>
      <c r="M703" s="209" t="s">
        <v>988</v>
      </c>
      <c r="N703" s="209" t="s">
        <v>988</v>
      </c>
      <c r="O703" s="209" t="s">
        <v>988</v>
      </c>
      <c r="P703" s="209" t="s">
        <v>988</v>
      </c>
      <c r="Q703" s="209" t="s">
        <v>988</v>
      </c>
      <c r="R703" s="171"/>
      <c r="S703" s="205"/>
      <c r="T703" s="171"/>
      <c r="U703" s="171"/>
      <c r="V703" s="171"/>
    </row>
    <row r="704" spans="1:22" ht="20.25" x14ac:dyDescent="0.3">
      <c r="A704" s="207" t="s">
        <v>158</v>
      </c>
      <c r="C704" s="209">
        <v>0.9</v>
      </c>
      <c r="D704" s="209"/>
      <c r="E704" s="209" t="s">
        <v>988</v>
      </c>
      <c r="F704" s="209" t="s">
        <v>988</v>
      </c>
      <c r="G704" s="209" t="s">
        <v>988</v>
      </c>
      <c r="H704" s="209" t="s">
        <v>988</v>
      </c>
      <c r="I704" s="209" t="s">
        <v>988</v>
      </c>
      <c r="J704" s="209" t="s">
        <v>988</v>
      </c>
      <c r="K704" s="209" t="s">
        <v>988</v>
      </c>
      <c r="L704" s="209" t="s">
        <v>988</v>
      </c>
      <c r="M704" s="209" t="s">
        <v>988</v>
      </c>
      <c r="N704" s="209" t="s">
        <v>988</v>
      </c>
      <c r="O704" s="209" t="s">
        <v>988</v>
      </c>
      <c r="P704" s="209" t="s">
        <v>988</v>
      </c>
      <c r="Q704" s="209" t="s">
        <v>988</v>
      </c>
      <c r="R704" s="171"/>
      <c r="S704" s="205"/>
      <c r="T704" s="171"/>
      <c r="U704" s="171"/>
      <c r="V704" s="171"/>
    </row>
    <row r="705" spans="1:22" ht="20.25" x14ac:dyDescent="0.3">
      <c r="A705" s="207" t="s">
        <v>159</v>
      </c>
      <c r="C705" s="209">
        <v>2</v>
      </c>
      <c r="D705" s="209"/>
      <c r="E705" s="209" t="s">
        <v>988</v>
      </c>
      <c r="F705" s="209" t="s">
        <v>988</v>
      </c>
      <c r="G705" s="209" t="s">
        <v>988</v>
      </c>
      <c r="H705" s="209" t="s">
        <v>988</v>
      </c>
      <c r="I705" s="209" t="s">
        <v>988</v>
      </c>
      <c r="J705" s="209" t="s">
        <v>988</v>
      </c>
      <c r="K705" s="209" t="s">
        <v>988</v>
      </c>
      <c r="L705" s="209" t="s">
        <v>988</v>
      </c>
      <c r="M705" s="209" t="s">
        <v>988</v>
      </c>
      <c r="N705" s="209" t="s">
        <v>988</v>
      </c>
      <c r="O705" s="209" t="s">
        <v>988</v>
      </c>
      <c r="P705" s="209" t="s">
        <v>988</v>
      </c>
      <c r="Q705" s="209" t="s">
        <v>988</v>
      </c>
      <c r="R705" s="171"/>
      <c r="S705" s="205"/>
      <c r="T705" s="171"/>
      <c r="U705" s="171"/>
      <c r="V705" s="171"/>
    </row>
    <row r="706" spans="1:22" ht="20.25" x14ac:dyDescent="0.3">
      <c r="A706" s="207" t="s">
        <v>160</v>
      </c>
      <c r="C706" s="209">
        <v>2.9</v>
      </c>
      <c r="D706" s="209"/>
      <c r="E706" s="209" t="s">
        <v>988</v>
      </c>
      <c r="F706" s="209" t="s">
        <v>988</v>
      </c>
      <c r="G706" s="209" t="s">
        <v>988</v>
      </c>
      <c r="H706" s="209" t="s">
        <v>988</v>
      </c>
      <c r="I706" s="209" t="s">
        <v>988</v>
      </c>
      <c r="J706" s="209" t="s">
        <v>988</v>
      </c>
      <c r="K706" s="209" t="s">
        <v>988</v>
      </c>
      <c r="L706" s="209" t="s">
        <v>988</v>
      </c>
      <c r="M706" s="209" t="s">
        <v>988</v>
      </c>
      <c r="N706" s="209" t="s">
        <v>988</v>
      </c>
      <c r="O706" s="209" t="s">
        <v>988</v>
      </c>
      <c r="P706" s="209" t="s">
        <v>988</v>
      </c>
      <c r="Q706" s="209" t="s">
        <v>988</v>
      </c>
      <c r="R706" s="171"/>
      <c r="S706" s="205"/>
      <c r="T706" s="171"/>
      <c r="U706" s="171"/>
      <c r="V706" s="171"/>
    </row>
    <row r="707" spans="1:22" ht="20.25" x14ac:dyDescent="0.3">
      <c r="A707" s="207" t="s">
        <v>161</v>
      </c>
      <c r="B707" s="200"/>
      <c r="C707" s="209">
        <v>3.3</v>
      </c>
      <c r="D707" s="209"/>
      <c r="E707" s="209" t="s">
        <v>988</v>
      </c>
      <c r="F707" s="209" t="s">
        <v>988</v>
      </c>
      <c r="G707" s="209" t="s">
        <v>988</v>
      </c>
      <c r="H707" s="209" t="s">
        <v>988</v>
      </c>
      <c r="I707" s="209" t="s">
        <v>988</v>
      </c>
      <c r="J707" s="209" t="s">
        <v>988</v>
      </c>
      <c r="K707" s="209" t="s">
        <v>988</v>
      </c>
      <c r="L707" s="209" t="s">
        <v>988</v>
      </c>
      <c r="M707" s="209" t="s">
        <v>988</v>
      </c>
      <c r="N707" s="209" t="s">
        <v>988</v>
      </c>
      <c r="O707" s="209" t="s">
        <v>988</v>
      </c>
      <c r="P707" s="209" t="s">
        <v>988</v>
      </c>
      <c r="Q707" s="209" t="s">
        <v>988</v>
      </c>
      <c r="R707" s="171"/>
      <c r="S707" s="205"/>
      <c r="T707" s="171"/>
      <c r="U707" s="171"/>
      <c r="V707" s="171"/>
    </row>
    <row r="708" spans="1:22" ht="20.25" x14ac:dyDescent="0.3">
      <c r="A708" s="207" t="s">
        <v>162</v>
      </c>
      <c r="C708" s="209">
        <v>3.3</v>
      </c>
      <c r="D708" s="209"/>
      <c r="E708" s="209" t="s">
        <v>988</v>
      </c>
      <c r="F708" s="209" t="s">
        <v>988</v>
      </c>
      <c r="G708" s="209" t="s">
        <v>988</v>
      </c>
      <c r="H708" s="209" t="s">
        <v>988</v>
      </c>
      <c r="I708" s="209" t="s">
        <v>988</v>
      </c>
      <c r="J708" s="209" t="s">
        <v>988</v>
      </c>
      <c r="K708" s="209" t="s">
        <v>988</v>
      </c>
      <c r="L708" s="209" t="s">
        <v>988</v>
      </c>
      <c r="M708" s="209" t="s">
        <v>988</v>
      </c>
      <c r="N708" s="209" t="s">
        <v>988</v>
      </c>
      <c r="O708" s="209" t="s">
        <v>988</v>
      </c>
      <c r="P708" s="209" t="s">
        <v>988</v>
      </c>
      <c r="Q708" s="209" t="s">
        <v>988</v>
      </c>
      <c r="R708" s="171"/>
      <c r="S708" s="205"/>
      <c r="T708" s="171"/>
      <c r="U708" s="171"/>
      <c r="V708" s="171"/>
    </row>
    <row r="709" spans="1:22" ht="20.25" x14ac:dyDescent="0.3">
      <c r="A709" s="207" t="s">
        <v>163</v>
      </c>
      <c r="C709" s="209">
        <v>2.2999999999999998</v>
      </c>
      <c r="D709" s="209"/>
      <c r="E709" s="209" t="s">
        <v>988</v>
      </c>
      <c r="F709" s="209" t="s">
        <v>988</v>
      </c>
      <c r="G709" s="209" t="s">
        <v>988</v>
      </c>
      <c r="H709" s="209" t="s">
        <v>988</v>
      </c>
      <c r="I709" s="209" t="s">
        <v>988</v>
      </c>
      <c r="J709" s="209" t="s">
        <v>988</v>
      </c>
      <c r="K709" s="209" t="s">
        <v>988</v>
      </c>
      <c r="L709" s="209" t="s">
        <v>988</v>
      </c>
      <c r="M709" s="209" t="s">
        <v>988</v>
      </c>
      <c r="N709" s="209" t="s">
        <v>988</v>
      </c>
      <c r="O709" s="209" t="s">
        <v>988</v>
      </c>
      <c r="P709" s="209" t="s">
        <v>988</v>
      </c>
      <c r="Q709" s="209" t="s">
        <v>988</v>
      </c>
      <c r="R709" s="171"/>
      <c r="S709" s="205"/>
      <c r="T709" s="171"/>
      <c r="U709" s="171"/>
      <c r="V709" s="171"/>
    </row>
    <row r="710" spans="1:22" ht="20.25" x14ac:dyDescent="0.3">
      <c r="A710" s="207" t="s">
        <v>164</v>
      </c>
      <c r="C710" s="209">
        <v>2.4</v>
      </c>
      <c r="D710" s="209"/>
      <c r="E710" s="209" t="s">
        <v>988</v>
      </c>
      <c r="F710" s="209" t="s">
        <v>988</v>
      </c>
      <c r="G710" s="209" t="s">
        <v>988</v>
      </c>
      <c r="H710" s="209" t="s">
        <v>988</v>
      </c>
      <c r="I710" s="209" t="s">
        <v>988</v>
      </c>
      <c r="J710" s="209" t="s">
        <v>988</v>
      </c>
      <c r="K710" s="209" t="s">
        <v>988</v>
      </c>
      <c r="L710" s="209" t="s">
        <v>988</v>
      </c>
      <c r="M710" s="209" t="s">
        <v>988</v>
      </c>
      <c r="N710" s="209" t="s">
        <v>988</v>
      </c>
      <c r="O710" s="209" t="s">
        <v>988</v>
      </c>
      <c r="P710" s="209" t="s">
        <v>988</v>
      </c>
      <c r="Q710" s="209" t="s">
        <v>988</v>
      </c>
      <c r="R710" s="171"/>
      <c r="S710" s="205"/>
      <c r="T710" s="171"/>
      <c r="U710" s="171"/>
      <c r="V710" s="171"/>
    </row>
    <row r="711" spans="1:22" ht="20.25" x14ac:dyDescent="0.3">
      <c r="A711" s="207" t="s">
        <v>165</v>
      </c>
      <c r="B711" s="200"/>
      <c r="C711" s="209">
        <v>3.8</v>
      </c>
      <c r="D711" s="209"/>
      <c r="E711" s="209" t="s">
        <v>988</v>
      </c>
      <c r="F711" s="209" t="s">
        <v>988</v>
      </c>
      <c r="G711" s="209" t="s">
        <v>988</v>
      </c>
      <c r="H711" s="209" t="s">
        <v>988</v>
      </c>
      <c r="I711" s="209" t="s">
        <v>988</v>
      </c>
      <c r="J711" s="209" t="s">
        <v>988</v>
      </c>
      <c r="K711" s="209" t="s">
        <v>988</v>
      </c>
      <c r="L711" s="209" t="s">
        <v>988</v>
      </c>
      <c r="M711" s="209" t="s">
        <v>988</v>
      </c>
      <c r="N711" s="209" t="s">
        <v>988</v>
      </c>
      <c r="O711" s="209" t="s">
        <v>988</v>
      </c>
      <c r="P711" s="209" t="s">
        <v>988</v>
      </c>
      <c r="Q711" s="209" t="s">
        <v>988</v>
      </c>
      <c r="R711" s="171"/>
      <c r="S711" s="205"/>
      <c r="T711" s="171"/>
      <c r="U711" s="171"/>
      <c r="V711" s="171"/>
    </row>
    <row r="712" spans="1:22" ht="20.25" x14ac:dyDescent="0.3">
      <c r="A712" s="207" t="s">
        <v>166</v>
      </c>
      <c r="C712" s="209">
        <v>3.1</v>
      </c>
      <c r="D712" s="209"/>
      <c r="E712" s="209" t="s">
        <v>988</v>
      </c>
      <c r="F712" s="209" t="s">
        <v>988</v>
      </c>
      <c r="G712" s="209" t="s">
        <v>988</v>
      </c>
      <c r="H712" s="209" t="s">
        <v>988</v>
      </c>
      <c r="I712" s="209" t="s">
        <v>988</v>
      </c>
      <c r="J712" s="209" t="s">
        <v>988</v>
      </c>
      <c r="K712" s="209" t="s">
        <v>988</v>
      </c>
      <c r="L712" s="209" t="s">
        <v>988</v>
      </c>
      <c r="M712" s="209" t="s">
        <v>988</v>
      </c>
      <c r="N712" s="209" t="s">
        <v>988</v>
      </c>
      <c r="O712" s="209" t="s">
        <v>988</v>
      </c>
      <c r="P712" s="209" t="s">
        <v>988</v>
      </c>
      <c r="Q712" s="209" t="s">
        <v>988</v>
      </c>
      <c r="R712" s="171"/>
      <c r="S712" s="205"/>
      <c r="T712" s="171"/>
      <c r="U712" s="171"/>
      <c r="V712" s="171"/>
    </row>
    <row r="713" spans="1:22" ht="20.25" x14ac:dyDescent="0.3">
      <c r="A713" s="207" t="s">
        <v>167</v>
      </c>
      <c r="C713" s="209">
        <v>5.2</v>
      </c>
      <c r="D713" s="209"/>
      <c r="E713" s="209" t="s">
        <v>988</v>
      </c>
      <c r="F713" s="209" t="s">
        <v>988</v>
      </c>
      <c r="G713" s="209" t="s">
        <v>988</v>
      </c>
      <c r="H713" s="209" t="s">
        <v>988</v>
      </c>
      <c r="I713" s="209" t="s">
        <v>988</v>
      </c>
      <c r="J713" s="209" t="s">
        <v>988</v>
      </c>
      <c r="K713" s="209" t="s">
        <v>988</v>
      </c>
      <c r="L713" s="209" t="s">
        <v>988</v>
      </c>
      <c r="M713" s="209" t="s">
        <v>988</v>
      </c>
      <c r="N713" s="209" t="s">
        <v>988</v>
      </c>
      <c r="O713" s="209" t="s">
        <v>988</v>
      </c>
      <c r="P713" s="209" t="s">
        <v>988</v>
      </c>
      <c r="Q713" s="209" t="s">
        <v>988</v>
      </c>
      <c r="R713" s="171"/>
      <c r="S713" s="205"/>
      <c r="T713" s="171"/>
      <c r="U713" s="171"/>
      <c r="V713" s="171"/>
    </row>
    <row r="714" spans="1:22" ht="20.25" x14ac:dyDescent="0.3">
      <c r="A714" s="207" t="s">
        <v>168</v>
      </c>
      <c r="C714" s="209">
        <v>4.4000000000000004</v>
      </c>
      <c r="D714" s="209"/>
      <c r="E714" s="209" t="s">
        <v>988</v>
      </c>
      <c r="F714" s="209" t="s">
        <v>988</v>
      </c>
      <c r="G714" s="209" t="s">
        <v>988</v>
      </c>
      <c r="H714" s="209" t="s">
        <v>988</v>
      </c>
      <c r="I714" s="209" t="s">
        <v>988</v>
      </c>
      <c r="J714" s="209" t="s">
        <v>988</v>
      </c>
      <c r="K714" s="209" t="s">
        <v>988</v>
      </c>
      <c r="L714" s="209" t="s">
        <v>988</v>
      </c>
      <c r="M714" s="209" t="s">
        <v>988</v>
      </c>
      <c r="N714" s="209" t="s">
        <v>988</v>
      </c>
      <c r="O714" s="209" t="s">
        <v>988</v>
      </c>
      <c r="P714" s="209" t="s">
        <v>988</v>
      </c>
      <c r="Q714" s="209" t="s">
        <v>988</v>
      </c>
      <c r="R714" s="171"/>
      <c r="S714" s="205"/>
      <c r="T714" s="171"/>
      <c r="U714" s="171"/>
      <c r="V714" s="171"/>
    </row>
    <row r="715" spans="1:22" ht="20.25" x14ac:dyDescent="0.3">
      <c r="A715" s="207" t="s">
        <v>169</v>
      </c>
      <c r="B715" s="200"/>
      <c r="C715" s="209">
        <v>5.0999999999999996</v>
      </c>
      <c r="D715" s="209"/>
      <c r="E715" s="209" t="s">
        <v>988</v>
      </c>
      <c r="F715" s="209" t="s">
        <v>988</v>
      </c>
      <c r="G715" s="209" t="s">
        <v>988</v>
      </c>
      <c r="H715" s="209" t="s">
        <v>988</v>
      </c>
      <c r="I715" s="209" t="s">
        <v>988</v>
      </c>
      <c r="J715" s="209" t="s">
        <v>988</v>
      </c>
      <c r="K715" s="209" t="s">
        <v>988</v>
      </c>
      <c r="L715" s="209" t="s">
        <v>988</v>
      </c>
      <c r="M715" s="209" t="s">
        <v>988</v>
      </c>
      <c r="N715" s="209" t="s">
        <v>988</v>
      </c>
      <c r="O715" s="209" t="s">
        <v>988</v>
      </c>
      <c r="P715" s="209" t="s">
        <v>988</v>
      </c>
      <c r="Q715" s="209" t="s">
        <v>988</v>
      </c>
      <c r="R715" s="171"/>
      <c r="S715" s="205"/>
      <c r="T715" s="171"/>
      <c r="U715" s="171"/>
      <c r="V715" s="171"/>
    </row>
    <row r="716" spans="1:22" ht="20.25" x14ac:dyDescent="0.3">
      <c r="A716" s="207" t="s">
        <v>170</v>
      </c>
      <c r="C716" s="209">
        <v>6.3</v>
      </c>
      <c r="D716" s="209"/>
      <c r="E716" s="209" t="s">
        <v>988</v>
      </c>
      <c r="F716" s="209" t="s">
        <v>988</v>
      </c>
      <c r="G716" s="209" t="s">
        <v>988</v>
      </c>
      <c r="H716" s="209" t="s">
        <v>988</v>
      </c>
      <c r="I716" s="209" t="s">
        <v>988</v>
      </c>
      <c r="J716" s="209" t="s">
        <v>988</v>
      </c>
      <c r="K716" s="209" t="s">
        <v>988</v>
      </c>
      <c r="L716" s="209" t="s">
        <v>988</v>
      </c>
      <c r="M716" s="209" t="s">
        <v>988</v>
      </c>
      <c r="N716" s="209" t="s">
        <v>988</v>
      </c>
      <c r="O716" s="209" t="s">
        <v>988</v>
      </c>
      <c r="P716" s="209" t="s">
        <v>988</v>
      </c>
      <c r="Q716" s="209" t="s">
        <v>988</v>
      </c>
      <c r="R716" s="171"/>
      <c r="S716" s="205"/>
      <c r="T716" s="171"/>
      <c r="U716" s="171"/>
      <c r="V716" s="171"/>
    </row>
    <row r="717" spans="1:22" ht="20.25" x14ac:dyDescent="0.3">
      <c r="A717" s="207" t="s">
        <v>171</v>
      </c>
      <c r="C717" s="209">
        <v>3.9</v>
      </c>
      <c r="D717" s="209"/>
      <c r="E717" s="209" t="s">
        <v>988</v>
      </c>
      <c r="F717" s="209" t="s">
        <v>988</v>
      </c>
      <c r="G717" s="209" t="s">
        <v>988</v>
      </c>
      <c r="H717" s="209" t="s">
        <v>988</v>
      </c>
      <c r="I717" s="209" t="s">
        <v>988</v>
      </c>
      <c r="J717" s="209" t="s">
        <v>988</v>
      </c>
      <c r="K717" s="209" t="s">
        <v>988</v>
      </c>
      <c r="L717" s="209" t="s">
        <v>988</v>
      </c>
      <c r="M717" s="209" t="s">
        <v>988</v>
      </c>
      <c r="N717" s="209" t="s">
        <v>988</v>
      </c>
      <c r="O717" s="209" t="s">
        <v>988</v>
      </c>
      <c r="P717" s="209" t="s">
        <v>988</v>
      </c>
      <c r="Q717" s="209" t="s">
        <v>988</v>
      </c>
      <c r="R717" s="171"/>
      <c r="S717" s="205"/>
      <c r="T717" s="171"/>
      <c r="U717" s="171"/>
      <c r="V717" s="171"/>
    </row>
    <row r="718" spans="1:22" ht="20.25" x14ac:dyDescent="0.3">
      <c r="A718" s="207" t="s">
        <v>172</v>
      </c>
      <c r="C718" s="209">
        <v>4.0999999999999996</v>
      </c>
      <c r="D718" s="209"/>
      <c r="E718" s="209" t="s">
        <v>988</v>
      </c>
      <c r="F718" s="209" t="s">
        <v>988</v>
      </c>
      <c r="G718" s="209" t="s">
        <v>988</v>
      </c>
      <c r="H718" s="209" t="s">
        <v>988</v>
      </c>
      <c r="I718" s="209" t="s">
        <v>988</v>
      </c>
      <c r="J718" s="209" t="s">
        <v>988</v>
      </c>
      <c r="K718" s="209" t="s">
        <v>988</v>
      </c>
      <c r="L718" s="209" t="s">
        <v>988</v>
      </c>
      <c r="M718" s="209" t="s">
        <v>988</v>
      </c>
      <c r="N718" s="209" t="s">
        <v>988</v>
      </c>
      <c r="O718" s="209" t="s">
        <v>988</v>
      </c>
      <c r="P718" s="209" t="s">
        <v>988</v>
      </c>
      <c r="Q718" s="209" t="s">
        <v>988</v>
      </c>
      <c r="R718" s="171"/>
      <c r="S718" s="205"/>
      <c r="T718" s="171"/>
      <c r="U718" s="171"/>
      <c r="V718" s="171"/>
    </row>
    <row r="719" spans="1:22" ht="20.25" x14ac:dyDescent="0.3">
      <c r="A719" s="207" t="s">
        <v>173</v>
      </c>
      <c r="B719" s="200"/>
      <c r="C719" s="209">
        <v>1.5</v>
      </c>
      <c r="D719" s="209"/>
      <c r="E719" s="209" t="s">
        <v>988</v>
      </c>
      <c r="F719" s="209" t="s">
        <v>988</v>
      </c>
      <c r="G719" s="209" t="s">
        <v>988</v>
      </c>
      <c r="H719" s="209" t="s">
        <v>988</v>
      </c>
      <c r="I719" s="209" t="s">
        <v>988</v>
      </c>
      <c r="J719" s="209" t="s">
        <v>988</v>
      </c>
      <c r="K719" s="209" t="s">
        <v>988</v>
      </c>
      <c r="L719" s="209" t="s">
        <v>988</v>
      </c>
      <c r="M719" s="209" t="s">
        <v>988</v>
      </c>
      <c r="N719" s="209" t="s">
        <v>988</v>
      </c>
      <c r="O719" s="209" t="s">
        <v>988</v>
      </c>
      <c r="P719" s="209" t="s">
        <v>988</v>
      </c>
      <c r="Q719" s="209" t="s">
        <v>988</v>
      </c>
      <c r="R719" s="171"/>
      <c r="S719" s="205"/>
      <c r="T719" s="171"/>
      <c r="U719" s="171"/>
      <c r="V719" s="171"/>
    </row>
    <row r="720" spans="1:22" ht="20.25" x14ac:dyDescent="0.3">
      <c r="A720" s="207" t="s">
        <v>174</v>
      </c>
      <c r="C720" s="209">
        <v>2.1</v>
      </c>
      <c r="D720" s="209"/>
      <c r="E720" s="209" t="s">
        <v>988</v>
      </c>
      <c r="F720" s="209" t="s">
        <v>988</v>
      </c>
      <c r="G720" s="209" t="s">
        <v>988</v>
      </c>
      <c r="H720" s="209" t="s">
        <v>988</v>
      </c>
      <c r="I720" s="209" t="s">
        <v>988</v>
      </c>
      <c r="J720" s="209" t="s">
        <v>988</v>
      </c>
      <c r="K720" s="209" t="s">
        <v>988</v>
      </c>
      <c r="L720" s="209" t="s">
        <v>988</v>
      </c>
      <c r="M720" s="209" t="s">
        <v>988</v>
      </c>
      <c r="N720" s="209" t="s">
        <v>988</v>
      </c>
      <c r="O720" s="209" t="s">
        <v>988</v>
      </c>
      <c r="P720" s="209" t="s">
        <v>988</v>
      </c>
      <c r="Q720" s="209" t="s">
        <v>988</v>
      </c>
      <c r="R720" s="171"/>
      <c r="S720" s="205"/>
      <c r="T720" s="171"/>
      <c r="U720" s="171"/>
      <c r="V720" s="171"/>
    </row>
    <row r="721" spans="1:22" ht="20.25" x14ac:dyDescent="0.3">
      <c r="A721" s="207" t="s">
        <v>175</v>
      </c>
      <c r="C721" s="209">
        <v>2.5</v>
      </c>
      <c r="D721" s="209"/>
      <c r="E721" s="209" t="s">
        <v>988</v>
      </c>
      <c r="F721" s="209" t="s">
        <v>988</v>
      </c>
      <c r="G721" s="209" t="s">
        <v>988</v>
      </c>
      <c r="H721" s="209" t="s">
        <v>988</v>
      </c>
      <c r="I721" s="209" t="s">
        <v>988</v>
      </c>
      <c r="J721" s="209" t="s">
        <v>988</v>
      </c>
      <c r="K721" s="209" t="s">
        <v>988</v>
      </c>
      <c r="L721" s="209" t="s">
        <v>988</v>
      </c>
      <c r="M721" s="209" t="s">
        <v>988</v>
      </c>
      <c r="N721" s="209" t="s">
        <v>988</v>
      </c>
      <c r="O721" s="209" t="s">
        <v>988</v>
      </c>
      <c r="P721" s="209" t="s">
        <v>988</v>
      </c>
      <c r="Q721" s="209" t="s">
        <v>988</v>
      </c>
      <c r="R721" s="171"/>
      <c r="S721" s="205"/>
      <c r="T721" s="171"/>
      <c r="U721" s="171"/>
      <c r="V721" s="171"/>
    </row>
    <row r="722" spans="1:22" ht="20.25" x14ac:dyDescent="0.3">
      <c r="A722" s="207" t="s">
        <v>176</v>
      </c>
      <c r="C722" s="209">
        <v>2.2999999999999998</v>
      </c>
      <c r="D722" s="209"/>
      <c r="E722" s="209" t="s">
        <v>988</v>
      </c>
      <c r="F722" s="209" t="s">
        <v>988</v>
      </c>
      <c r="G722" s="209" t="s">
        <v>988</v>
      </c>
      <c r="H722" s="209" t="s">
        <v>988</v>
      </c>
      <c r="I722" s="209" t="s">
        <v>988</v>
      </c>
      <c r="J722" s="209" t="s">
        <v>988</v>
      </c>
      <c r="K722" s="209" t="s">
        <v>988</v>
      </c>
      <c r="L722" s="209" t="s">
        <v>988</v>
      </c>
      <c r="M722" s="209" t="s">
        <v>988</v>
      </c>
      <c r="N722" s="209" t="s">
        <v>988</v>
      </c>
      <c r="O722" s="209" t="s">
        <v>988</v>
      </c>
      <c r="P722" s="209" t="s">
        <v>988</v>
      </c>
      <c r="Q722" s="209" t="s">
        <v>988</v>
      </c>
      <c r="R722" s="171"/>
      <c r="S722" s="205"/>
      <c r="T722" s="171"/>
      <c r="U722" s="171"/>
      <c r="V722" s="171"/>
    </row>
    <row r="723" spans="1:22" ht="20.25" x14ac:dyDescent="0.3">
      <c r="A723" s="207" t="s">
        <v>177</v>
      </c>
      <c r="B723" s="200"/>
      <c r="C723" s="209">
        <v>2.4</v>
      </c>
      <c r="D723" s="209"/>
      <c r="E723" s="209" t="s">
        <v>988</v>
      </c>
      <c r="F723" s="209" t="s">
        <v>988</v>
      </c>
      <c r="G723" s="209" t="s">
        <v>988</v>
      </c>
      <c r="H723" s="209" t="s">
        <v>988</v>
      </c>
      <c r="I723" s="209" t="s">
        <v>988</v>
      </c>
      <c r="J723" s="209" t="s">
        <v>988</v>
      </c>
      <c r="K723" s="209" t="s">
        <v>988</v>
      </c>
      <c r="L723" s="209" t="s">
        <v>988</v>
      </c>
      <c r="M723" s="209" t="s">
        <v>988</v>
      </c>
      <c r="N723" s="209" t="s">
        <v>988</v>
      </c>
      <c r="O723" s="209" t="s">
        <v>988</v>
      </c>
      <c r="P723" s="209" t="s">
        <v>988</v>
      </c>
      <c r="Q723" s="209" t="s">
        <v>988</v>
      </c>
      <c r="R723" s="171"/>
      <c r="S723" s="205"/>
      <c r="T723" s="171"/>
      <c r="U723" s="171"/>
      <c r="V723" s="171"/>
    </row>
    <row r="724" spans="1:22" ht="20.25" x14ac:dyDescent="0.3">
      <c r="A724" s="207" t="s">
        <v>178</v>
      </c>
      <c r="C724" s="209">
        <v>1.4</v>
      </c>
      <c r="D724" s="209"/>
      <c r="E724" s="209" t="s">
        <v>988</v>
      </c>
      <c r="F724" s="209" t="s">
        <v>988</v>
      </c>
      <c r="G724" s="209" t="s">
        <v>988</v>
      </c>
      <c r="H724" s="209" t="s">
        <v>988</v>
      </c>
      <c r="I724" s="209" t="s">
        <v>988</v>
      </c>
      <c r="J724" s="209" t="s">
        <v>988</v>
      </c>
      <c r="K724" s="209" t="s">
        <v>988</v>
      </c>
      <c r="L724" s="209" t="s">
        <v>988</v>
      </c>
      <c r="M724" s="209" t="s">
        <v>988</v>
      </c>
      <c r="N724" s="209" t="s">
        <v>988</v>
      </c>
      <c r="O724" s="209" t="s">
        <v>988</v>
      </c>
      <c r="P724" s="209" t="s">
        <v>988</v>
      </c>
      <c r="Q724" s="209" t="s">
        <v>988</v>
      </c>
      <c r="R724" s="171"/>
      <c r="S724" s="205"/>
      <c r="T724" s="171"/>
      <c r="U724" s="171"/>
      <c r="V724" s="171"/>
    </row>
    <row r="725" spans="1:22" ht="20.25" x14ac:dyDescent="0.3">
      <c r="A725" s="207" t="s">
        <v>179</v>
      </c>
      <c r="C725" s="209">
        <v>3</v>
      </c>
      <c r="D725" s="209"/>
      <c r="E725" s="209" t="s">
        <v>988</v>
      </c>
      <c r="F725" s="209" t="s">
        <v>988</v>
      </c>
      <c r="G725" s="209" t="s">
        <v>988</v>
      </c>
      <c r="H725" s="209" t="s">
        <v>988</v>
      </c>
      <c r="I725" s="209" t="s">
        <v>988</v>
      </c>
      <c r="J725" s="209" t="s">
        <v>988</v>
      </c>
      <c r="K725" s="209" t="s">
        <v>988</v>
      </c>
      <c r="L725" s="209" t="s">
        <v>988</v>
      </c>
      <c r="M725" s="209" t="s">
        <v>988</v>
      </c>
      <c r="N725" s="209" t="s">
        <v>988</v>
      </c>
      <c r="O725" s="209" t="s">
        <v>988</v>
      </c>
      <c r="P725" s="209" t="s">
        <v>988</v>
      </c>
      <c r="Q725" s="209" t="s">
        <v>988</v>
      </c>
      <c r="R725" s="171"/>
      <c r="S725" s="205"/>
      <c r="T725" s="171"/>
      <c r="U725" s="171"/>
      <c r="V725" s="171"/>
    </row>
    <row r="726" spans="1:22" ht="20.25" x14ac:dyDescent="0.3">
      <c r="A726" s="207" t="s">
        <v>180</v>
      </c>
      <c r="C726" s="209">
        <v>1.9</v>
      </c>
      <c r="D726" s="209"/>
      <c r="E726" s="209" t="s">
        <v>988</v>
      </c>
      <c r="F726" s="209" t="s">
        <v>988</v>
      </c>
      <c r="G726" s="209" t="s">
        <v>988</v>
      </c>
      <c r="H726" s="209" t="s">
        <v>988</v>
      </c>
      <c r="I726" s="209" t="s">
        <v>988</v>
      </c>
      <c r="J726" s="209" t="s">
        <v>988</v>
      </c>
      <c r="K726" s="209" t="s">
        <v>988</v>
      </c>
      <c r="L726" s="209" t="s">
        <v>988</v>
      </c>
      <c r="M726" s="209" t="s">
        <v>988</v>
      </c>
      <c r="N726" s="209" t="s">
        <v>988</v>
      </c>
      <c r="O726" s="209" t="s">
        <v>988</v>
      </c>
      <c r="P726" s="209" t="s">
        <v>988</v>
      </c>
      <c r="Q726" s="209" t="s">
        <v>988</v>
      </c>
      <c r="R726" s="171"/>
      <c r="S726" s="205"/>
      <c r="T726" s="171"/>
      <c r="U726" s="171"/>
      <c r="V726" s="171"/>
    </row>
    <row r="727" spans="1:22" ht="20.25" x14ac:dyDescent="0.3">
      <c r="A727" s="207" t="s">
        <v>181</v>
      </c>
      <c r="B727" s="200"/>
      <c r="C727" s="209">
        <v>3</v>
      </c>
      <c r="D727" s="209"/>
      <c r="E727" s="209" t="s">
        <v>988</v>
      </c>
      <c r="F727" s="209" t="s">
        <v>988</v>
      </c>
      <c r="G727" s="209" t="s">
        <v>988</v>
      </c>
      <c r="H727" s="209" t="s">
        <v>988</v>
      </c>
      <c r="I727" s="209" t="s">
        <v>988</v>
      </c>
      <c r="J727" s="209" t="s">
        <v>988</v>
      </c>
      <c r="K727" s="209" t="s">
        <v>988</v>
      </c>
      <c r="L727" s="209" t="s">
        <v>988</v>
      </c>
      <c r="M727" s="209" t="s">
        <v>988</v>
      </c>
      <c r="N727" s="209" t="s">
        <v>988</v>
      </c>
      <c r="O727" s="209" t="s">
        <v>988</v>
      </c>
      <c r="P727" s="209" t="s">
        <v>988</v>
      </c>
      <c r="Q727" s="209" t="s">
        <v>988</v>
      </c>
      <c r="R727" s="171"/>
      <c r="S727" s="205"/>
      <c r="T727" s="171"/>
      <c r="U727" s="171"/>
      <c r="V727" s="171"/>
    </row>
    <row r="728" spans="1:22" ht="20.25" x14ac:dyDescent="0.3">
      <c r="A728" s="207" t="s">
        <v>182</v>
      </c>
      <c r="C728" s="209">
        <v>2.7</v>
      </c>
      <c r="D728" s="209"/>
      <c r="E728" s="209" t="s">
        <v>988</v>
      </c>
      <c r="F728" s="209" t="s">
        <v>988</v>
      </c>
      <c r="G728" s="209" t="s">
        <v>988</v>
      </c>
      <c r="H728" s="209" t="s">
        <v>988</v>
      </c>
      <c r="I728" s="209" t="s">
        <v>988</v>
      </c>
      <c r="J728" s="209" t="s">
        <v>988</v>
      </c>
      <c r="K728" s="209" t="s">
        <v>988</v>
      </c>
      <c r="L728" s="209" t="s">
        <v>988</v>
      </c>
      <c r="M728" s="209" t="s">
        <v>988</v>
      </c>
      <c r="N728" s="209" t="s">
        <v>988</v>
      </c>
      <c r="O728" s="209" t="s">
        <v>988</v>
      </c>
      <c r="P728" s="209" t="s">
        <v>988</v>
      </c>
      <c r="Q728" s="209" t="s">
        <v>988</v>
      </c>
      <c r="R728" s="171"/>
      <c r="S728" s="205"/>
      <c r="T728" s="171"/>
      <c r="U728" s="171"/>
      <c r="V728" s="171"/>
    </row>
    <row r="729" spans="1:22" ht="20.25" x14ac:dyDescent="0.3">
      <c r="A729" s="207" t="s">
        <v>183</v>
      </c>
      <c r="C729" s="209">
        <v>4.2</v>
      </c>
      <c r="D729" s="209"/>
      <c r="E729" s="209" t="s">
        <v>988</v>
      </c>
      <c r="F729" s="209" t="s">
        <v>988</v>
      </c>
      <c r="G729" s="209" t="s">
        <v>988</v>
      </c>
      <c r="H729" s="209" t="s">
        <v>988</v>
      </c>
      <c r="I729" s="209" t="s">
        <v>988</v>
      </c>
      <c r="J729" s="209" t="s">
        <v>988</v>
      </c>
      <c r="K729" s="209" t="s">
        <v>988</v>
      </c>
      <c r="L729" s="209" t="s">
        <v>988</v>
      </c>
      <c r="M729" s="209" t="s">
        <v>988</v>
      </c>
      <c r="N729" s="209" t="s">
        <v>988</v>
      </c>
      <c r="O729" s="209" t="s">
        <v>988</v>
      </c>
      <c r="P729" s="209" t="s">
        <v>988</v>
      </c>
      <c r="Q729" s="209" t="s">
        <v>988</v>
      </c>
      <c r="R729" s="171"/>
      <c r="S729" s="205"/>
      <c r="T729" s="171"/>
      <c r="U729" s="171"/>
      <c r="V729" s="171"/>
    </row>
    <row r="730" spans="1:22" ht="20.25" x14ac:dyDescent="0.3">
      <c r="A730" s="207" t="s">
        <v>184</v>
      </c>
      <c r="C730" s="209">
        <v>6</v>
      </c>
      <c r="D730" s="209"/>
      <c r="E730" s="209" t="s">
        <v>988</v>
      </c>
      <c r="F730" s="209" t="s">
        <v>988</v>
      </c>
      <c r="G730" s="209" t="s">
        <v>988</v>
      </c>
      <c r="H730" s="209" t="s">
        <v>988</v>
      </c>
      <c r="I730" s="209" t="s">
        <v>988</v>
      </c>
      <c r="J730" s="209" t="s">
        <v>988</v>
      </c>
      <c r="K730" s="209" t="s">
        <v>988</v>
      </c>
      <c r="L730" s="209" t="s">
        <v>988</v>
      </c>
      <c r="M730" s="209" t="s">
        <v>988</v>
      </c>
      <c r="N730" s="209" t="s">
        <v>988</v>
      </c>
      <c r="O730" s="209" t="s">
        <v>988</v>
      </c>
      <c r="P730" s="209" t="s">
        <v>988</v>
      </c>
      <c r="Q730" s="209" t="s">
        <v>988</v>
      </c>
      <c r="R730" s="171"/>
      <c r="S730" s="205"/>
      <c r="T730" s="171"/>
      <c r="U730" s="171"/>
      <c r="V730" s="171"/>
    </row>
    <row r="731" spans="1:22" ht="20.25" x14ac:dyDescent="0.3">
      <c r="A731" s="207" t="s">
        <v>185</v>
      </c>
      <c r="B731" s="200"/>
      <c r="C731" s="209">
        <v>4.5999999999999996</v>
      </c>
      <c r="D731" s="209"/>
      <c r="E731" s="209" t="s">
        <v>988</v>
      </c>
      <c r="F731" s="209" t="s">
        <v>988</v>
      </c>
      <c r="G731" s="209" t="s">
        <v>988</v>
      </c>
      <c r="H731" s="209" t="s">
        <v>988</v>
      </c>
      <c r="I731" s="209" t="s">
        <v>988</v>
      </c>
      <c r="J731" s="209" t="s">
        <v>988</v>
      </c>
      <c r="K731" s="209" t="s">
        <v>988</v>
      </c>
      <c r="L731" s="209" t="s">
        <v>988</v>
      </c>
      <c r="M731" s="209" t="s">
        <v>988</v>
      </c>
      <c r="N731" s="209" t="s">
        <v>988</v>
      </c>
      <c r="O731" s="209" t="s">
        <v>988</v>
      </c>
      <c r="P731" s="209" t="s">
        <v>988</v>
      </c>
      <c r="Q731" s="209" t="s">
        <v>988</v>
      </c>
      <c r="R731" s="171"/>
      <c r="S731" s="205"/>
      <c r="T731" s="171"/>
      <c r="U731" s="171"/>
      <c r="V731" s="171"/>
    </row>
    <row r="732" spans="1:22" ht="20.25" x14ac:dyDescent="0.3">
      <c r="A732" s="207" t="s">
        <v>186</v>
      </c>
      <c r="C732" s="209">
        <v>5.5</v>
      </c>
      <c r="D732" s="209"/>
      <c r="E732" s="209" t="s">
        <v>988</v>
      </c>
      <c r="F732" s="209" t="s">
        <v>988</v>
      </c>
      <c r="G732" s="209" t="s">
        <v>988</v>
      </c>
      <c r="H732" s="209" t="s">
        <v>988</v>
      </c>
      <c r="I732" s="209" t="s">
        <v>988</v>
      </c>
      <c r="J732" s="209" t="s">
        <v>988</v>
      </c>
      <c r="K732" s="209" t="s">
        <v>988</v>
      </c>
      <c r="L732" s="209" t="s">
        <v>988</v>
      </c>
      <c r="M732" s="209" t="s">
        <v>988</v>
      </c>
      <c r="N732" s="209" t="s">
        <v>988</v>
      </c>
      <c r="O732" s="209" t="s">
        <v>988</v>
      </c>
      <c r="P732" s="209" t="s">
        <v>988</v>
      </c>
      <c r="Q732" s="209" t="s">
        <v>988</v>
      </c>
      <c r="R732" s="171"/>
      <c r="S732" s="205"/>
      <c r="T732" s="171"/>
      <c r="U732" s="171"/>
      <c r="V732" s="171"/>
    </row>
    <row r="733" spans="1:22" ht="20.25" x14ac:dyDescent="0.3">
      <c r="A733" s="207" t="s">
        <v>187</v>
      </c>
      <c r="C733" s="209">
        <v>2.7</v>
      </c>
      <c r="D733" s="209"/>
      <c r="E733" s="209" t="s">
        <v>988</v>
      </c>
      <c r="F733" s="209" t="s">
        <v>988</v>
      </c>
      <c r="G733" s="209" t="s">
        <v>988</v>
      </c>
      <c r="H733" s="209" t="s">
        <v>988</v>
      </c>
      <c r="I733" s="209" t="s">
        <v>988</v>
      </c>
      <c r="J733" s="209" t="s">
        <v>988</v>
      </c>
      <c r="K733" s="209" t="s">
        <v>988</v>
      </c>
      <c r="L733" s="209" t="s">
        <v>988</v>
      </c>
      <c r="M733" s="209" t="s">
        <v>988</v>
      </c>
      <c r="N733" s="209" t="s">
        <v>988</v>
      </c>
      <c r="O733" s="209" t="s">
        <v>988</v>
      </c>
      <c r="P733" s="209" t="s">
        <v>988</v>
      </c>
      <c r="Q733" s="209" t="s">
        <v>988</v>
      </c>
      <c r="R733" s="171"/>
      <c r="S733" s="205"/>
      <c r="T733" s="171"/>
      <c r="U733" s="171"/>
      <c r="V733" s="171"/>
    </row>
    <row r="734" spans="1:22" ht="20.25" x14ac:dyDescent="0.3">
      <c r="A734" s="207" t="s">
        <v>188</v>
      </c>
      <c r="C734" s="209">
        <v>2.1</v>
      </c>
      <c r="D734" s="209"/>
      <c r="E734" s="209" t="s">
        <v>988</v>
      </c>
      <c r="F734" s="209" t="s">
        <v>988</v>
      </c>
      <c r="G734" s="209" t="s">
        <v>988</v>
      </c>
      <c r="H734" s="209" t="s">
        <v>988</v>
      </c>
      <c r="I734" s="209" t="s">
        <v>988</v>
      </c>
      <c r="J734" s="209" t="s">
        <v>988</v>
      </c>
      <c r="K734" s="209" t="s">
        <v>988</v>
      </c>
      <c r="L734" s="209" t="s">
        <v>988</v>
      </c>
      <c r="M734" s="209" t="s">
        <v>988</v>
      </c>
      <c r="N734" s="209" t="s">
        <v>988</v>
      </c>
      <c r="O734" s="209" t="s">
        <v>988</v>
      </c>
      <c r="P734" s="209" t="s">
        <v>988</v>
      </c>
      <c r="Q734" s="209" t="s">
        <v>988</v>
      </c>
      <c r="R734" s="171"/>
      <c r="S734" s="205"/>
      <c r="T734" s="171"/>
      <c r="U734" s="171"/>
      <c r="V734" s="171"/>
    </row>
    <row r="735" spans="1:22" ht="20.25" x14ac:dyDescent="0.3">
      <c r="A735" s="207" t="s">
        <v>189</v>
      </c>
      <c r="B735" s="200"/>
      <c r="C735" s="209">
        <v>3.4</v>
      </c>
      <c r="D735" s="209"/>
      <c r="E735" s="209" t="s">
        <v>988</v>
      </c>
      <c r="F735" s="209" t="s">
        <v>988</v>
      </c>
      <c r="G735" s="209" t="s">
        <v>988</v>
      </c>
      <c r="H735" s="209" t="s">
        <v>988</v>
      </c>
      <c r="I735" s="209" t="s">
        <v>988</v>
      </c>
      <c r="J735" s="209" t="s">
        <v>988</v>
      </c>
      <c r="K735" s="209" t="s">
        <v>988</v>
      </c>
      <c r="L735" s="209" t="s">
        <v>988</v>
      </c>
      <c r="M735" s="209" t="s">
        <v>988</v>
      </c>
      <c r="N735" s="209" t="s">
        <v>988</v>
      </c>
      <c r="O735" s="209" t="s">
        <v>988</v>
      </c>
      <c r="P735" s="209" t="s">
        <v>988</v>
      </c>
      <c r="Q735" s="209" t="s">
        <v>988</v>
      </c>
      <c r="R735" s="171"/>
      <c r="S735" s="205"/>
      <c r="T735" s="171"/>
      <c r="U735" s="171"/>
      <c r="V735" s="171"/>
    </row>
    <row r="736" spans="1:22" ht="20.25" x14ac:dyDescent="0.3">
      <c r="A736" s="207" t="s">
        <v>190</v>
      </c>
      <c r="C736" s="209">
        <v>1.7</v>
      </c>
      <c r="D736" s="209"/>
      <c r="E736" s="209" t="s">
        <v>988</v>
      </c>
      <c r="F736" s="209" t="s">
        <v>988</v>
      </c>
      <c r="G736" s="209" t="s">
        <v>988</v>
      </c>
      <c r="H736" s="209" t="s">
        <v>988</v>
      </c>
      <c r="I736" s="209" t="s">
        <v>988</v>
      </c>
      <c r="J736" s="209" t="s">
        <v>988</v>
      </c>
      <c r="K736" s="209" t="s">
        <v>988</v>
      </c>
      <c r="L736" s="209" t="s">
        <v>988</v>
      </c>
      <c r="M736" s="209" t="s">
        <v>988</v>
      </c>
      <c r="N736" s="209" t="s">
        <v>988</v>
      </c>
      <c r="O736" s="209" t="s">
        <v>988</v>
      </c>
      <c r="P736" s="209" t="s">
        <v>988</v>
      </c>
      <c r="Q736" s="209" t="s">
        <v>988</v>
      </c>
      <c r="R736" s="171"/>
      <c r="S736" s="205"/>
      <c r="T736" s="171"/>
      <c r="U736" s="171"/>
      <c r="V736" s="171"/>
    </row>
    <row r="737" spans="1:22" ht="20.25" x14ac:dyDescent="0.3">
      <c r="A737" s="207" t="s">
        <v>191</v>
      </c>
      <c r="C737" s="209">
        <v>1</v>
      </c>
      <c r="D737" s="209"/>
      <c r="E737" s="209" t="s">
        <v>988</v>
      </c>
      <c r="F737" s="209" t="s">
        <v>988</v>
      </c>
      <c r="G737" s="209" t="s">
        <v>988</v>
      </c>
      <c r="H737" s="209" t="s">
        <v>988</v>
      </c>
      <c r="I737" s="209" t="s">
        <v>988</v>
      </c>
      <c r="J737" s="209" t="s">
        <v>988</v>
      </c>
      <c r="K737" s="209" t="s">
        <v>988</v>
      </c>
      <c r="L737" s="209" t="s">
        <v>988</v>
      </c>
      <c r="M737" s="209" t="s">
        <v>988</v>
      </c>
      <c r="N737" s="209" t="s">
        <v>988</v>
      </c>
      <c r="O737" s="209" t="s">
        <v>988</v>
      </c>
      <c r="P737" s="209" t="s">
        <v>988</v>
      </c>
      <c r="Q737" s="209" t="s">
        <v>988</v>
      </c>
      <c r="R737" s="171"/>
      <c r="S737" s="205"/>
      <c r="T737" s="171"/>
      <c r="U737" s="171"/>
      <c r="V737" s="171"/>
    </row>
    <row r="738" spans="1:22" ht="20.25" x14ac:dyDescent="0.3">
      <c r="A738" s="207" t="s">
        <v>192</v>
      </c>
      <c r="C738" s="209">
        <v>1.6</v>
      </c>
      <c r="D738" s="209"/>
      <c r="E738" s="209" t="s">
        <v>988</v>
      </c>
      <c r="F738" s="209" t="s">
        <v>988</v>
      </c>
      <c r="G738" s="209" t="s">
        <v>988</v>
      </c>
      <c r="H738" s="209" t="s">
        <v>988</v>
      </c>
      <c r="I738" s="209" t="s">
        <v>988</v>
      </c>
      <c r="J738" s="209" t="s">
        <v>988</v>
      </c>
      <c r="K738" s="209" t="s">
        <v>988</v>
      </c>
      <c r="L738" s="209" t="s">
        <v>988</v>
      </c>
      <c r="M738" s="209" t="s">
        <v>988</v>
      </c>
      <c r="N738" s="209" t="s">
        <v>988</v>
      </c>
      <c r="O738" s="209" t="s">
        <v>988</v>
      </c>
      <c r="P738" s="209" t="s">
        <v>988</v>
      </c>
      <c r="Q738" s="209" t="s">
        <v>988</v>
      </c>
      <c r="R738" s="171"/>
      <c r="S738" s="205"/>
      <c r="T738" s="171"/>
      <c r="U738" s="171"/>
      <c r="V738" s="171"/>
    </row>
    <row r="739" spans="1:22" ht="20.25" x14ac:dyDescent="0.3">
      <c r="A739" s="207" t="s">
        <v>193</v>
      </c>
      <c r="B739" s="200"/>
      <c r="C739" s="209">
        <v>0.9</v>
      </c>
      <c r="D739" s="209"/>
      <c r="E739" s="209" t="s">
        <v>988</v>
      </c>
      <c r="F739" s="209" t="s">
        <v>988</v>
      </c>
      <c r="G739" s="209" t="s">
        <v>988</v>
      </c>
      <c r="H739" s="209" t="s">
        <v>988</v>
      </c>
      <c r="I739" s="209" t="s">
        <v>988</v>
      </c>
      <c r="J739" s="209" t="s">
        <v>988</v>
      </c>
      <c r="K739" s="209" t="s">
        <v>988</v>
      </c>
      <c r="L739" s="209" t="s">
        <v>988</v>
      </c>
      <c r="M739" s="209" t="s">
        <v>988</v>
      </c>
      <c r="N739" s="209" t="s">
        <v>988</v>
      </c>
      <c r="O739" s="209" t="s">
        <v>988</v>
      </c>
      <c r="P739" s="209" t="s">
        <v>988</v>
      </c>
      <c r="Q739" s="209" t="s">
        <v>988</v>
      </c>
      <c r="R739" s="171"/>
      <c r="S739" s="205"/>
      <c r="T739" s="171"/>
      <c r="U739" s="171"/>
      <c r="V739" s="171"/>
    </row>
    <row r="740" spans="1:22" ht="20.25" x14ac:dyDescent="0.3">
      <c r="A740" s="207" t="s">
        <v>194</v>
      </c>
      <c r="C740" s="209">
        <v>2.5</v>
      </c>
      <c r="D740" s="209"/>
      <c r="E740" s="209" t="s">
        <v>988</v>
      </c>
      <c r="F740" s="209" t="s">
        <v>988</v>
      </c>
      <c r="G740" s="209" t="s">
        <v>988</v>
      </c>
      <c r="H740" s="209" t="s">
        <v>988</v>
      </c>
      <c r="I740" s="209" t="s">
        <v>988</v>
      </c>
      <c r="J740" s="209" t="s">
        <v>988</v>
      </c>
      <c r="K740" s="209" t="s">
        <v>988</v>
      </c>
      <c r="L740" s="209" t="s">
        <v>988</v>
      </c>
      <c r="M740" s="209" t="s">
        <v>988</v>
      </c>
      <c r="N740" s="209" t="s">
        <v>988</v>
      </c>
      <c r="O740" s="209" t="s">
        <v>988</v>
      </c>
      <c r="P740" s="209" t="s">
        <v>988</v>
      </c>
      <c r="Q740" s="209" t="s">
        <v>988</v>
      </c>
      <c r="R740" s="171"/>
      <c r="S740" s="205"/>
      <c r="T740" s="171"/>
      <c r="U740" s="171"/>
      <c r="V740" s="171"/>
    </row>
    <row r="741" spans="1:22" ht="20.25" x14ac:dyDescent="0.3">
      <c r="A741" s="207" t="s">
        <v>195</v>
      </c>
      <c r="C741" s="209">
        <v>3.8</v>
      </c>
      <c r="D741" s="209"/>
      <c r="E741" s="209" t="s">
        <v>988</v>
      </c>
      <c r="F741" s="209" t="s">
        <v>988</v>
      </c>
      <c r="G741" s="209" t="s">
        <v>988</v>
      </c>
      <c r="H741" s="209" t="s">
        <v>988</v>
      </c>
      <c r="I741" s="209" t="s">
        <v>988</v>
      </c>
      <c r="J741" s="209" t="s">
        <v>988</v>
      </c>
      <c r="K741" s="209" t="s">
        <v>988</v>
      </c>
      <c r="L741" s="209" t="s">
        <v>988</v>
      </c>
      <c r="M741" s="209" t="s">
        <v>988</v>
      </c>
      <c r="N741" s="209" t="s">
        <v>988</v>
      </c>
      <c r="O741" s="209" t="s">
        <v>988</v>
      </c>
      <c r="P741" s="209" t="s">
        <v>988</v>
      </c>
      <c r="Q741" s="209" t="s">
        <v>988</v>
      </c>
      <c r="R741" s="171"/>
      <c r="S741" s="205"/>
      <c r="T741" s="171"/>
      <c r="U741" s="171"/>
      <c r="V741" s="171"/>
    </row>
    <row r="742" spans="1:22" ht="20.25" x14ac:dyDescent="0.3">
      <c r="A742" s="207" t="s">
        <v>196</v>
      </c>
      <c r="C742" s="209">
        <v>0.9</v>
      </c>
      <c r="D742" s="209"/>
      <c r="E742" s="209" t="s">
        <v>988</v>
      </c>
      <c r="F742" s="209" t="s">
        <v>988</v>
      </c>
      <c r="G742" s="209" t="s">
        <v>988</v>
      </c>
      <c r="H742" s="209" t="s">
        <v>988</v>
      </c>
      <c r="I742" s="209" t="s">
        <v>988</v>
      </c>
      <c r="J742" s="209" t="s">
        <v>988</v>
      </c>
      <c r="K742" s="209" t="s">
        <v>988</v>
      </c>
      <c r="L742" s="209" t="s">
        <v>988</v>
      </c>
      <c r="M742" s="209" t="s">
        <v>988</v>
      </c>
      <c r="N742" s="209" t="s">
        <v>988</v>
      </c>
      <c r="O742" s="209" t="s">
        <v>988</v>
      </c>
      <c r="P742" s="209" t="s">
        <v>988</v>
      </c>
      <c r="Q742" s="209" t="s">
        <v>988</v>
      </c>
      <c r="R742" s="171"/>
      <c r="S742" s="205"/>
      <c r="T742" s="171"/>
      <c r="U742" s="171"/>
      <c r="V742" s="171"/>
    </row>
    <row r="743" spans="1:22" ht="20.25" x14ac:dyDescent="0.3">
      <c r="A743" s="207" t="s">
        <v>197</v>
      </c>
      <c r="B743" s="200"/>
      <c r="C743" s="209">
        <v>0.6</v>
      </c>
      <c r="D743" s="209"/>
      <c r="E743" s="209" t="s">
        <v>988</v>
      </c>
      <c r="F743" s="209" t="s">
        <v>988</v>
      </c>
      <c r="G743" s="209" t="s">
        <v>988</v>
      </c>
      <c r="H743" s="209" t="s">
        <v>988</v>
      </c>
      <c r="I743" s="209" t="s">
        <v>988</v>
      </c>
      <c r="J743" s="209" t="s">
        <v>988</v>
      </c>
      <c r="K743" s="209" t="s">
        <v>988</v>
      </c>
      <c r="L743" s="209" t="s">
        <v>988</v>
      </c>
      <c r="M743" s="209" t="s">
        <v>988</v>
      </c>
      <c r="N743" s="209" t="s">
        <v>988</v>
      </c>
      <c r="O743" s="209" t="s">
        <v>988</v>
      </c>
      <c r="P743" s="209" t="s">
        <v>988</v>
      </c>
      <c r="Q743" s="209" t="s">
        <v>988</v>
      </c>
      <c r="R743" s="171"/>
      <c r="S743" s="205"/>
      <c r="T743" s="171"/>
      <c r="U743" s="171"/>
      <c r="V743" s="171"/>
    </row>
    <row r="744" spans="1:22" ht="20.25" x14ac:dyDescent="0.3">
      <c r="A744" s="207" t="s">
        <v>198</v>
      </c>
      <c r="C744" s="209">
        <v>0.2</v>
      </c>
      <c r="D744" s="209"/>
      <c r="E744" s="209" t="s">
        <v>988</v>
      </c>
      <c r="F744" s="209" t="s">
        <v>988</v>
      </c>
      <c r="G744" s="209" t="s">
        <v>988</v>
      </c>
      <c r="H744" s="209" t="s">
        <v>988</v>
      </c>
      <c r="I744" s="209" t="s">
        <v>988</v>
      </c>
      <c r="J744" s="209" t="s">
        <v>988</v>
      </c>
      <c r="K744" s="209" t="s">
        <v>988</v>
      </c>
      <c r="L744" s="209" t="s">
        <v>988</v>
      </c>
      <c r="M744" s="209" t="s">
        <v>988</v>
      </c>
      <c r="N744" s="209" t="s">
        <v>988</v>
      </c>
      <c r="O744" s="209" t="s">
        <v>988</v>
      </c>
      <c r="P744" s="209" t="s">
        <v>988</v>
      </c>
      <c r="Q744" s="209" t="s">
        <v>988</v>
      </c>
      <c r="R744" s="171"/>
      <c r="S744" s="205"/>
      <c r="T744" s="171"/>
      <c r="U744" s="171"/>
      <c r="V744" s="171"/>
    </row>
    <row r="745" spans="1:22" ht="20.25" x14ac:dyDescent="0.3">
      <c r="A745" s="207" t="s">
        <v>199</v>
      </c>
      <c r="C745" s="209">
        <v>0.6</v>
      </c>
      <c r="D745" s="209"/>
      <c r="E745" s="209" t="s">
        <v>988</v>
      </c>
      <c r="F745" s="209" t="s">
        <v>988</v>
      </c>
      <c r="G745" s="209" t="s">
        <v>988</v>
      </c>
      <c r="H745" s="209" t="s">
        <v>988</v>
      </c>
      <c r="I745" s="209" t="s">
        <v>988</v>
      </c>
      <c r="J745" s="209" t="s">
        <v>988</v>
      </c>
      <c r="K745" s="209" t="s">
        <v>988</v>
      </c>
      <c r="L745" s="209" t="s">
        <v>988</v>
      </c>
      <c r="M745" s="209" t="s">
        <v>988</v>
      </c>
      <c r="N745" s="209" t="s">
        <v>988</v>
      </c>
      <c r="O745" s="209" t="s">
        <v>988</v>
      </c>
      <c r="P745" s="209" t="s">
        <v>988</v>
      </c>
      <c r="Q745" s="209" t="s">
        <v>988</v>
      </c>
      <c r="R745" s="171"/>
      <c r="S745" s="205"/>
      <c r="T745" s="171"/>
      <c r="U745" s="171"/>
      <c r="V745" s="171"/>
    </row>
    <row r="746" spans="1:22" ht="20.25" x14ac:dyDescent="0.3">
      <c r="A746" s="207" t="s">
        <v>200</v>
      </c>
      <c r="C746" s="209">
        <v>4.5</v>
      </c>
      <c r="D746" s="209"/>
      <c r="E746" s="209" t="s">
        <v>988</v>
      </c>
      <c r="F746" s="209" t="s">
        <v>988</v>
      </c>
      <c r="G746" s="209" t="s">
        <v>988</v>
      </c>
      <c r="H746" s="209" t="s">
        <v>988</v>
      </c>
      <c r="I746" s="209" t="s">
        <v>988</v>
      </c>
      <c r="J746" s="209" t="s">
        <v>988</v>
      </c>
      <c r="K746" s="209" t="s">
        <v>988</v>
      </c>
      <c r="L746" s="209" t="s">
        <v>988</v>
      </c>
      <c r="M746" s="209" t="s">
        <v>988</v>
      </c>
      <c r="N746" s="209" t="s">
        <v>988</v>
      </c>
      <c r="O746" s="209" t="s">
        <v>988</v>
      </c>
      <c r="P746" s="209" t="s">
        <v>988</v>
      </c>
      <c r="Q746" s="209" t="s">
        <v>988</v>
      </c>
      <c r="R746" s="171"/>
      <c r="S746" s="205"/>
      <c r="T746" s="171"/>
      <c r="U746" s="171"/>
      <c r="V746" s="171"/>
    </row>
    <row r="747" spans="1:22" ht="20.25" x14ac:dyDescent="0.3">
      <c r="A747" s="207" t="s">
        <v>201</v>
      </c>
      <c r="B747" s="200"/>
      <c r="C747" s="209">
        <v>5.3</v>
      </c>
      <c r="D747" s="209"/>
      <c r="E747" s="209" t="s">
        <v>988</v>
      </c>
      <c r="F747" s="209" t="s">
        <v>988</v>
      </c>
      <c r="G747" s="209" t="s">
        <v>988</v>
      </c>
      <c r="H747" s="209" t="s">
        <v>988</v>
      </c>
      <c r="I747" s="209" t="s">
        <v>988</v>
      </c>
      <c r="J747" s="209" t="s">
        <v>988</v>
      </c>
      <c r="K747" s="209" t="s">
        <v>988</v>
      </c>
      <c r="L747" s="209" t="s">
        <v>988</v>
      </c>
      <c r="M747" s="209" t="s">
        <v>988</v>
      </c>
      <c r="N747" s="209" t="s">
        <v>988</v>
      </c>
      <c r="O747" s="209" t="s">
        <v>988</v>
      </c>
      <c r="P747" s="209" t="s">
        <v>988</v>
      </c>
      <c r="Q747" s="209" t="s">
        <v>988</v>
      </c>
      <c r="R747" s="171"/>
      <c r="S747" s="205"/>
      <c r="T747" s="171"/>
      <c r="U747" s="171"/>
      <c r="V747" s="171"/>
    </row>
    <row r="748" spans="1:22" ht="20.25" x14ac:dyDescent="0.3">
      <c r="A748" s="207" t="s">
        <v>202</v>
      </c>
      <c r="C748" s="209">
        <v>7.5</v>
      </c>
      <c r="D748" s="209"/>
      <c r="E748" s="209" t="s">
        <v>988</v>
      </c>
      <c r="F748" s="209" t="s">
        <v>988</v>
      </c>
      <c r="G748" s="209" t="s">
        <v>988</v>
      </c>
      <c r="H748" s="209" t="s">
        <v>988</v>
      </c>
      <c r="I748" s="209" t="s">
        <v>988</v>
      </c>
      <c r="J748" s="209" t="s">
        <v>988</v>
      </c>
      <c r="K748" s="209" t="s">
        <v>988</v>
      </c>
      <c r="L748" s="209" t="s">
        <v>988</v>
      </c>
      <c r="M748" s="209" t="s">
        <v>988</v>
      </c>
      <c r="N748" s="209" t="s">
        <v>988</v>
      </c>
      <c r="O748" s="209" t="s">
        <v>988</v>
      </c>
      <c r="P748" s="209" t="s">
        <v>988</v>
      </c>
      <c r="Q748" s="209" t="s">
        <v>988</v>
      </c>
      <c r="R748" s="171"/>
      <c r="S748" s="205"/>
      <c r="T748" s="171"/>
      <c r="U748" s="171"/>
      <c r="V748" s="171"/>
    </row>
    <row r="749" spans="1:22" ht="20.25" x14ac:dyDescent="0.3">
      <c r="A749" s="207" t="s">
        <v>203</v>
      </c>
      <c r="C749" s="209">
        <v>2</v>
      </c>
      <c r="D749" s="209"/>
      <c r="E749" s="209" t="s">
        <v>988</v>
      </c>
      <c r="F749" s="209" t="s">
        <v>988</v>
      </c>
      <c r="G749" s="209" t="s">
        <v>988</v>
      </c>
      <c r="H749" s="209" t="s">
        <v>988</v>
      </c>
      <c r="I749" s="209" t="s">
        <v>988</v>
      </c>
      <c r="J749" s="209" t="s">
        <v>988</v>
      </c>
      <c r="K749" s="209" t="s">
        <v>988</v>
      </c>
      <c r="L749" s="209" t="s">
        <v>988</v>
      </c>
      <c r="M749" s="209" t="s">
        <v>988</v>
      </c>
      <c r="N749" s="209" t="s">
        <v>988</v>
      </c>
      <c r="O749" s="209" t="s">
        <v>988</v>
      </c>
      <c r="P749" s="209" t="s">
        <v>988</v>
      </c>
      <c r="Q749" s="209" t="s">
        <v>988</v>
      </c>
      <c r="R749" s="171"/>
      <c r="S749" s="205"/>
      <c r="T749" s="171"/>
      <c r="U749" s="171"/>
      <c r="V749" s="171"/>
    </row>
    <row r="750" spans="1:22" ht="20.25" x14ac:dyDescent="0.3">
      <c r="A750" s="207" t="s">
        <v>204</v>
      </c>
      <c r="C750" s="209">
        <v>1.7</v>
      </c>
      <c r="D750" s="209"/>
      <c r="E750" s="209" t="s">
        <v>988</v>
      </c>
      <c r="F750" s="209" t="s">
        <v>988</v>
      </c>
      <c r="G750" s="209" t="s">
        <v>988</v>
      </c>
      <c r="H750" s="209" t="s">
        <v>988</v>
      </c>
      <c r="I750" s="209" t="s">
        <v>988</v>
      </c>
      <c r="J750" s="209" t="s">
        <v>988</v>
      </c>
      <c r="K750" s="209" t="s">
        <v>988</v>
      </c>
      <c r="L750" s="209" t="s">
        <v>988</v>
      </c>
      <c r="M750" s="209" t="s">
        <v>988</v>
      </c>
      <c r="N750" s="209" t="s">
        <v>988</v>
      </c>
      <c r="O750" s="209" t="s">
        <v>988</v>
      </c>
      <c r="P750" s="209" t="s">
        <v>988</v>
      </c>
      <c r="Q750" s="209" t="s">
        <v>988</v>
      </c>
      <c r="R750" s="171"/>
      <c r="S750" s="205"/>
      <c r="T750" s="171"/>
      <c r="U750" s="171"/>
      <c r="V750" s="171"/>
    </row>
    <row r="751" spans="1:22" ht="20.25" x14ac:dyDescent="0.3">
      <c r="A751" s="207" t="s">
        <v>205</v>
      </c>
      <c r="B751" s="200"/>
      <c r="C751" s="209">
        <v>1.1000000000000001</v>
      </c>
      <c r="D751" s="209"/>
      <c r="E751" s="209" t="s">
        <v>988</v>
      </c>
      <c r="F751" s="209" t="s">
        <v>988</v>
      </c>
      <c r="G751" s="209" t="s">
        <v>988</v>
      </c>
      <c r="H751" s="209" t="s">
        <v>988</v>
      </c>
      <c r="I751" s="209" t="s">
        <v>988</v>
      </c>
      <c r="J751" s="209" t="s">
        <v>988</v>
      </c>
      <c r="K751" s="209" t="s">
        <v>988</v>
      </c>
      <c r="L751" s="209" t="s">
        <v>988</v>
      </c>
      <c r="M751" s="209" t="s">
        <v>988</v>
      </c>
      <c r="N751" s="209" t="s">
        <v>988</v>
      </c>
      <c r="O751" s="209" t="s">
        <v>988</v>
      </c>
      <c r="P751" s="209" t="s">
        <v>988</v>
      </c>
      <c r="Q751" s="209" t="s">
        <v>988</v>
      </c>
      <c r="R751" s="171"/>
      <c r="S751" s="205"/>
      <c r="T751" s="171"/>
      <c r="U751" s="171"/>
      <c r="V751" s="171"/>
    </row>
    <row r="752" spans="1:22" ht="20.25" x14ac:dyDescent="0.3">
      <c r="A752" s="207" t="s">
        <v>206</v>
      </c>
      <c r="C752" s="209">
        <v>-2.1</v>
      </c>
      <c r="D752" s="209"/>
      <c r="E752" s="209" t="s">
        <v>988</v>
      </c>
      <c r="F752" s="209" t="s">
        <v>988</v>
      </c>
      <c r="G752" s="209" t="s">
        <v>988</v>
      </c>
      <c r="H752" s="209" t="s">
        <v>988</v>
      </c>
      <c r="I752" s="209" t="s">
        <v>988</v>
      </c>
      <c r="J752" s="209" t="s">
        <v>988</v>
      </c>
      <c r="K752" s="209" t="s">
        <v>988</v>
      </c>
      <c r="L752" s="209" t="s">
        <v>988</v>
      </c>
      <c r="M752" s="209" t="s">
        <v>988</v>
      </c>
      <c r="N752" s="209" t="s">
        <v>988</v>
      </c>
      <c r="O752" s="209" t="s">
        <v>988</v>
      </c>
      <c r="P752" s="209" t="s">
        <v>988</v>
      </c>
      <c r="Q752" s="209" t="s">
        <v>988</v>
      </c>
      <c r="R752" s="171"/>
      <c r="S752" s="205"/>
      <c r="T752" s="171"/>
      <c r="U752" s="171"/>
      <c r="V752" s="171"/>
    </row>
    <row r="753" spans="1:22" ht="20.25" x14ac:dyDescent="0.3">
      <c r="A753" s="207" t="s">
        <v>207</v>
      </c>
      <c r="C753" s="209">
        <v>2.6</v>
      </c>
      <c r="D753" s="209"/>
      <c r="E753" s="209" t="s">
        <v>988</v>
      </c>
      <c r="F753" s="209" t="s">
        <v>988</v>
      </c>
      <c r="G753" s="209" t="s">
        <v>988</v>
      </c>
      <c r="H753" s="209" t="s">
        <v>988</v>
      </c>
      <c r="I753" s="209" t="s">
        <v>988</v>
      </c>
      <c r="J753" s="209" t="s">
        <v>988</v>
      </c>
      <c r="K753" s="209" t="s">
        <v>988</v>
      </c>
      <c r="L753" s="209" t="s">
        <v>988</v>
      </c>
      <c r="M753" s="209" t="s">
        <v>988</v>
      </c>
      <c r="N753" s="209" t="s">
        <v>988</v>
      </c>
      <c r="O753" s="209" t="s">
        <v>988</v>
      </c>
      <c r="P753" s="209" t="s">
        <v>988</v>
      </c>
      <c r="Q753" s="209" t="s">
        <v>988</v>
      </c>
      <c r="R753" s="171"/>
      <c r="S753" s="205"/>
      <c r="T753" s="171"/>
      <c r="U753" s="171"/>
      <c r="V753" s="171"/>
    </row>
    <row r="754" spans="1:22" ht="20.25" x14ac:dyDescent="0.3">
      <c r="A754" s="207" t="s">
        <v>208</v>
      </c>
      <c r="C754" s="209">
        <v>1</v>
      </c>
      <c r="D754" s="209"/>
      <c r="E754" s="209" t="s">
        <v>988</v>
      </c>
      <c r="F754" s="209" t="s">
        <v>988</v>
      </c>
      <c r="G754" s="209" t="s">
        <v>988</v>
      </c>
      <c r="H754" s="209" t="s">
        <v>988</v>
      </c>
      <c r="I754" s="209" t="s">
        <v>988</v>
      </c>
      <c r="J754" s="209" t="s">
        <v>988</v>
      </c>
      <c r="K754" s="209" t="s">
        <v>988</v>
      </c>
      <c r="L754" s="209" t="s">
        <v>988</v>
      </c>
      <c r="M754" s="209" t="s">
        <v>988</v>
      </c>
      <c r="N754" s="209" t="s">
        <v>988</v>
      </c>
      <c r="O754" s="209" t="s">
        <v>988</v>
      </c>
      <c r="P754" s="209" t="s">
        <v>988</v>
      </c>
      <c r="Q754" s="209" t="s">
        <v>988</v>
      </c>
      <c r="R754" s="171"/>
      <c r="S754" s="205"/>
      <c r="T754" s="171"/>
      <c r="U754" s="171"/>
      <c r="V754" s="171"/>
    </row>
    <row r="755" spans="1:22" ht="20.25" x14ac:dyDescent="0.3">
      <c r="A755" s="207" t="s">
        <v>209</v>
      </c>
      <c r="B755" s="200"/>
      <c r="C755" s="209">
        <v>1.5</v>
      </c>
      <c r="D755" s="209"/>
      <c r="E755" s="209" t="s">
        <v>988</v>
      </c>
      <c r="F755" s="209" t="s">
        <v>988</v>
      </c>
      <c r="G755" s="209" t="s">
        <v>988</v>
      </c>
      <c r="H755" s="209" t="s">
        <v>988</v>
      </c>
      <c r="I755" s="209" t="s">
        <v>988</v>
      </c>
      <c r="J755" s="209" t="s">
        <v>988</v>
      </c>
      <c r="K755" s="209" t="s">
        <v>988</v>
      </c>
      <c r="L755" s="209" t="s">
        <v>988</v>
      </c>
      <c r="M755" s="209" t="s">
        <v>988</v>
      </c>
      <c r="N755" s="209" t="s">
        <v>988</v>
      </c>
      <c r="O755" s="209" t="s">
        <v>988</v>
      </c>
      <c r="P755" s="209" t="s">
        <v>988</v>
      </c>
      <c r="Q755" s="209" t="s">
        <v>988</v>
      </c>
      <c r="R755" s="171"/>
      <c r="S755" s="205"/>
      <c r="T755" s="171"/>
      <c r="U755" s="171"/>
      <c r="V755" s="171"/>
    </row>
    <row r="756" spans="1:22" ht="20.25" x14ac:dyDescent="0.3">
      <c r="A756" s="207" t="s">
        <v>210</v>
      </c>
      <c r="C756" s="209">
        <v>2</v>
      </c>
      <c r="D756" s="209"/>
      <c r="E756" s="209" t="s">
        <v>988</v>
      </c>
      <c r="F756" s="209" t="s">
        <v>988</v>
      </c>
      <c r="G756" s="209" t="s">
        <v>988</v>
      </c>
      <c r="H756" s="209" t="s">
        <v>988</v>
      </c>
      <c r="I756" s="209" t="s">
        <v>988</v>
      </c>
      <c r="J756" s="209" t="s">
        <v>988</v>
      </c>
      <c r="K756" s="209" t="s">
        <v>988</v>
      </c>
      <c r="L756" s="209" t="s">
        <v>988</v>
      </c>
      <c r="M756" s="209" t="s">
        <v>988</v>
      </c>
      <c r="N756" s="209" t="s">
        <v>988</v>
      </c>
      <c r="O756" s="209" t="s">
        <v>988</v>
      </c>
      <c r="P756" s="209" t="s">
        <v>988</v>
      </c>
      <c r="Q756" s="209" t="s">
        <v>988</v>
      </c>
      <c r="R756" s="171"/>
      <c r="S756" s="205"/>
      <c r="T756" s="171"/>
      <c r="U756" s="171"/>
      <c r="V756" s="171"/>
    </row>
    <row r="757" spans="1:22" ht="20.25" x14ac:dyDescent="0.3">
      <c r="A757" s="207" t="s">
        <v>211</v>
      </c>
      <c r="C757" s="209">
        <v>2.7</v>
      </c>
      <c r="D757" s="209"/>
      <c r="E757" s="209" t="s">
        <v>988</v>
      </c>
      <c r="F757" s="209" t="s">
        <v>988</v>
      </c>
      <c r="G757" s="209" t="s">
        <v>988</v>
      </c>
      <c r="H757" s="209" t="s">
        <v>988</v>
      </c>
      <c r="I757" s="209" t="s">
        <v>988</v>
      </c>
      <c r="J757" s="209" t="s">
        <v>988</v>
      </c>
      <c r="K757" s="209" t="s">
        <v>988</v>
      </c>
      <c r="L757" s="209" t="s">
        <v>988</v>
      </c>
      <c r="M757" s="209" t="s">
        <v>988</v>
      </c>
      <c r="N757" s="209" t="s">
        <v>988</v>
      </c>
      <c r="O757" s="209" t="s">
        <v>988</v>
      </c>
      <c r="P757" s="209" t="s">
        <v>988</v>
      </c>
      <c r="Q757" s="209" t="s">
        <v>988</v>
      </c>
      <c r="R757" s="171"/>
      <c r="S757" s="205"/>
      <c r="T757" s="171"/>
      <c r="U757" s="171"/>
      <c r="V757" s="171"/>
    </row>
    <row r="758" spans="1:22" ht="20.25" x14ac:dyDescent="0.3">
      <c r="A758" s="207" t="s">
        <v>212</v>
      </c>
      <c r="C758" s="209">
        <v>4.0999999999999996</v>
      </c>
      <c r="D758" s="209"/>
      <c r="E758" s="209" t="s">
        <v>988</v>
      </c>
      <c r="F758" s="209" t="s">
        <v>988</v>
      </c>
      <c r="G758" s="209" t="s">
        <v>988</v>
      </c>
      <c r="H758" s="209" t="s">
        <v>988</v>
      </c>
      <c r="I758" s="209" t="s">
        <v>988</v>
      </c>
      <c r="J758" s="209" t="s">
        <v>988</v>
      </c>
      <c r="K758" s="209" t="s">
        <v>988</v>
      </c>
      <c r="L758" s="209" t="s">
        <v>988</v>
      </c>
      <c r="M758" s="209" t="s">
        <v>988</v>
      </c>
      <c r="N758" s="209" t="s">
        <v>988</v>
      </c>
      <c r="O758" s="209" t="s">
        <v>988</v>
      </c>
      <c r="P758" s="209" t="s">
        <v>988</v>
      </c>
      <c r="Q758" s="209" t="s">
        <v>988</v>
      </c>
      <c r="R758" s="171"/>
      <c r="S758" s="205"/>
      <c r="T758" s="171"/>
      <c r="U758" s="171"/>
      <c r="V758" s="171"/>
    </row>
    <row r="759" spans="1:22" ht="20.25" x14ac:dyDescent="0.3">
      <c r="A759" s="207" t="s">
        <v>213</v>
      </c>
      <c r="B759" s="200"/>
      <c r="C759" s="209">
        <v>3</v>
      </c>
      <c r="D759" s="209"/>
      <c r="E759" s="209" t="s">
        <v>988</v>
      </c>
      <c r="F759" s="209" t="s">
        <v>988</v>
      </c>
      <c r="G759" s="209" t="s">
        <v>988</v>
      </c>
      <c r="H759" s="209" t="s">
        <v>988</v>
      </c>
      <c r="I759" s="209" t="s">
        <v>988</v>
      </c>
      <c r="J759" s="209" t="s">
        <v>988</v>
      </c>
      <c r="K759" s="209" t="s">
        <v>988</v>
      </c>
      <c r="L759" s="209" t="s">
        <v>988</v>
      </c>
      <c r="M759" s="209" t="s">
        <v>988</v>
      </c>
      <c r="N759" s="209" t="s">
        <v>988</v>
      </c>
      <c r="O759" s="209" t="s">
        <v>988</v>
      </c>
      <c r="P759" s="209" t="s">
        <v>988</v>
      </c>
      <c r="Q759" s="209" t="s">
        <v>988</v>
      </c>
      <c r="R759" s="171"/>
      <c r="S759" s="205"/>
      <c r="T759" s="171"/>
      <c r="U759" s="171"/>
      <c r="V759" s="171"/>
    </row>
    <row r="760" spans="1:22" ht="20.25" x14ac:dyDescent="0.3">
      <c r="A760" s="207" t="s">
        <v>214</v>
      </c>
      <c r="C760" s="209">
        <v>2.5</v>
      </c>
      <c r="D760" s="209"/>
      <c r="E760" s="209" t="s">
        <v>988</v>
      </c>
      <c r="F760" s="209" t="s">
        <v>988</v>
      </c>
      <c r="G760" s="209" t="s">
        <v>988</v>
      </c>
      <c r="H760" s="209" t="s">
        <v>988</v>
      </c>
      <c r="I760" s="209" t="s">
        <v>988</v>
      </c>
      <c r="J760" s="209" t="s">
        <v>988</v>
      </c>
      <c r="K760" s="209" t="s">
        <v>988</v>
      </c>
      <c r="L760" s="209" t="s">
        <v>988</v>
      </c>
      <c r="M760" s="209" t="s">
        <v>988</v>
      </c>
      <c r="N760" s="209" t="s">
        <v>988</v>
      </c>
      <c r="O760" s="209" t="s">
        <v>988</v>
      </c>
      <c r="P760" s="209" t="s">
        <v>988</v>
      </c>
      <c r="Q760" s="209" t="s">
        <v>988</v>
      </c>
      <c r="R760" s="171"/>
      <c r="S760" s="205"/>
      <c r="T760" s="171"/>
      <c r="U760" s="171"/>
      <c r="V760" s="171"/>
    </row>
    <row r="761" spans="1:22" ht="20.25" x14ac:dyDescent="0.3">
      <c r="A761" s="207" t="s">
        <v>215</v>
      </c>
      <c r="C761" s="209">
        <v>3.1</v>
      </c>
      <c r="D761" s="209"/>
      <c r="E761" s="209" t="s">
        <v>988</v>
      </c>
      <c r="F761" s="209" t="s">
        <v>988</v>
      </c>
      <c r="G761" s="209" t="s">
        <v>988</v>
      </c>
      <c r="H761" s="209" t="s">
        <v>988</v>
      </c>
      <c r="I761" s="209" t="s">
        <v>988</v>
      </c>
      <c r="J761" s="209" t="s">
        <v>988</v>
      </c>
      <c r="K761" s="209" t="s">
        <v>988</v>
      </c>
      <c r="L761" s="209" t="s">
        <v>988</v>
      </c>
      <c r="M761" s="209" t="s">
        <v>988</v>
      </c>
      <c r="N761" s="209" t="s">
        <v>988</v>
      </c>
      <c r="O761" s="209" t="s">
        <v>988</v>
      </c>
      <c r="P761" s="209" t="s">
        <v>988</v>
      </c>
      <c r="Q761" s="209" t="s">
        <v>988</v>
      </c>
      <c r="R761" s="171"/>
      <c r="S761" s="205"/>
      <c r="T761" s="171"/>
      <c r="U761" s="171"/>
      <c r="V761" s="171"/>
    </row>
    <row r="762" spans="1:22" ht="20.25" x14ac:dyDescent="0.3">
      <c r="A762" s="207" t="s">
        <v>216</v>
      </c>
      <c r="C762" s="209">
        <v>3.4</v>
      </c>
      <c r="D762" s="209"/>
      <c r="E762" s="209" t="s">
        <v>988</v>
      </c>
      <c r="F762" s="209" t="s">
        <v>988</v>
      </c>
      <c r="G762" s="209" t="s">
        <v>988</v>
      </c>
      <c r="H762" s="209" t="s">
        <v>988</v>
      </c>
      <c r="I762" s="209" t="s">
        <v>988</v>
      </c>
      <c r="J762" s="209" t="s">
        <v>988</v>
      </c>
      <c r="K762" s="209" t="s">
        <v>988</v>
      </c>
      <c r="L762" s="209" t="s">
        <v>988</v>
      </c>
      <c r="M762" s="209" t="s">
        <v>988</v>
      </c>
      <c r="N762" s="209" t="s">
        <v>988</v>
      </c>
      <c r="O762" s="209" t="s">
        <v>988</v>
      </c>
      <c r="P762" s="209" t="s">
        <v>988</v>
      </c>
      <c r="Q762" s="209" t="s">
        <v>988</v>
      </c>
      <c r="R762" s="171"/>
      <c r="S762" s="205"/>
      <c r="T762" s="171"/>
      <c r="U762" s="171"/>
      <c r="V762" s="171"/>
    </row>
    <row r="763" spans="1:22" ht="20.25" x14ac:dyDescent="0.3">
      <c r="A763" s="207" t="s">
        <v>217</v>
      </c>
      <c r="B763" s="200"/>
      <c r="C763" s="209">
        <v>4.5999999999999996</v>
      </c>
      <c r="D763" s="209"/>
      <c r="E763" s="209" t="s">
        <v>988</v>
      </c>
      <c r="F763" s="209" t="s">
        <v>988</v>
      </c>
      <c r="G763" s="209" t="s">
        <v>988</v>
      </c>
      <c r="H763" s="209" t="s">
        <v>988</v>
      </c>
      <c r="I763" s="209" t="s">
        <v>988</v>
      </c>
      <c r="J763" s="209" t="s">
        <v>988</v>
      </c>
      <c r="K763" s="209" t="s">
        <v>988</v>
      </c>
      <c r="L763" s="209" t="s">
        <v>988</v>
      </c>
      <c r="M763" s="209" t="s">
        <v>988</v>
      </c>
      <c r="N763" s="209" t="s">
        <v>988</v>
      </c>
      <c r="O763" s="209" t="s">
        <v>988</v>
      </c>
      <c r="P763" s="209" t="s">
        <v>988</v>
      </c>
      <c r="Q763" s="209" t="s">
        <v>988</v>
      </c>
      <c r="R763" s="171"/>
      <c r="S763" s="205"/>
      <c r="T763" s="171"/>
      <c r="U763" s="171"/>
      <c r="V763" s="171"/>
    </row>
    <row r="764" spans="1:22" ht="20.25" x14ac:dyDescent="0.3">
      <c r="A764" s="207" t="s">
        <v>218</v>
      </c>
      <c r="C764" s="209">
        <v>6.7</v>
      </c>
      <c r="D764" s="209"/>
      <c r="E764" s="209" t="s">
        <v>988</v>
      </c>
      <c r="F764" s="209" t="s">
        <v>988</v>
      </c>
      <c r="G764" s="209" t="s">
        <v>988</v>
      </c>
      <c r="H764" s="209" t="s">
        <v>988</v>
      </c>
      <c r="I764" s="209" t="s">
        <v>988</v>
      </c>
      <c r="J764" s="209" t="s">
        <v>988</v>
      </c>
      <c r="K764" s="209" t="s">
        <v>988</v>
      </c>
      <c r="L764" s="209" t="s">
        <v>988</v>
      </c>
      <c r="M764" s="209" t="s">
        <v>988</v>
      </c>
      <c r="N764" s="209" t="s">
        <v>988</v>
      </c>
      <c r="O764" s="209" t="s">
        <v>988</v>
      </c>
      <c r="P764" s="209" t="s">
        <v>988</v>
      </c>
      <c r="Q764" s="209" t="s">
        <v>988</v>
      </c>
      <c r="R764" s="171"/>
      <c r="S764" s="205"/>
      <c r="T764" s="171"/>
      <c r="U764" s="171"/>
      <c r="V764" s="171"/>
    </row>
    <row r="765" spans="1:22" ht="20.25" x14ac:dyDescent="0.3">
      <c r="A765" s="207" t="s">
        <v>219</v>
      </c>
      <c r="C765" s="209">
        <v>6.7</v>
      </c>
      <c r="D765" s="209"/>
      <c r="E765" s="209" t="s">
        <v>988</v>
      </c>
      <c r="F765" s="209" t="s">
        <v>988</v>
      </c>
      <c r="G765" s="209" t="s">
        <v>988</v>
      </c>
      <c r="H765" s="209" t="s">
        <v>988</v>
      </c>
      <c r="I765" s="209" t="s">
        <v>988</v>
      </c>
      <c r="J765" s="209" t="s">
        <v>988</v>
      </c>
      <c r="K765" s="209" t="s">
        <v>988</v>
      </c>
      <c r="L765" s="209" t="s">
        <v>988</v>
      </c>
      <c r="M765" s="209" t="s">
        <v>988</v>
      </c>
      <c r="N765" s="209" t="s">
        <v>988</v>
      </c>
      <c r="O765" s="209" t="s">
        <v>988</v>
      </c>
      <c r="P765" s="209" t="s">
        <v>988</v>
      </c>
      <c r="Q765" s="209" t="s">
        <v>988</v>
      </c>
      <c r="R765" s="171"/>
      <c r="S765" s="205"/>
      <c r="T765" s="171"/>
      <c r="U765" s="171"/>
      <c r="V765" s="171"/>
    </row>
    <row r="766" spans="1:22" ht="20.25" x14ac:dyDescent="0.3">
      <c r="A766" s="207" t="s">
        <v>220</v>
      </c>
      <c r="C766" s="209">
        <v>6.4</v>
      </c>
      <c r="D766" s="209"/>
      <c r="E766" s="209" t="s">
        <v>988</v>
      </c>
      <c r="F766" s="209" t="s">
        <v>988</v>
      </c>
      <c r="G766" s="209" t="s">
        <v>988</v>
      </c>
      <c r="H766" s="209" t="s">
        <v>988</v>
      </c>
      <c r="I766" s="209" t="s">
        <v>988</v>
      </c>
      <c r="J766" s="209" t="s">
        <v>988</v>
      </c>
      <c r="K766" s="209" t="s">
        <v>988</v>
      </c>
      <c r="L766" s="209" t="s">
        <v>988</v>
      </c>
      <c r="M766" s="209" t="s">
        <v>988</v>
      </c>
      <c r="N766" s="209" t="s">
        <v>988</v>
      </c>
      <c r="O766" s="209" t="s">
        <v>988</v>
      </c>
      <c r="P766" s="209" t="s">
        <v>988</v>
      </c>
      <c r="Q766" s="209" t="s">
        <v>988</v>
      </c>
      <c r="R766" s="171"/>
      <c r="S766" s="205"/>
      <c r="T766" s="171"/>
      <c r="U766" s="171"/>
      <c r="V766" s="171"/>
    </row>
    <row r="767" spans="1:22" ht="20.25" x14ac:dyDescent="0.3">
      <c r="A767" s="207" t="s">
        <v>221</v>
      </c>
      <c r="B767" s="200"/>
      <c r="C767" s="209">
        <v>6.5</v>
      </c>
      <c r="D767" s="209"/>
      <c r="E767" s="209" t="s">
        <v>988</v>
      </c>
      <c r="F767" s="209" t="s">
        <v>988</v>
      </c>
      <c r="G767" s="209" t="s">
        <v>988</v>
      </c>
      <c r="H767" s="209" t="s">
        <v>988</v>
      </c>
      <c r="I767" s="209" t="s">
        <v>988</v>
      </c>
      <c r="J767" s="209" t="s">
        <v>988</v>
      </c>
      <c r="K767" s="209" t="s">
        <v>988</v>
      </c>
      <c r="L767" s="209" t="s">
        <v>988</v>
      </c>
      <c r="M767" s="209" t="s">
        <v>988</v>
      </c>
      <c r="N767" s="209" t="s">
        <v>988</v>
      </c>
      <c r="O767" s="209" t="s">
        <v>988</v>
      </c>
      <c r="P767" s="209" t="s">
        <v>988</v>
      </c>
      <c r="Q767" s="209" t="s">
        <v>988</v>
      </c>
      <c r="R767" s="171"/>
      <c r="S767" s="205"/>
      <c r="T767" s="171"/>
      <c r="U767" s="171"/>
      <c r="V767" s="171"/>
    </row>
    <row r="768" spans="1:22" ht="20.25" x14ac:dyDescent="0.3">
      <c r="A768" s="207" t="s">
        <v>222</v>
      </c>
      <c r="C768" s="209">
        <v>8.8000000000000007</v>
      </c>
      <c r="D768" s="209"/>
      <c r="E768" s="209" t="s">
        <v>988</v>
      </c>
      <c r="F768" s="209" t="s">
        <v>988</v>
      </c>
      <c r="G768" s="209" t="s">
        <v>988</v>
      </c>
      <c r="H768" s="209" t="s">
        <v>988</v>
      </c>
      <c r="I768" s="209" t="s">
        <v>988</v>
      </c>
      <c r="J768" s="209" t="s">
        <v>988</v>
      </c>
      <c r="K768" s="209" t="s">
        <v>988</v>
      </c>
      <c r="L768" s="209" t="s">
        <v>988</v>
      </c>
      <c r="M768" s="209" t="s">
        <v>988</v>
      </c>
      <c r="N768" s="209" t="s">
        <v>988</v>
      </c>
      <c r="O768" s="209" t="s">
        <v>988</v>
      </c>
      <c r="P768" s="209" t="s">
        <v>988</v>
      </c>
      <c r="Q768" s="209" t="s">
        <v>988</v>
      </c>
      <c r="R768" s="171"/>
      <c r="S768" s="205"/>
      <c r="T768" s="171"/>
      <c r="U768" s="171"/>
      <c r="V768" s="171"/>
    </row>
    <row r="769" spans="1:22" ht="20.25" x14ac:dyDescent="0.3">
      <c r="A769" s="207" t="s">
        <v>223</v>
      </c>
      <c r="C769" s="209">
        <v>5.7</v>
      </c>
      <c r="D769" s="209"/>
      <c r="E769" s="209" t="s">
        <v>988</v>
      </c>
      <c r="F769" s="209" t="s">
        <v>988</v>
      </c>
      <c r="G769" s="209" t="s">
        <v>988</v>
      </c>
      <c r="H769" s="209" t="s">
        <v>988</v>
      </c>
      <c r="I769" s="209" t="s">
        <v>988</v>
      </c>
      <c r="J769" s="209" t="s">
        <v>988</v>
      </c>
      <c r="K769" s="209" t="s">
        <v>988</v>
      </c>
      <c r="L769" s="209" t="s">
        <v>988</v>
      </c>
      <c r="M769" s="209" t="s">
        <v>988</v>
      </c>
      <c r="N769" s="209" t="s">
        <v>988</v>
      </c>
      <c r="O769" s="209" t="s">
        <v>988</v>
      </c>
      <c r="P769" s="209" t="s">
        <v>988</v>
      </c>
      <c r="Q769" s="209" t="s">
        <v>988</v>
      </c>
      <c r="R769" s="171"/>
      <c r="S769" s="205"/>
      <c r="T769" s="171"/>
      <c r="U769" s="171"/>
      <c r="V769" s="171"/>
    </row>
    <row r="770" spans="1:22" ht="20.25" x14ac:dyDescent="0.3">
      <c r="A770" s="207" t="s">
        <v>224</v>
      </c>
      <c r="C770" s="209">
        <v>4.9000000000000004</v>
      </c>
      <c r="D770" s="209"/>
      <c r="E770" s="209" t="s">
        <v>988</v>
      </c>
      <c r="F770" s="209" t="s">
        <v>988</v>
      </c>
      <c r="G770" s="209" t="s">
        <v>988</v>
      </c>
      <c r="H770" s="209" t="s">
        <v>988</v>
      </c>
      <c r="I770" s="209" t="s">
        <v>988</v>
      </c>
      <c r="J770" s="209" t="s">
        <v>988</v>
      </c>
      <c r="K770" s="209" t="s">
        <v>988</v>
      </c>
      <c r="L770" s="209" t="s">
        <v>988</v>
      </c>
      <c r="M770" s="209" t="s">
        <v>988</v>
      </c>
      <c r="N770" s="209" t="s">
        <v>988</v>
      </c>
      <c r="O770" s="209" t="s">
        <v>988</v>
      </c>
      <c r="P770" s="209" t="s">
        <v>988</v>
      </c>
      <c r="Q770" s="209" t="s">
        <v>988</v>
      </c>
      <c r="R770" s="171"/>
      <c r="S770" s="205"/>
      <c r="T770" s="171"/>
      <c r="U770" s="171"/>
      <c r="V770" s="171"/>
    </row>
    <row r="771" spans="1:22" ht="20.25" x14ac:dyDescent="0.3">
      <c r="A771" s="207" t="s">
        <v>225</v>
      </c>
      <c r="B771" s="200"/>
      <c r="C771" s="209">
        <v>3.2</v>
      </c>
      <c r="D771" s="209"/>
      <c r="E771" s="209" t="s">
        <v>988</v>
      </c>
      <c r="F771" s="209" t="s">
        <v>988</v>
      </c>
      <c r="G771" s="209" t="s">
        <v>988</v>
      </c>
      <c r="H771" s="209" t="s">
        <v>988</v>
      </c>
      <c r="I771" s="209" t="s">
        <v>988</v>
      </c>
      <c r="J771" s="209" t="s">
        <v>988</v>
      </c>
      <c r="K771" s="209" t="s">
        <v>988</v>
      </c>
      <c r="L771" s="209" t="s">
        <v>988</v>
      </c>
      <c r="M771" s="209" t="s">
        <v>988</v>
      </c>
      <c r="N771" s="209" t="s">
        <v>988</v>
      </c>
      <c r="O771" s="209" t="s">
        <v>988</v>
      </c>
      <c r="P771" s="209" t="s">
        <v>988</v>
      </c>
      <c r="Q771" s="209" t="s">
        <v>988</v>
      </c>
      <c r="R771" s="171"/>
      <c r="S771" s="205"/>
      <c r="T771" s="171"/>
      <c r="U771" s="171"/>
      <c r="V771" s="171"/>
    </row>
    <row r="772" spans="1:22" ht="20.25" x14ac:dyDescent="0.3">
      <c r="A772" s="207" t="s">
        <v>226</v>
      </c>
      <c r="C772" s="209">
        <v>-2.5</v>
      </c>
      <c r="D772" s="209"/>
      <c r="E772" s="209" t="s">
        <v>988</v>
      </c>
      <c r="F772" s="209" t="s">
        <v>988</v>
      </c>
      <c r="G772" s="209" t="s">
        <v>988</v>
      </c>
      <c r="H772" s="209" t="s">
        <v>988</v>
      </c>
      <c r="I772" s="209" t="s">
        <v>988</v>
      </c>
      <c r="J772" s="209" t="s">
        <v>988</v>
      </c>
      <c r="K772" s="209" t="s">
        <v>988</v>
      </c>
      <c r="L772" s="209" t="s">
        <v>988</v>
      </c>
      <c r="M772" s="209" t="s">
        <v>988</v>
      </c>
      <c r="N772" s="209" t="s">
        <v>988</v>
      </c>
      <c r="O772" s="209" t="s">
        <v>988</v>
      </c>
      <c r="P772" s="209" t="s">
        <v>988</v>
      </c>
      <c r="Q772" s="209" t="s">
        <v>988</v>
      </c>
      <c r="R772" s="171"/>
      <c r="S772" s="205"/>
      <c r="T772" s="171"/>
      <c r="U772" s="171"/>
      <c r="V772" s="171"/>
    </row>
    <row r="773" spans="1:22" ht="20.25" x14ac:dyDescent="0.3">
      <c r="A773" s="207" t="s">
        <v>227</v>
      </c>
      <c r="C773" s="209">
        <v>-1.4</v>
      </c>
      <c r="D773" s="209"/>
      <c r="E773" s="209" t="s">
        <v>988</v>
      </c>
      <c r="F773" s="209" t="s">
        <v>988</v>
      </c>
      <c r="G773" s="209" t="s">
        <v>988</v>
      </c>
      <c r="H773" s="209" t="s">
        <v>988</v>
      </c>
      <c r="I773" s="209" t="s">
        <v>988</v>
      </c>
      <c r="J773" s="209" t="s">
        <v>988</v>
      </c>
      <c r="K773" s="209" t="s">
        <v>988</v>
      </c>
      <c r="L773" s="209" t="s">
        <v>988</v>
      </c>
      <c r="M773" s="209" t="s">
        <v>988</v>
      </c>
      <c r="N773" s="209" t="s">
        <v>988</v>
      </c>
      <c r="O773" s="209" t="s">
        <v>988</v>
      </c>
      <c r="P773" s="209" t="s">
        <v>988</v>
      </c>
      <c r="Q773" s="209" t="s">
        <v>988</v>
      </c>
      <c r="R773" s="171"/>
      <c r="S773" s="205"/>
      <c r="T773" s="171"/>
      <c r="U773" s="171"/>
      <c r="V773" s="171"/>
    </row>
    <row r="774" spans="1:22" ht="20.25" x14ac:dyDescent="0.3">
      <c r="A774" s="207" t="s">
        <v>228</v>
      </c>
      <c r="C774" s="209">
        <v>-1.1000000000000001</v>
      </c>
      <c r="D774" s="209"/>
      <c r="E774" s="209" t="s">
        <v>988</v>
      </c>
      <c r="F774" s="209" t="s">
        <v>988</v>
      </c>
      <c r="G774" s="209" t="s">
        <v>988</v>
      </c>
      <c r="H774" s="209" t="s">
        <v>988</v>
      </c>
      <c r="I774" s="209" t="s">
        <v>988</v>
      </c>
      <c r="J774" s="209" t="s">
        <v>988</v>
      </c>
      <c r="K774" s="209" t="s">
        <v>988</v>
      </c>
      <c r="L774" s="209" t="s">
        <v>988</v>
      </c>
      <c r="M774" s="209" t="s">
        <v>988</v>
      </c>
      <c r="N774" s="209" t="s">
        <v>988</v>
      </c>
      <c r="O774" s="209" t="s">
        <v>988</v>
      </c>
      <c r="P774" s="209" t="s">
        <v>988</v>
      </c>
      <c r="Q774" s="209" t="s">
        <v>988</v>
      </c>
      <c r="R774" s="171"/>
      <c r="S774" s="205"/>
      <c r="T774" s="171"/>
      <c r="U774" s="171"/>
      <c r="V774" s="171"/>
    </row>
    <row r="775" spans="1:22" ht="20.25" x14ac:dyDescent="0.3">
      <c r="A775" s="207" t="s">
        <v>229</v>
      </c>
      <c r="B775" s="200"/>
      <c r="C775" s="209">
        <v>-0.1</v>
      </c>
      <c r="D775" s="209"/>
      <c r="E775" s="209" t="s">
        <v>988</v>
      </c>
      <c r="F775" s="209" t="s">
        <v>988</v>
      </c>
      <c r="G775" s="209" t="s">
        <v>988</v>
      </c>
      <c r="H775" s="209" t="s">
        <v>988</v>
      </c>
      <c r="I775" s="209" t="s">
        <v>988</v>
      </c>
      <c r="J775" s="209" t="s">
        <v>988</v>
      </c>
      <c r="K775" s="209" t="s">
        <v>988</v>
      </c>
      <c r="L775" s="209" t="s">
        <v>988</v>
      </c>
      <c r="M775" s="209" t="s">
        <v>988</v>
      </c>
      <c r="N775" s="209" t="s">
        <v>988</v>
      </c>
      <c r="O775" s="209" t="s">
        <v>988</v>
      </c>
      <c r="P775" s="209" t="s">
        <v>988</v>
      </c>
      <c r="Q775" s="209" t="s">
        <v>988</v>
      </c>
      <c r="R775" s="171"/>
      <c r="S775" s="205"/>
      <c r="T775" s="171"/>
      <c r="U775" s="171"/>
      <c r="V775" s="171"/>
    </row>
    <row r="776" spans="1:22" ht="20.25" x14ac:dyDescent="0.3">
      <c r="A776" s="207" t="s">
        <v>230</v>
      </c>
      <c r="C776" s="209">
        <v>1.4</v>
      </c>
      <c r="D776" s="209"/>
      <c r="E776" s="209" t="s">
        <v>988</v>
      </c>
      <c r="F776" s="209" t="s">
        <v>988</v>
      </c>
      <c r="G776" s="209" t="s">
        <v>988</v>
      </c>
      <c r="H776" s="209" t="s">
        <v>988</v>
      </c>
      <c r="I776" s="209" t="s">
        <v>988</v>
      </c>
      <c r="J776" s="209" t="s">
        <v>988</v>
      </c>
      <c r="K776" s="209" t="s">
        <v>988</v>
      </c>
      <c r="L776" s="209" t="s">
        <v>988</v>
      </c>
      <c r="M776" s="209" t="s">
        <v>988</v>
      </c>
      <c r="N776" s="209" t="s">
        <v>988</v>
      </c>
      <c r="O776" s="209" t="s">
        <v>988</v>
      </c>
      <c r="P776" s="209" t="s">
        <v>988</v>
      </c>
      <c r="Q776" s="209" t="s">
        <v>988</v>
      </c>
      <c r="R776" s="171"/>
      <c r="S776" s="205"/>
      <c r="T776" s="171"/>
      <c r="U776" s="171"/>
      <c r="V776" s="171"/>
    </row>
    <row r="777" spans="1:22" ht="20.25" x14ac:dyDescent="0.3">
      <c r="A777" s="207" t="s">
        <v>231</v>
      </c>
      <c r="C777" s="209">
        <v>1.1000000000000001</v>
      </c>
      <c r="D777" s="209"/>
      <c r="E777" s="209" t="s">
        <v>988</v>
      </c>
      <c r="F777" s="209" t="s">
        <v>988</v>
      </c>
      <c r="G777" s="209" t="s">
        <v>988</v>
      </c>
      <c r="H777" s="209" t="s">
        <v>988</v>
      </c>
      <c r="I777" s="209" t="s">
        <v>988</v>
      </c>
      <c r="J777" s="209" t="s">
        <v>988</v>
      </c>
      <c r="K777" s="209" t="s">
        <v>988</v>
      </c>
      <c r="L777" s="209" t="s">
        <v>988</v>
      </c>
      <c r="M777" s="209" t="s">
        <v>988</v>
      </c>
      <c r="N777" s="209" t="s">
        <v>988</v>
      </c>
      <c r="O777" s="209" t="s">
        <v>988</v>
      </c>
      <c r="P777" s="209" t="s">
        <v>988</v>
      </c>
      <c r="Q777" s="209" t="s">
        <v>988</v>
      </c>
      <c r="R777" s="171"/>
      <c r="S777" s="205"/>
      <c r="T777" s="171"/>
      <c r="U777" s="171"/>
      <c r="V777" s="171"/>
    </row>
    <row r="778" spans="1:22" ht="20.25" x14ac:dyDescent="0.3">
      <c r="A778" s="207" t="s">
        <v>232</v>
      </c>
      <c r="C778" s="209">
        <v>-0.9</v>
      </c>
      <c r="D778" s="209"/>
      <c r="E778" s="209" t="s">
        <v>988</v>
      </c>
      <c r="F778" s="209" t="s">
        <v>988</v>
      </c>
      <c r="G778" s="209" t="s">
        <v>988</v>
      </c>
      <c r="H778" s="209" t="s">
        <v>988</v>
      </c>
      <c r="I778" s="209" t="s">
        <v>988</v>
      </c>
      <c r="J778" s="209" t="s">
        <v>988</v>
      </c>
      <c r="K778" s="209" t="s">
        <v>988</v>
      </c>
      <c r="L778" s="209" t="s">
        <v>988</v>
      </c>
      <c r="M778" s="209" t="s">
        <v>988</v>
      </c>
      <c r="N778" s="209" t="s">
        <v>988</v>
      </c>
      <c r="O778" s="209" t="s">
        <v>988</v>
      </c>
      <c r="P778" s="209" t="s">
        <v>988</v>
      </c>
      <c r="Q778" s="209" t="s">
        <v>988</v>
      </c>
      <c r="R778" s="171"/>
      <c r="S778" s="205"/>
      <c r="T778" s="171"/>
      <c r="U778" s="171"/>
      <c r="V778" s="171"/>
    </row>
    <row r="779" spans="1:22" ht="20.25" x14ac:dyDescent="0.3">
      <c r="A779" s="207" t="s">
        <v>233</v>
      </c>
      <c r="B779" s="200"/>
      <c r="C779" s="209">
        <v>-2</v>
      </c>
      <c r="D779" s="209"/>
      <c r="E779" s="209" t="s">
        <v>988</v>
      </c>
      <c r="F779" s="209" t="s">
        <v>988</v>
      </c>
      <c r="G779" s="209" t="s">
        <v>988</v>
      </c>
      <c r="H779" s="209" t="s">
        <v>988</v>
      </c>
      <c r="I779" s="209" t="s">
        <v>988</v>
      </c>
      <c r="J779" s="209" t="s">
        <v>988</v>
      </c>
      <c r="K779" s="209" t="s">
        <v>988</v>
      </c>
      <c r="L779" s="209" t="s">
        <v>988</v>
      </c>
      <c r="M779" s="209" t="s">
        <v>988</v>
      </c>
      <c r="N779" s="209" t="s">
        <v>988</v>
      </c>
      <c r="O779" s="209" t="s">
        <v>988</v>
      </c>
      <c r="P779" s="209" t="s">
        <v>988</v>
      </c>
      <c r="Q779" s="209" t="s">
        <v>988</v>
      </c>
      <c r="R779" s="171"/>
      <c r="S779" s="205"/>
      <c r="T779" s="171"/>
      <c r="U779" s="171"/>
      <c r="V779" s="171"/>
    </row>
    <row r="780" spans="1:22" ht="20.25" x14ac:dyDescent="0.3">
      <c r="A780" s="207" t="s">
        <v>234</v>
      </c>
      <c r="C780" s="209">
        <v>-1</v>
      </c>
      <c r="D780" s="209"/>
      <c r="E780" s="209" t="s">
        <v>988</v>
      </c>
      <c r="F780" s="209" t="s">
        <v>988</v>
      </c>
      <c r="G780" s="209" t="s">
        <v>988</v>
      </c>
      <c r="H780" s="209" t="s">
        <v>988</v>
      </c>
      <c r="I780" s="209" t="s">
        <v>988</v>
      </c>
      <c r="J780" s="209" t="s">
        <v>988</v>
      </c>
      <c r="K780" s="209" t="s">
        <v>988</v>
      </c>
      <c r="L780" s="209" t="s">
        <v>988</v>
      </c>
      <c r="M780" s="209" t="s">
        <v>988</v>
      </c>
      <c r="N780" s="209" t="s">
        <v>988</v>
      </c>
      <c r="O780" s="209" t="s">
        <v>988</v>
      </c>
      <c r="P780" s="209" t="s">
        <v>988</v>
      </c>
      <c r="Q780" s="209" t="s">
        <v>988</v>
      </c>
      <c r="R780" s="171"/>
      <c r="S780" s="205"/>
      <c r="T780" s="171"/>
      <c r="U780" s="171"/>
      <c r="V780" s="171"/>
    </row>
    <row r="781" spans="1:22" ht="20.25" x14ac:dyDescent="0.3">
      <c r="A781" s="207" t="s">
        <v>235</v>
      </c>
      <c r="C781" s="209">
        <v>-0.6</v>
      </c>
      <c r="D781" s="209"/>
      <c r="E781" s="209" t="s">
        <v>988</v>
      </c>
      <c r="F781" s="209" t="s">
        <v>988</v>
      </c>
      <c r="G781" s="209" t="s">
        <v>988</v>
      </c>
      <c r="H781" s="209" t="s">
        <v>988</v>
      </c>
      <c r="I781" s="209" t="s">
        <v>988</v>
      </c>
      <c r="J781" s="209" t="s">
        <v>988</v>
      </c>
      <c r="K781" s="209" t="s">
        <v>988</v>
      </c>
      <c r="L781" s="209" t="s">
        <v>988</v>
      </c>
      <c r="M781" s="209" t="s">
        <v>988</v>
      </c>
      <c r="N781" s="209" t="s">
        <v>988</v>
      </c>
      <c r="O781" s="209" t="s">
        <v>988</v>
      </c>
      <c r="P781" s="209" t="s">
        <v>988</v>
      </c>
      <c r="Q781" s="209" t="s">
        <v>988</v>
      </c>
      <c r="R781" s="171"/>
      <c r="S781" s="205"/>
      <c r="T781" s="171"/>
      <c r="U781" s="171"/>
      <c r="V781" s="171"/>
    </row>
    <row r="782" spans="1:22" ht="20.25" x14ac:dyDescent="0.3">
      <c r="A782" s="207" t="s">
        <v>236</v>
      </c>
      <c r="C782" s="209">
        <v>1.4</v>
      </c>
      <c r="D782" s="209"/>
      <c r="E782" s="209" t="s">
        <v>988</v>
      </c>
      <c r="F782" s="209" t="s">
        <v>988</v>
      </c>
      <c r="G782" s="209" t="s">
        <v>988</v>
      </c>
      <c r="H782" s="209" t="s">
        <v>988</v>
      </c>
      <c r="I782" s="209" t="s">
        <v>988</v>
      </c>
      <c r="J782" s="209" t="s">
        <v>988</v>
      </c>
      <c r="K782" s="209" t="s">
        <v>988</v>
      </c>
      <c r="L782" s="209" t="s">
        <v>988</v>
      </c>
      <c r="M782" s="209" t="s">
        <v>988</v>
      </c>
      <c r="N782" s="209" t="s">
        <v>988</v>
      </c>
      <c r="O782" s="209" t="s">
        <v>988</v>
      </c>
      <c r="P782" s="209" t="s">
        <v>988</v>
      </c>
      <c r="Q782" s="209" t="s">
        <v>988</v>
      </c>
      <c r="R782" s="171"/>
      <c r="S782" s="205"/>
      <c r="T782" s="171"/>
      <c r="U782" s="171"/>
      <c r="V782" s="171"/>
    </row>
    <row r="783" spans="1:22" ht="20.25" x14ac:dyDescent="0.3">
      <c r="A783" s="207" t="s">
        <v>237</v>
      </c>
      <c r="B783" s="200"/>
      <c r="C783" s="209">
        <v>2.5</v>
      </c>
      <c r="D783" s="209"/>
      <c r="E783" s="209" t="s">
        <v>988</v>
      </c>
      <c r="F783" s="209" t="s">
        <v>988</v>
      </c>
      <c r="G783" s="209" t="s">
        <v>988</v>
      </c>
      <c r="H783" s="209" t="s">
        <v>988</v>
      </c>
      <c r="I783" s="209" t="s">
        <v>988</v>
      </c>
      <c r="J783" s="209" t="s">
        <v>988</v>
      </c>
      <c r="K783" s="209" t="s">
        <v>988</v>
      </c>
      <c r="L783" s="209" t="s">
        <v>988</v>
      </c>
      <c r="M783" s="209" t="s">
        <v>988</v>
      </c>
      <c r="N783" s="209" t="s">
        <v>988</v>
      </c>
      <c r="O783" s="209" t="s">
        <v>988</v>
      </c>
      <c r="P783" s="209" t="s">
        <v>988</v>
      </c>
      <c r="Q783" s="209" t="s">
        <v>988</v>
      </c>
      <c r="R783" s="171"/>
      <c r="S783" s="205"/>
      <c r="T783" s="171"/>
      <c r="U783" s="171"/>
      <c r="V783" s="171"/>
    </row>
    <row r="784" spans="1:22" ht="20.25" x14ac:dyDescent="0.3">
      <c r="A784" s="207" t="s">
        <v>238</v>
      </c>
      <c r="C784" s="209">
        <v>-0.2</v>
      </c>
      <c r="D784" s="209"/>
      <c r="E784" s="209" t="s">
        <v>988</v>
      </c>
      <c r="F784" s="209" t="s">
        <v>988</v>
      </c>
      <c r="G784" s="209" t="s">
        <v>988</v>
      </c>
      <c r="H784" s="209" t="s">
        <v>988</v>
      </c>
      <c r="I784" s="209" t="s">
        <v>988</v>
      </c>
      <c r="J784" s="209" t="s">
        <v>988</v>
      </c>
      <c r="K784" s="209" t="s">
        <v>988</v>
      </c>
      <c r="L784" s="209" t="s">
        <v>988</v>
      </c>
      <c r="M784" s="209" t="s">
        <v>988</v>
      </c>
      <c r="N784" s="209" t="s">
        <v>988</v>
      </c>
      <c r="O784" s="209" t="s">
        <v>988</v>
      </c>
      <c r="P784" s="209" t="s">
        <v>988</v>
      </c>
      <c r="Q784" s="209" t="s">
        <v>988</v>
      </c>
      <c r="R784" s="171"/>
      <c r="S784" s="205"/>
      <c r="T784" s="171"/>
      <c r="U784" s="171"/>
      <c r="V784" s="171"/>
    </row>
    <row r="785" spans="1:22" ht="20.25" x14ac:dyDescent="0.3">
      <c r="A785" s="207" t="s">
        <v>239</v>
      </c>
      <c r="C785" s="209">
        <v>-1</v>
      </c>
      <c r="D785" s="209"/>
      <c r="E785" s="209" t="s">
        <v>988</v>
      </c>
      <c r="F785" s="209" t="s">
        <v>988</v>
      </c>
      <c r="G785" s="209" t="s">
        <v>988</v>
      </c>
      <c r="H785" s="209" t="s">
        <v>988</v>
      </c>
      <c r="I785" s="209" t="s">
        <v>988</v>
      </c>
      <c r="J785" s="209" t="s">
        <v>988</v>
      </c>
      <c r="K785" s="209" t="s">
        <v>988</v>
      </c>
      <c r="L785" s="209" t="s">
        <v>988</v>
      </c>
      <c r="M785" s="209" t="s">
        <v>988</v>
      </c>
      <c r="N785" s="209" t="s">
        <v>988</v>
      </c>
      <c r="O785" s="209" t="s">
        <v>988</v>
      </c>
      <c r="P785" s="209" t="s">
        <v>988</v>
      </c>
      <c r="Q785" s="209" t="s">
        <v>988</v>
      </c>
      <c r="R785" s="171"/>
      <c r="S785" s="205"/>
      <c r="T785" s="171"/>
      <c r="U785" s="171"/>
      <c r="V785" s="171"/>
    </row>
    <row r="786" spans="1:22" ht="20.25" x14ac:dyDescent="0.3">
      <c r="A786" s="207" t="s">
        <v>240</v>
      </c>
      <c r="C786" s="209">
        <v>-0.7</v>
      </c>
      <c r="D786" s="209"/>
      <c r="E786" s="209" t="s">
        <v>988</v>
      </c>
      <c r="F786" s="209" t="s">
        <v>988</v>
      </c>
      <c r="G786" s="209" t="s">
        <v>988</v>
      </c>
      <c r="H786" s="209" t="s">
        <v>988</v>
      </c>
      <c r="I786" s="209" t="s">
        <v>988</v>
      </c>
      <c r="J786" s="209" t="s">
        <v>988</v>
      </c>
      <c r="K786" s="209" t="s">
        <v>988</v>
      </c>
      <c r="L786" s="209" t="s">
        <v>988</v>
      </c>
      <c r="M786" s="209" t="s">
        <v>988</v>
      </c>
      <c r="N786" s="209" t="s">
        <v>988</v>
      </c>
      <c r="O786" s="209" t="s">
        <v>988</v>
      </c>
      <c r="P786" s="209" t="s">
        <v>988</v>
      </c>
      <c r="Q786" s="209" t="s">
        <v>988</v>
      </c>
      <c r="R786" s="171"/>
      <c r="S786" s="205"/>
      <c r="T786" s="171"/>
      <c r="U786" s="171"/>
      <c r="V786" s="171"/>
    </row>
    <row r="787" spans="1:22" ht="20.25" x14ac:dyDescent="0.3">
      <c r="A787" s="207" t="s">
        <v>241</v>
      </c>
      <c r="B787" s="200"/>
      <c r="C787" s="209">
        <v>1.1000000000000001</v>
      </c>
      <c r="D787" s="209"/>
      <c r="E787" s="209" t="s">
        <v>988</v>
      </c>
      <c r="F787" s="209" t="s">
        <v>988</v>
      </c>
      <c r="G787" s="209" t="s">
        <v>988</v>
      </c>
      <c r="H787" s="209" t="s">
        <v>988</v>
      </c>
      <c r="I787" s="209" t="s">
        <v>988</v>
      </c>
      <c r="J787" s="209" t="s">
        <v>988</v>
      </c>
      <c r="K787" s="209" t="s">
        <v>988</v>
      </c>
      <c r="L787" s="209" t="s">
        <v>988</v>
      </c>
      <c r="M787" s="209" t="s">
        <v>988</v>
      </c>
      <c r="N787" s="209" t="s">
        <v>988</v>
      </c>
      <c r="O787" s="209" t="s">
        <v>988</v>
      </c>
      <c r="P787" s="209" t="s">
        <v>988</v>
      </c>
      <c r="Q787" s="209" t="s">
        <v>988</v>
      </c>
      <c r="R787" s="171"/>
      <c r="S787" s="205"/>
      <c r="T787" s="171"/>
      <c r="U787" s="171"/>
      <c r="V787" s="171"/>
    </row>
    <row r="788" spans="1:22" ht="20.25" x14ac:dyDescent="0.3">
      <c r="A788" s="207" t="s">
        <v>242</v>
      </c>
      <c r="C788" s="209">
        <v>5.7</v>
      </c>
      <c r="D788" s="209"/>
      <c r="E788" s="209" t="s">
        <v>988</v>
      </c>
      <c r="F788" s="209" t="s">
        <v>988</v>
      </c>
      <c r="G788" s="209" t="s">
        <v>988</v>
      </c>
      <c r="H788" s="209" t="s">
        <v>988</v>
      </c>
      <c r="I788" s="209" t="s">
        <v>988</v>
      </c>
      <c r="J788" s="209" t="s">
        <v>988</v>
      </c>
      <c r="K788" s="209" t="s">
        <v>988</v>
      </c>
      <c r="L788" s="209" t="s">
        <v>988</v>
      </c>
      <c r="M788" s="209" t="s">
        <v>988</v>
      </c>
      <c r="N788" s="209" t="s">
        <v>988</v>
      </c>
      <c r="O788" s="209" t="s">
        <v>988</v>
      </c>
      <c r="P788" s="209" t="s">
        <v>988</v>
      </c>
      <c r="Q788" s="209" t="s">
        <v>988</v>
      </c>
      <c r="R788" s="171"/>
      <c r="S788" s="205"/>
      <c r="T788" s="171"/>
      <c r="U788" s="171"/>
      <c r="V788" s="171"/>
    </row>
    <row r="789" spans="1:22" ht="20.25" x14ac:dyDescent="0.3">
      <c r="A789" s="207" t="s">
        <v>243</v>
      </c>
      <c r="C789" s="209">
        <v>5.5</v>
      </c>
      <c r="D789" s="209"/>
      <c r="E789" s="209" t="s">
        <v>988</v>
      </c>
      <c r="F789" s="209" t="s">
        <v>988</v>
      </c>
      <c r="G789" s="209" t="s">
        <v>988</v>
      </c>
      <c r="H789" s="209" t="s">
        <v>988</v>
      </c>
      <c r="I789" s="209" t="s">
        <v>988</v>
      </c>
      <c r="J789" s="209" t="s">
        <v>988</v>
      </c>
      <c r="K789" s="209" t="s">
        <v>988</v>
      </c>
      <c r="L789" s="209" t="s">
        <v>988</v>
      </c>
      <c r="M789" s="209" t="s">
        <v>988</v>
      </c>
      <c r="N789" s="209" t="s">
        <v>988</v>
      </c>
      <c r="O789" s="209" t="s">
        <v>988</v>
      </c>
      <c r="P789" s="209" t="s">
        <v>988</v>
      </c>
      <c r="Q789" s="209" t="s">
        <v>988</v>
      </c>
      <c r="R789" s="171"/>
      <c r="S789" s="205"/>
      <c r="T789" s="171"/>
      <c r="U789" s="171"/>
      <c r="V789" s="171"/>
    </row>
    <row r="790" spans="1:22" ht="20.25" x14ac:dyDescent="0.3">
      <c r="A790" s="207" t="s">
        <v>244</v>
      </c>
      <c r="C790" s="209">
        <v>6.6</v>
      </c>
      <c r="D790" s="209"/>
      <c r="E790" s="209" t="s">
        <v>988</v>
      </c>
      <c r="F790" s="209" t="s">
        <v>988</v>
      </c>
      <c r="G790" s="209" t="s">
        <v>988</v>
      </c>
      <c r="H790" s="209" t="s">
        <v>988</v>
      </c>
      <c r="I790" s="209" t="s">
        <v>988</v>
      </c>
      <c r="J790" s="209" t="s">
        <v>988</v>
      </c>
      <c r="K790" s="209" t="s">
        <v>988</v>
      </c>
      <c r="L790" s="209" t="s">
        <v>988</v>
      </c>
      <c r="M790" s="209" t="s">
        <v>988</v>
      </c>
      <c r="N790" s="209" t="s">
        <v>988</v>
      </c>
      <c r="O790" s="209" t="s">
        <v>988</v>
      </c>
      <c r="P790" s="209" t="s">
        <v>988</v>
      </c>
      <c r="Q790" s="209" t="s">
        <v>988</v>
      </c>
      <c r="R790" s="171"/>
      <c r="S790" s="205"/>
      <c r="T790" s="171"/>
      <c r="U790" s="171"/>
      <c r="V790" s="171"/>
    </row>
    <row r="791" spans="1:22" ht="20.25" x14ac:dyDescent="0.3">
      <c r="A791" s="207" t="s">
        <v>245</v>
      </c>
      <c r="B791" s="200"/>
      <c r="C791" s="209">
        <v>3.8</v>
      </c>
      <c r="D791" s="209"/>
      <c r="E791" s="209" t="s">
        <v>988</v>
      </c>
      <c r="F791" s="209" t="s">
        <v>988</v>
      </c>
      <c r="G791" s="209" t="s">
        <v>988</v>
      </c>
      <c r="H791" s="209" t="s">
        <v>988</v>
      </c>
      <c r="I791" s="209" t="s">
        <v>988</v>
      </c>
      <c r="J791" s="209" t="s">
        <v>988</v>
      </c>
      <c r="K791" s="209" t="s">
        <v>988</v>
      </c>
      <c r="L791" s="209" t="s">
        <v>988</v>
      </c>
      <c r="M791" s="209" t="s">
        <v>988</v>
      </c>
      <c r="N791" s="209" t="s">
        <v>988</v>
      </c>
      <c r="O791" s="209" t="s">
        <v>988</v>
      </c>
      <c r="P791" s="209" t="s">
        <v>988</v>
      </c>
      <c r="Q791" s="209" t="s">
        <v>988</v>
      </c>
      <c r="R791" s="171"/>
      <c r="S791" s="205"/>
      <c r="T791" s="171"/>
      <c r="U791" s="171"/>
      <c r="V791" s="171"/>
    </row>
    <row r="792" spans="1:22" ht="20.25" x14ac:dyDescent="0.3">
      <c r="A792" s="207" t="s">
        <v>246</v>
      </c>
      <c r="C792" s="209">
        <v>3.1</v>
      </c>
      <c r="D792" s="209"/>
      <c r="E792" s="209" t="s">
        <v>988</v>
      </c>
      <c r="F792" s="209" t="s">
        <v>988</v>
      </c>
      <c r="G792" s="209" t="s">
        <v>988</v>
      </c>
      <c r="H792" s="209" t="s">
        <v>988</v>
      </c>
      <c r="I792" s="209" t="s">
        <v>988</v>
      </c>
      <c r="J792" s="209" t="s">
        <v>988</v>
      </c>
      <c r="K792" s="209" t="s">
        <v>988</v>
      </c>
      <c r="L792" s="209" t="s">
        <v>988</v>
      </c>
      <c r="M792" s="209" t="s">
        <v>988</v>
      </c>
      <c r="N792" s="209" t="s">
        <v>988</v>
      </c>
      <c r="O792" s="209" t="s">
        <v>988</v>
      </c>
      <c r="P792" s="209" t="s">
        <v>988</v>
      </c>
      <c r="Q792" s="209" t="s">
        <v>988</v>
      </c>
      <c r="R792" s="171"/>
      <c r="S792" s="205"/>
      <c r="T792" s="171"/>
      <c r="U792" s="171"/>
      <c r="V792" s="171"/>
    </row>
    <row r="793" spans="1:22" ht="20.25" x14ac:dyDescent="0.3">
      <c r="A793" s="207" t="s">
        <v>247</v>
      </c>
      <c r="C793" s="209">
        <v>9.1999999999999993</v>
      </c>
      <c r="D793" s="209"/>
      <c r="E793" s="209" t="s">
        <v>988</v>
      </c>
      <c r="F793" s="209" t="s">
        <v>988</v>
      </c>
      <c r="G793" s="209" t="s">
        <v>988</v>
      </c>
      <c r="H793" s="209" t="s">
        <v>988</v>
      </c>
      <c r="I793" s="209" t="s">
        <v>988</v>
      </c>
      <c r="J793" s="209" t="s">
        <v>988</v>
      </c>
      <c r="K793" s="209" t="s">
        <v>988</v>
      </c>
      <c r="L793" s="209" t="s">
        <v>988</v>
      </c>
      <c r="M793" s="209" t="s">
        <v>988</v>
      </c>
      <c r="N793" s="209" t="s">
        <v>988</v>
      </c>
      <c r="O793" s="209" t="s">
        <v>988</v>
      </c>
      <c r="P793" s="209" t="s">
        <v>988</v>
      </c>
      <c r="Q793" s="209" t="s">
        <v>988</v>
      </c>
      <c r="R793" s="171"/>
      <c r="S793" s="205"/>
      <c r="T793" s="171"/>
      <c r="U793" s="171"/>
      <c r="V793" s="171"/>
    </row>
    <row r="794" spans="1:22" ht="20.25" x14ac:dyDescent="0.3">
      <c r="A794" s="207" t="s">
        <v>248</v>
      </c>
      <c r="C794" s="209">
        <v>2.2999999999999998</v>
      </c>
      <c r="D794" s="209"/>
      <c r="E794" s="209" t="s">
        <v>988</v>
      </c>
      <c r="F794" s="209" t="s">
        <v>988</v>
      </c>
      <c r="G794" s="209" t="s">
        <v>988</v>
      </c>
      <c r="H794" s="209" t="s">
        <v>988</v>
      </c>
      <c r="I794" s="209" t="s">
        <v>988</v>
      </c>
      <c r="J794" s="209" t="s">
        <v>988</v>
      </c>
      <c r="K794" s="209" t="s">
        <v>988</v>
      </c>
      <c r="L794" s="209" t="s">
        <v>988</v>
      </c>
      <c r="M794" s="209" t="s">
        <v>988</v>
      </c>
      <c r="N794" s="209" t="s">
        <v>988</v>
      </c>
      <c r="O794" s="209" t="s">
        <v>988</v>
      </c>
      <c r="P794" s="209" t="s">
        <v>988</v>
      </c>
      <c r="Q794" s="209" t="s">
        <v>988</v>
      </c>
      <c r="R794" s="171"/>
      <c r="S794" s="205"/>
      <c r="T794" s="171"/>
      <c r="U794" s="171"/>
      <c r="V794" s="171"/>
    </row>
    <row r="795" spans="1:22" ht="20.25" x14ac:dyDescent="0.3">
      <c r="A795" s="207" t="s">
        <v>249</v>
      </c>
      <c r="B795" s="200"/>
      <c r="C795" s="209">
        <v>4.4000000000000004</v>
      </c>
      <c r="D795" s="209"/>
      <c r="E795" s="209" t="s">
        <v>988</v>
      </c>
      <c r="F795" s="209" t="s">
        <v>988</v>
      </c>
      <c r="G795" s="209" t="s">
        <v>988</v>
      </c>
      <c r="H795" s="209" t="s">
        <v>988</v>
      </c>
      <c r="I795" s="209" t="s">
        <v>988</v>
      </c>
      <c r="J795" s="209" t="s">
        <v>988</v>
      </c>
      <c r="K795" s="209" t="s">
        <v>988</v>
      </c>
      <c r="L795" s="209" t="s">
        <v>988</v>
      </c>
      <c r="M795" s="209" t="s">
        <v>988</v>
      </c>
      <c r="N795" s="209" t="s">
        <v>988</v>
      </c>
      <c r="O795" s="209" t="s">
        <v>988</v>
      </c>
      <c r="P795" s="209" t="s">
        <v>988</v>
      </c>
      <c r="Q795" s="209" t="s">
        <v>988</v>
      </c>
      <c r="R795" s="171"/>
      <c r="S795" s="205"/>
      <c r="T795" s="171"/>
      <c r="U795" s="171"/>
      <c r="V795" s="171"/>
    </row>
    <row r="796" spans="1:22" ht="20.25" x14ac:dyDescent="0.3">
      <c r="A796" s="207" t="s">
        <v>250</v>
      </c>
      <c r="C796" s="209">
        <v>4.4000000000000004</v>
      </c>
      <c r="D796" s="209"/>
      <c r="E796" s="209" t="s">
        <v>988</v>
      </c>
      <c r="F796" s="209" t="s">
        <v>988</v>
      </c>
      <c r="G796" s="209" t="s">
        <v>988</v>
      </c>
      <c r="H796" s="209" t="s">
        <v>988</v>
      </c>
      <c r="I796" s="209" t="s">
        <v>988</v>
      </c>
      <c r="J796" s="209" t="s">
        <v>988</v>
      </c>
      <c r="K796" s="209" t="s">
        <v>988</v>
      </c>
      <c r="L796" s="209" t="s">
        <v>988</v>
      </c>
      <c r="M796" s="209" t="s">
        <v>988</v>
      </c>
      <c r="N796" s="209" t="s">
        <v>988</v>
      </c>
      <c r="O796" s="209" t="s">
        <v>988</v>
      </c>
      <c r="P796" s="209" t="s">
        <v>988</v>
      </c>
      <c r="Q796" s="209" t="s">
        <v>988</v>
      </c>
      <c r="R796" s="171"/>
      <c r="S796" s="205"/>
      <c r="T796" s="171"/>
      <c r="U796" s="171"/>
      <c r="V796" s="171"/>
    </row>
    <row r="797" spans="1:22" ht="20.25" x14ac:dyDescent="0.3">
      <c r="A797" s="207" t="s">
        <v>251</v>
      </c>
      <c r="C797" s="209">
        <v>-3.8</v>
      </c>
      <c r="D797" s="209"/>
      <c r="E797" s="209" t="s">
        <v>988</v>
      </c>
      <c r="F797" s="209" t="s">
        <v>988</v>
      </c>
      <c r="G797" s="209" t="s">
        <v>988</v>
      </c>
      <c r="H797" s="209" t="s">
        <v>988</v>
      </c>
      <c r="I797" s="209" t="s">
        <v>988</v>
      </c>
      <c r="J797" s="209" t="s">
        <v>988</v>
      </c>
      <c r="K797" s="209" t="s">
        <v>988</v>
      </c>
      <c r="L797" s="209" t="s">
        <v>988</v>
      </c>
      <c r="M797" s="209" t="s">
        <v>988</v>
      </c>
      <c r="N797" s="209" t="s">
        <v>988</v>
      </c>
      <c r="O797" s="209" t="s">
        <v>988</v>
      </c>
      <c r="P797" s="209" t="s">
        <v>988</v>
      </c>
      <c r="Q797" s="209" t="s">
        <v>988</v>
      </c>
      <c r="R797" s="171"/>
      <c r="S797" s="205"/>
      <c r="T797" s="171"/>
      <c r="U797" s="171"/>
      <c r="V797" s="171"/>
    </row>
    <row r="798" spans="1:22" ht="20.25" x14ac:dyDescent="0.3">
      <c r="A798" s="207" t="s">
        <v>252</v>
      </c>
      <c r="C798" s="209">
        <v>1.7</v>
      </c>
      <c r="D798" s="209"/>
      <c r="E798" s="209" t="s">
        <v>988</v>
      </c>
      <c r="F798" s="209" t="s">
        <v>988</v>
      </c>
      <c r="G798" s="209" t="s">
        <v>988</v>
      </c>
      <c r="H798" s="209" t="s">
        <v>988</v>
      </c>
      <c r="I798" s="209" t="s">
        <v>988</v>
      </c>
      <c r="J798" s="209" t="s">
        <v>988</v>
      </c>
      <c r="K798" s="209" t="s">
        <v>988</v>
      </c>
      <c r="L798" s="209" t="s">
        <v>988</v>
      </c>
      <c r="M798" s="209" t="s">
        <v>988</v>
      </c>
      <c r="N798" s="209" t="s">
        <v>988</v>
      </c>
      <c r="O798" s="209" t="s">
        <v>988</v>
      </c>
      <c r="P798" s="209" t="s">
        <v>988</v>
      </c>
      <c r="Q798" s="209" t="s">
        <v>988</v>
      </c>
      <c r="R798" s="171"/>
      <c r="S798" s="205"/>
      <c r="T798" s="171"/>
      <c r="U798" s="171"/>
      <c r="V798" s="171"/>
    </row>
    <row r="799" spans="1:22" ht="20.25" x14ac:dyDescent="0.3">
      <c r="A799" s="207" t="s">
        <v>253</v>
      </c>
      <c r="B799" s="200"/>
      <c r="C799" s="209">
        <v>-1.5</v>
      </c>
      <c r="D799" s="209"/>
      <c r="E799" s="209" t="s">
        <v>988</v>
      </c>
      <c r="F799" s="209" t="s">
        <v>988</v>
      </c>
      <c r="G799" s="209" t="s">
        <v>988</v>
      </c>
      <c r="H799" s="209" t="s">
        <v>988</v>
      </c>
      <c r="I799" s="209" t="s">
        <v>988</v>
      </c>
      <c r="J799" s="209" t="s">
        <v>988</v>
      </c>
      <c r="K799" s="209" t="s">
        <v>988</v>
      </c>
      <c r="L799" s="209" t="s">
        <v>988</v>
      </c>
      <c r="M799" s="209" t="s">
        <v>988</v>
      </c>
      <c r="N799" s="209" t="s">
        <v>988</v>
      </c>
      <c r="O799" s="209" t="s">
        <v>988</v>
      </c>
      <c r="P799" s="209" t="s">
        <v>988</v>
      </c>
      <c r="Q799" s="209" t="s">
        <v>988</v>
      </c>
      <c r="R799" s="171"/>
      <c r="S799" s="205"/>
      <c r="T799" s="171"/>
      <c r="U799" s="171"/>
      <c r="V799" s="171"/>
    </row>
    <row r="800" spans="1:22" ht="20.25" x14ac:dyDescent="0.3">
      <c r="A800" s="207" t="s">
        <v>254</v>
      </c>
      <c r="C800" s="209">
        <v>-1.4</v>
      </c>
      <c r="D800" s="209"/>
      <c r="E800" s="209" t="s">
        <v>988</v>
      </c>
      <c r="F800" s="209" t="s">
        <v>988</v>
      </c>
      <c r="G800" s="209" t="s">
        <v>988</v>
      </c>
      <c r="H800" s="209" t="s">
        <v>988</v>
      </c>
      <c r="I800" s="209" t="s">
        <v>988</v>
      </c>
      <c r="J800" s="209" t="s">
        <v>988</v>
      </c>
      <c r="K800" s="209" t="s">
        <v>988</v>
      </c>
      <c r="L800" s="209" t="s">
        <v>988</v>
      </c>
      <c r="M800" s="209" t="s">
        <v>988</v>
      </c>
      <c r="N800" s="209" t="s">
        <v>988</v>
      </c>
      <c r="O800" s="209" t="s">
        <v>988</v>
      </c>
      <c r="P800" s="209" t="s">
        <v>988</v>
      </c>
      <c r="Q800" s="209" t="s">
        <v>988</v>
      </c>
      <c r="R800" s="171"/>
      <c r="S800" s="205"/>
      <c r="T800" s="171"/>
      <c r="U800" s="171"/>
      <c r="V800" s="171"/>
    </row>
    <row r="801" spans="1:22" ht="20.25" x14ac:dyDescent="0.3">
      <c r="A801" s="207" t="s">
        <v>255</v>
      </c>
      <c r="C801" s="209">
        <v>1.2</v>
      </c>
      <c r="D801" s="209"/>
      <c r="E801" s="209" t="s">
        <v>988</v>
      </c>
      <c r="F801" s="209" t="s">
        <v>988</v>
      </c>
      <c r="G801" s="209" t="s">
        <v>988</v>
      </c>
      <c r="H801" s="209" t="s">
        <v>988</v>
      </c>
      <c r="I801" s="209" t="s">
        <v>988</v>
      </c>
      <c r="J801" s="209" t="s">
        <v>988</v>
      </c>
      <c r="K801" s="209" t="s">
        <v>988</v>
      </c>
      <c r="L801" s="209" t="s">
        <v>988</v>
      </c>
      <c r="M801" s="209" t="s">
        <v>988</v>
      </c>
      <c r="N801" s="209" t="s">
        <v>988</v>
      </c>
      <c r="O801" s="209" t="s">
        <v>988</v>
      </c>
      <c r="P801" s="209" t="s">
        <v>988</v>
      </c>
      <c r="Q801" s="209" t="s">
        <v>988</v>
      </c>
      <c r="R801" s="171"/>
      <c r="S801" s="205"/>
      <c r="T801" s="171"/>
      <c r="U801" s="171"/>
      <c r="V801" s="171"/>
    </row>
    <row r="802" spans="1:22" ht="20.25" x14ac:dyDescent="0.3">
      <c r="A802" s="207" t="s">
        <v>256</v>
      </c>
      <c r="C802" s="209">
        <v>-0.1</v>
      </c>
      <c r="D802" s="209"/>
      <c r="E802" s="209" t="s">
        <v>988</v>
      </c>
      <c r="F802" s="209" t="s">
        <v>988</v>
      </c>
      <c r="G802" s="209" t="s">
        <v>988</v>
      </c>
      <c r="H802" s="209" t="s">
        <v>988</v>
      </c>
      <c r="I802" s="209" t="s">
        <v>988</v>
      </c>
      <c r="J802" s="209" t="s">
        <v>988</v>
      </c>
      <c r="K802" s="209" t="s">
        <v>988</v>
      </c>
      <c r="L802" s="209" t="s">
        <v>988</v>
      </c>
      <c r="M802" s="209" t="s">
        <v>988</v>
      </c>
      <c r="N802" s="209" t="s">
        <v>988</v>
      </c>
      <c r="O802" s="209" t="s">
        <v>988</v>
      </c>
      <c r="P802" s="209" t="s">
        <v>988</v>
      </c>
      <c r="Q802" s="209" t="s">
        <v>988</v>
      </c>
      <c r="R802" s="171"/>
      <c r="S802" s="205"/>
      <c r="T802" s="171"/>
      <c r="U802" s="171"/>
      <c r="V802" s="171"/>
    </row>
    <row r="803" spans="1:22" ht="20.25" x14ac:dyDescent="0.3">
      <c r="A803" s="207" t="s">
        <v>257</v>
      </c>
      <c r="B803" s="200"/>
      <c r="C803" s="209">
        <v>1.6</v>
      </c>
      <c r="D803" s="209"/>
      <c r="E803" s="209" t="s">
        <v>988</v>
      </c>
      <c r="F803" s="209" t="s">
        <v>988</v>
      </c>
      <c r="G803" s="209" t="s">
        <v>988</v>
      </c>
      <c r="H803" s="209" t="s">
        <v>988</v>
      </c>
      <c r="I803" s="209" t="s">
        <v>988</v>
      </c>
      <c r="J803" s="209" t="s">
        <v>988</v>
      </c>
      <c r="K803" s="209" t="s">
        <v>988</v>
      </c>
      <c r="L803" s="209" t="s">
        <v>988</v>
      </c>
      <c r="M803" s="209" t="s">
        <v>988</v>
      </c>
      <c r="N803" s="209" t="s">
        <v>988</v>
      </c>
      <c r="O803" s="209" t="s">
        <v>988</v>
      </c>
      <c r="P803" s="209" t="s">
        <v>988</v>
      </c>
      <c r="Q803" s="209" t="s">
        <v>988</v>
      </c>
      <c r="R803" s="171"/>
      <c r="S803" s="205"/>
      <c r="T803" s="171"/>
      <c r="U803" s="171"/>
      <c r="V803" s="171"/>
    </row>
    <row r="804" spans="1:22" ht="20.25" x14ac:dyDescent="0.3">
      <c r="A804" s="207" t="s">
        <v>258</v>
      </c>
      <c r="C804" s="209">
        <v>0.1</v>
      </c>
      <c r="D804" s="209"/>
      <c r="E804" s="209" t="s">
        <v>988</v>
      </c>
      <c r="F804" s="209" t="s">
        <v>988</v>
      </c>
      <c r="G804" s="209" t="s">
        <v>988</v>
      </c>
      <c r="H804" s="209" t="s">
        <v>988</v>
      </c>
      <c r="I804" s="209" t="s">
        <v>988</v>
      </c>
      <c r="J804" s="209" t="s">
        <v>988</v>
      </c>
      <c r="K804" s="209" t="s">
        <v>988</v>
      </c>
      <c r="L804" s="209" t="s">
        <v>988</v>
      </c>
      <c r="M804" s="209" t="s">
        <v>988</v>
      </c>
      <c r="N804" s="209" t="s">
        <v>988</v>
      </c>
      <c r="O804" s="209" t="s">
        <v>988</v>
      </c>
      <c r="P804" s="209" t="s">
        <v>988</v>
      </c>
      <c r="Q804" s="209" t="s">
        <v>988</v>
      </c>
      <c r="R804" s="171"/>
      <c r="S804" s="205"/>
      <c r="T804" s="171"/>
      <c r="U804" s="171"/>
      <c r="V804" s="171"/>
    </row>
    <row r="805" spans="1:22" ht="20.25" x14ac:dyDescent="0.3">
      <c r="A805" s="207" t="s">
        <v>259</v>
      </c>
      <c r="C805" s="209">
        <v>0.1</v>
      </c>
      <c r="D805" s="209"/>
      <c r="E805" s="209" t="s">
        <v>988</v>
      </c>
      <c r="F805" s="209" t="s">
        <v>988</v>
      </c>
      <c r="G805" s="209" t="s">
        <v>988</v>
      </c>
      <c r="H805" s="209" t="s">
        <v>988</v>
      </c>
      <c r="I805" s="209" t="s">
        <v>988</v>
      </c>
      <c r="J805" s="209" t="s">
        <v>988</v>
      </c>
      <c r="K805" s="209" t="s">
        <v>988</v>
      </c>
      <c r="L805" s="209" t="s">
        <v>988</v>
      </c>
      <c r="M805" s="209" t="s">
        <v>988</v>
      </c>
      <c r="N805" s="209" t="s">
        <v>988</v>
      </c>
      <c r="O805" s="209" t="s">
        <v>988</v>
      </c>
      <c r="P805" s="209" t="s">
        <v>988</v>
      </c>
      <c r="Q805" s="209" t="s">
        <v>988</v>
      </c>
      <c r="R805" s="171"/>
      <c r="S805" s="205"/>
      <c r="T805" s="171"/>
      <c r="U805" s="171"/>
      <c r="V805" s="171"/>
    </row>
    <row r="806" spans="1:22" ht="20.25" x14ac:dyDescent="0.3">
      <c r="A806" s="207" t="s">
        <v>260</v>
      </c>
      <c r="C806" s="209">
        <v>1.7</v>
      </c>
      <c r="D806" s="209"/>
      <c r="E806" s="209" t="s">
        <v>988</v>
      </c>
      <c r="F806" s="209" t="s">
        <v>988</v>
      </c>
      <c r="G806" s="209" t="s">
        <v>988</v>
      </c>
      <c r="H806" s="209" t="s">
        <v>988</v>
      </c>
      <c r="I806" s="209" t="s">
        <v>988</v>
      </c>
      <c r="J806" s="209" t="s">
        <v>988</v>
      </c>
      <c r="K806" s="209" t="s">
        <v>988</v>
      </c>
      <c r="L806" s="209" t="s">
        <v>988</v>
      </c>
      <c r="M806" s="209" t="s">
        <v>988</v>
      </c>
      <c r="N806" s="209" t="s">
        <v>988</v>
      </c>
      <c r="O806" s="209" t="s">
        <v>988</v>
      </c>
      <c r="P806" s="209" t="s">
        <v>988</v>
      </c>
      <c r="Q806" s="209" t="s">
        <v>988</v>
      </c>
      <c r="R806" s="171"/>
      <c r="S806" s="205"/>
      <c r="T806" s="171"/>
      <c r="U806" s="171"/>
      <c r="V806" s="171"/>
    </row>
    <row r="807" spans="1:22" ht="20.25" x14ac:dyDescent="0.3">
      <c r="A807" s="207" t="s">
        <v>261</v>
      </c>
      <c r="B807" s="200"/>
      <c r="C807" s="209">
        <v>2.9</v>
      </c>
      <c r="D807" s="209"/>
      <c r="E807" s="209" t="s">
        <v>988</v>
      </c>
      <c r="F807" s="209" t="s">
        <v>988</v>
      </c>
      <c r="G807" s="209" t="s">
        <v>988</v>
      </c>
      <c r="H807" s="209" t="s">
        <v>988</v>
      </c>
      <c r="I807" s="209" t="s">
        <v>988</v>
      </c>
      <c r="J807" s="209" t="s">
        <v>988</v>
      </c>
      <c r="K807" s="209" t="s">
        <v>988</v>
      </c>
      <c r="L807" s="209" t="s">
        <v>988</v>
      </c>
      <c r="M807" s="209" t="s">
        <v>988</v>
      </c>
      <c r="N807" s="209" t="s">
        <v>988</v>
      </c>
      <c r="O807" s="209" t="s">
        <v>988</v>
      </c>
      <c r="P807" s="209" t="s">
        <v>988</v>
      </c>
      <c r="Q807" s="209" t="s">
        <v>988</v>
      </c>
      <c r="R807" s="171"/>
      <c r="S807" s="205"/>
      <c r="T807" s="171"/>
      <c r="U807" s="171"/>
      <c r="V807" s="171"/>
    </row>
    <row r="808" spans="1:22" ht="20.25" x14ac:dyDescent="0.3">
      <c r="A808" s="207" t="s">
        <v>262</v>
      </c>
      <c r="C808" s="209">
        <v>4.0999999999999996</v>
      </c>
      <c r="D808" s="209"/>
      <c r="E808" s="209" t="s">
        <v>988</v>
      </c>
      <c r="F808" s="209" t="s">
        <v>988</v>
      </c>
      <c r="G808" s="209" t="s">
        <v>988</v>
      </c>
      <c r="H808" s="209" t="s">
        <v>988</v>
      </c>
      <c r="I808" s="209" t="s">
        <v>988</v>
      </c>
      <c r="J808" s="209" t="s">
        <v>988</v>
      </c>
      <c r="K808" s="209" t="s">
        <v>988</v>
      </c>
      <c r="L808" s="209" t="s">
        <v>988</v>
      </c>
      <c r="M808" s="209" t="s">
        <v>988</v>
      </c>
      <c r="N808" s="209" t="s">
        <v>988</v>
      </c>
      <c r="O808" s="209" t="s">
        <v>988</v>
      </c>
      <c r="P808" s="209" t="s">
        <v>988</v>
      </c>
      <c r="Q808" s="209" t="s">
        <v>988</v>
      </c>
      <c r="R808" s="171"/>
      <c r="S808" s="205"/>
      <c r="T808" s="171"/>
      <c r="U808" s="171"/>
      <c r="V808" s="171"/>
    </row>
    <row r="809" spans="1:22" ht="20.25" x14ac:dyDescent="0.3">
      <c r="A809" s="207" t="s">
        <v>263</v>
      </c>
      <c r="C809" s="209">
        <v>4.8</v>
      </c>
      <c r="D809" s="209"/>
      <c r="E809" s="209" t="s">
        <v>988</v>
      </c>
      <c r="F809" s="209" t="s">
        <v>988</v>
      </c>
      <c r="G809" s="209" t="s">
        <v>988</v>
      </c>
      <c r="H809" s="209" t="s">
        <v>988</v>
      </c>
      <c r="I809" s="209" t="s">
        <v>988</v>
      </c>
      <c r="J809" s="209" t="s">
        <v>988</v>
      </c>
      <c r="K809" s="209" t="s">
        <v>988</v>
      </c>
      <c r="L809" s="209" t="s">
        <v>988</v>
      </c>
      <c r="M809" s="209" t="s">
        <v>988</v>
      </c>
      <c r="N809" s="209" t="s">
        <v>988</v>
      </c>
      <c r="O809" s="209" t="s">
        <v>988</v>
      </c>
      <c r="P809" s="209" t="s">
        <v>988</v>
      </c>
      <c r="Q809" s="209" t="s">
        <v>988</v>
      </c>
      <c r="R809" s="171"/>
      <c r="S809" s="205"/>
      <c r="T809" s="171"/>
      <c r="U809" s="171"/>
      <c r="V809" s="171"/>
    </row>
    <row r="810" spans="1:22" ht="20.25" x14ac:dyDescent="0.3">
      <c r="A810" s="207" t="s">
        <v>264</v>
      </c>
      <c r="C810" s="209">
        <v>4.8</v>
      </c>
      <c r="D810" s="209"/>
      <c r="E810" s="209" t="s">
        <v>988</v>
      </c>
      <c r="F810" s="209" t="s">
        <v>988</v>
      </c>
      <c r="G810" s="209" t="s">
        <v>988</v>
      </c>
      <c r="H810" s="209" t="s">
        <v>988</v>
      </c>
      <c r="I810" s="209" t="s">
        <v>988</v>
      </c>
      <c r="J810" s="209" t="s">
        <v>988</v>
      </c>
      <c r="K810" s="209" t="s">
        <v>988</v>
      </c>
      <c r="L810" s="209" t="s">
        <v>988</v>
      </c>
      <c r="M810" s="209" t="s">
        <v>988</v>
      </c>
      <c r="N810" s="209" t="s">
        <v>988</v>
      </c>
      <c r="O810" s="209" t="s">
        <v>988</v>
      </c>
      <c r="P810" s="209" t="s">
        <v>988</v>
      </c>
      <c r="Q810" s="209" t="s">
        <v>988</v>
      </c>
      <c r="R810" s="171"/>
      <c r="S810" s="205"/>
      <c r="T810" s="171"/>
      <c r="U810" s="171"/>
      <c r="V810" s="171"/>
    </row>
    <row r="811" spans="1:22" ht="20.25" x14ac:dyDescent="0.3">
      <c r="A811" s="207" t="s">
        <v>265</v>
      </c>
      <c r="B811" s="200"/>
      <c r="C811" s="209">
        <v>3.9</v>
      </c>
      <c r="D811" s="209"/>
      <c r="E811" s="209" t="s">
        <v>988</v>
      </c>
      <c r="F811" s="209" t="s">
        <v>988</v>
      </c>
      <c r="G811" s="209" t="s">
        <v>988</v>
      </c>
      <c r="H811" s="209" t="s">
        <v>988</v>
      </c>
      <c r="I811" s="209" t="s">
        <v>988</v>
      </c>
      <c r="J811" s="209" t="s">
        <v>988</v>
      </c>
      <c r="K811" s="209" t="s">
        <v>988</v>
      </c>
      <c r="L811" s="209" t="s">
        <v>988</v>
      </c>
      <c r="M811" s="209" t="s">
        <v>988</v>
      </c>
      <c r="N811" s="209" t="s">
        <v>988</v>
      </c>
      <c r="O811" s="209" t="s">
        <v>988</v>
      </c>
      <c r="P811" s="209" t="s">
        <v>988</v>
      </c>
      <c r="Q811" s="209" t="s">
        <v>988</v>
      </c>
      <c r="R811" s="171"/>
      <c r="S811" s="205"/>
      <c r="T811" s="171"/>
      <c r="U811" s="171"/>
      <c r="V811" s="171"/>
    </row>
    <row r="812" spans="1:22" ht="20.25" x14ac:dyDescent="0.3">
      <c r="A812" s="207" t="s">
        <v>266</v>
      </c>
      <c r="C812" s="209">
        <v>3</v>
      </c>
      <c r="D812" s="209"/>
      <c r="E812" s="209" t="s">
        <v>988</v>
      </c>
      <c r="F812" s="209" t="s">
        <v>988</v>
      </c>
      <c r="G812" s="209" t="s">
        <v>988</v>
      </c>
      <c r="H812" s="209" t="s">
        <v>988</v>
      </c>
      <c r="I812" s="209" t="s">
        <v>988</v>
      </c>
      <c r="J812" s="209" t="s">
        <v>988</v>
      </c>
      <c r="K812" s="209" t="s">
        <v>988</v>
      </c>
      <c r="L812" s="209" t="s">
        <v>988</v>
      </c>
      <c r="M812" s="209" t="s">
        <v>988</v>
      </c>
      <c r="N812" s="209" t="s">
        <v>988</v>
      </c>
      <c r="O812" s="209" t="s">
        <v>988</v>
      </c>
      <c r="P812" s="209" t="s">
        <v>988</v>
      </c>
      <c r="Q812" s="209" t="s">
        <v>988</v>
      </c>
      <c r="R812" s="171"/>
      <c r="S812" s="205"/>
      <c r="T812" s="171"/>
      <c r="U812" s="171"/>
      <c r="V812" s="171"/>
    </row>
    <row r="813" spans="1:22" ht="20.25" x14ac:dyDescent="0.3">
      <c r="A813" s="207" t="s">
        <v>267</v>
      </c>
      <c r="C813" s="209">
        <v>3.2</v>
      </c>
      <c r="D813" s="209"/>
      <c r="E813" s="209" t="s">
        <v>988</v>
      </c>
      <c r="F813" s="209" t="s">
        <v>988</v>
      </c>
      <c r="G813" s="209" t="s">
        <v>988</v>
      </c>
      <c r="H813" s="209" t="s">
        <v>988</v>
      </c>
      <c r="I813" s="209" t="s">
        <v>988</v>
      </c>
      <c r="J813" s="209" t="s">
        <v>988</v>
      </c>
      <c r="K813" s="209" t="s">
        <v>988</v>
      </c>
      <c r="L813" s="209" t="s">
        <v>988</v>
      </c>
      <c r="M813" s="209" t="s">
        <v>988</v>
      </c>
      <c r="N813" s="209" t="s">
        <v>988</v>
      </c>
      <c r="O813" s="209" t="s">
        <v>988</v>
      </c>
      <c r="P813" s="209" t="s">
        <v>988</v>
      </c>
      <c r="Q813" s="209" t="s">
        <v>988</v>
      </c>
      <c r="R813" s="171"/>
      <c r="S813" s="205"/>
      <c r="T813" s="171"/>
      <c r="U813" s="171"/>
      <c r="V813" s="171"/>
    </row>
    <row r="814" spans="1:22" ht="20.25" x14ac:dyDescent="0.3">
      <c r="A814" s="207" t="s">
        <v>268</v>
      </c>
      <c r="C814" s="209">
        <v>1</v>
      </c>
      <c r="D814" s="209"/>
      <c r="E814" s="209" t="s">
        <v>988</v>
      </c>
      <c r="F814" s="209" t="s">
        <v>988</v>
      </c>
      <c r="G814" s="209" t="s">
        <v>988</v>
      </c>
      <c r="H814" s="209" t="s">
        <v>988</v>
      </c>
      <c r="I814" s="209" t="s">
        <v>988</v>
      </c>
      <c r="J814" s="209" t="s">
        <v>988</v>
      </c>
      <c r="K814" s="209" t="s">
        <v>988</v>
      </c>
      <c r="L814" s="209" t="s">
        <v>988</v>
      </c>
      <c r="M814" s="209" t="s">
        <v>988</v>
      </c>
      <c r="N814" s="209" t="s">
        <v>988</v>
      </c>
      <c r="O814" s="209" t="s">
        <v>988</v>
      </c>
      <c r="P814" s="209" t="s">
        <v>988</v>
      </c>
      <c r="Q814" s="209" t="s">
        <v>988</v>
      </c>
      <c r="R814" s="171"/>
      <c r="S814" s="205"/>
      <c r="T814" s="171"/>
      <c r="U814" s="171"/>
      <c r="V814" s="171"/>
    </row>
    <row r="815" spans="1:22" ht="20.25" x14ac:dyDescent="0.3">
      <c r="A815" s="207" t="s">
        <v>269</v>
      </c>
      <c r="B815" s="200"/>
      <c r="C815" s="209">
        <v>2.8</v>
      </c>
      <c r="D815" s="209"/>
      <c r="E815" s="209" t="s">
        <v>988</v>
      </c>
      <c r="F815" s="209" t="s">
        <v>988</v>
      </c>
      <c r="G815" s="209" t="s">
        <v>988</v>
      </c>
      <c r="H815" s="209" t="s">
        <v>988</v>
      </c>
      <c r="I815" s="209" t="s">
        <v>988</v>
      </c>
      <c r="J815" s="209" t="s">
        <v>988</v>
      </c>
      <c r="K815" s="209" t="s">
        <v>988</v>
      </c>
      <c r="L815" s="209" t="s">
        <v>988</v>
      </c>
      <c r="M815" s="209" t="s">
        <v>988</v>
      </c>
      <c r="N815" s="209" t="s">
        <v>988</v>
      </c>
      <c r="O815" s="209" t="s">
        <v>988</v>
      </c>
      <c r="P815" s="209" t="s">
        <v>988</v>
      </c>
      <c r="Q815" s="209" t="s">
        <v>988</v>
      </c>
      <c r="R815" s="171"/>
      <c r="S815" s="205"/>
      <c r="T815" s="171"/>
      <c r="U815" s="171"/>
      <c r="V815" s="171"/>
    </row>
    <row r="816" spans="1:22" ht="20.25" x14ac:dyDescent="0.3">
      <c r="A816" s="207" t="s">
        <v>270</v>
      </c>
      <c r="C816" s="209">
        <v>4.5</v>
      </c>
      <c r="D816" s="209"/>
      <c r="E816" s="209" t="s">
        <v>988</v>
      </c>
      <c r="F816" s="209" t="s">
        <v>988</v>
      </c>
      <c r="G816" s="209" t="s">
        <v>988</v>
      </c>
      <c r="H816" s="209" t="s">
        <v>988</v>
      </c>
      <c r="I816" s="209" t="s">
        <v>988</v>
      </c>
      <c r="J816" s="209" t="s">
        <v>988</v>
      </c>
      <c r="K816" s="209" t="s">
        <v>988</v>
      </c>
      <c r="L816" s="209" t="s">
        <v>988</v>
      </c>
      <c r="M816" s="209" t="s">
        <v>988</v>
      </c>
      <c r="N816" s="209" t="s">
        <v>988</v>
      </c>
      <c r="O816" s="209" t="s">
        <v>988</v>
      </c>
      <c r="P816" s="209" t="s">
        <v>988</v>
      </c>
      <c r="Q816" s="209" t="s">
        <v>988</v>
      </c>
      <c r="R816" s="171"/>
      <c r="S816" s="205"/>
      <c r="T816" s="171"/>
      <c r="U816" s="171"/>
      <c r="V816" s="171"/>
    </row>
    <row r="817" spans="1:22" ht="20.25" x14ac:dyDescent="0.3">
      <c r="A817" s="207" t="s">
        <v>271</v>
      </c>
      <c r="C817" s="209">
        <v>4.3</v>
      </c>
      <c r="D817" s="209"/>
      <c r="E817" s="209" t="s">
        <v>988</v>
      </c>
      <c r="F817" s="209" t="s">
        <v>988</v>
      </c>
      <c r="G817" s="209" t="s">
        <v>988</v>
      </c>
      <c r="H817" s="209" t="s">
        <v>988</v>
      </c>
      <c r="I817" s="209" t="s">
        <v>988</v>
      </c>
      <c r="J817" s="209" t="s">
        <v>988</v>
      </c>
      <c r="K817" s="209" t="s">
        <v>988</v>
      </c>
      <c r="L817" s="209" t="s">
        <v>988</v>
      </c>
      <c r="M817" s="209" t="s">
        <v>988</v>
      </c>
      <c r="N817" s="209" t="s">
        <v>988</v>
      </c>
      <c r="O817" s="209" t="s">
        <v>988</v>
      </c>
      <c r="P817" s="209" t="s">
        <v>988</v>
      </c>
      <c r="Q817" s="209" t="s">
        <v>988</v>
      </c>
      <c r="R817" s="171"/>
      <c r="S817" s="205"/>
      <c r="T817" s="171"/>
      <c r="U817" s="171"/>
      <c r="V817" s="171"/>
    </row>
    <row r="818" spans="1:22" ht="20.25" x14ac:dyDescent="0.3">
      <c r="A818" s="207" t="s">
        <v>272</v>
      </c>
      <c r="C818" s="209">
        <v>6.3</v>
      </c>
      <c r="D818" s="209"/>
      <c r="E818" s="209" t="s">
        <v>988</v>
      </c>
      <c r="F818" s="209" t="s">
        <v>988</v>
      </c>
      <c r="G818" s="209" t="s">
        <v>988</v>
      </c>
      <c r="H818" s="209" t="s">
        <v>988</v>
      </c>
      <c r="I818" s="209" t="s">
        <v>988</v>
      </c>
      <c r="J818" s="209" t="s">
        <v>988</v>
      </c>
      <c r="K818" s="209" t="s">
        <v>988</v>
      </c>
      <c r="L818" s="209" t="s">
        <v>988</v>
      </c>
      <c r="M818" s="209" t="s">
        <v>988</v>
      </c>
      <c r="N818" s="209" t="s">
        <v>988</v>
      </c>
      <c r="O818" s="209" t="s">
        <v>988</v>
      </c>
      <c r="P818" s="209" t="s">
        <v>988</v>
      </c>
      <c r="Q818" s="209" t="s">
        <v>988</v>
      </c>
      <c r="R818" s="171"/>
      <c r="S818" s="205"/>
      <c r="T818" s="171"/>
      <c r="U818" s="171"/>
      <c r="V818" s="171"/>
    </row>
    <row r="819" spans="1:22" ht="20.25" x14ac:dyDescent="0.3">
      <c r="A819" s="207" t="s">
        <v>273</v>
      </c>
      <c r="B819" s="200"/>
      <c r="C819" s="209">
        <v>5.2</v>
      </c>
      <c r="D819" s="209"/>
      <c r="E819" s="209" t="s">
        <v>988</v>
      </c>
      <c r="F819" s="209" t="s">
        <v>988</v>
      </c>
      <c r="G819" s="209" t="s">
        <v>988</v>
      </c>
      <c r="H819" s="209" t="s">
        <v>988</v>
      </c>
      <c r="I819" s="209" t="s">
        <v>988</v>
      </c>
      <c r="J819" s="209" t="s">
        <v>988</v>
      </c>
      <c r="K819" s="209" t="s">
        <v>988</v>
      </c>
      <c r="L819" s="209" t="s">
        <v>988</v>
      </c>
      <c r="M819" s="209" t="s">
        <v>988</v>
      </c>
      <c r="N819" s="209" t="s">
        <v>988</v>
      </c>
      <c r="O819" s="209" t="s">
        <v>988</v>
      </c>
      <c r="P819" s="209" t="s">
        <v>988</v>
      </c>
      <c r="Q819" s="209" t="s">
        <v>988</v>
      </c>
      <c r="R819" s="171"/>
      <c r="S819" s="205"/>
      <c r="T819" s="171"/>
      <c r="U819" s="171"/>
      <c r="V819" s="171"/>
    </row>
    <row r="820" spans="1:22" ht="20.25" x14ac:dyDescent="0.3">
      <c r="A820" s="207" t="s">
        <v>274</v>
      </c>
      <c r="C820" s="209">
        <v>5.7</v>
      </c>
      <c r="D820" s="209"/>
      <c r="E820" s="209">
        <v>5.4</v>
      </c>
      <c r="F820" s="209">
        <v>3.7</v>
      </c>
      <c r="G820" s="209">
        <v>-1.3</v>
      </c>
      <c r="H820" s="209">
        <v>8.5</v>
      </c>
      <c r="I820" s="209">
        <v>3.3</v>
      </c>
      <c r="J820" s="209">
        <v>7.8</v>
      </c>
      <c r="K820" s="209">
        <v>3.5</v>
      </c>
      <c r="L820" s="209">
        <v>5.7</v>
      </c>
      <c r="M820" s="209">
        <v>3.7</v>
      </c>
      <c r="N820" s="209">
        <v>7.1</v>
      </c>
      <c r="O820" s="209">
        <v>0.3</v>
      </c>
      <c r="P820" s="209">
        <v>6</v>
      </c>
      <c r="Q820" s="209">
        <v>13.5</v>
      </c>
      <c r="R820" s="171"/>
      <c r="S820" s="205"/>
      <c r="T820" s="171"/>
      <c r="U820" s="171"/>
      <c r="V820" s="171"/>
    </row>
    <row r="821" spans="1:22" ht="20.25" x14ac:dyDescent="0.3">
      <c r="A821" s="207" t="s">
        <v>275</v>
      </c>
      <c r="C821" s="209">
        <v>6.8</v>
      </c>
      <c r="D821" s="209"/>
      <c r="E821" s="209">
        <v>6.1</v>
      </c>
      <c r="F821" s="209">
        <v>3.6</v>
      </c>
      <c r="G821" s="209">
        <v>-0.3</v>
      </c>
      <c r="H821" s="209">
        <v>8</v>
      </c>
      <c r="I821" s="209">
        <v>2.2999999999999998</v>
      </c>
      <c r="J821" s="209">
        <v>9.6</v>
      </c>
      <c r="K821" s="209">
        <v>5.7</v>
      </c>
      <c r="L821" s="209">
        <v>8.6999999999999993</v>
      </c>
      <c r="M821" s="209">
        <v>14.4</v>
      </c>
      <c r="N821" s="209">
        <v>8.9</v>
      </c>
      <c r="O821" s="209">
        <v>0.8</v>
      </c>
      <c r="P821" s="209">
        <v>4.5999999999999996</v>
      </c>
      <c r="Q821" s="209">
        <v>16.7</v>
      </c>
      <c r="R821" s="171"/>
      <c r="S821" s="205"/>
      <c r="T821" s="171"/>
      <c r="U821" s="171"/>
      <c r="V821" s="171"/>
    </row>
    <row r="822" spans="1:22" ht="20.25" x14ac:dyDescent="0.3">
      <c r="A822" s="207" t="s">
        <v>276</v>
      </c>
      <c r="C822" s="209">
        <v>5.9</v>
      </c>
      <c r="D822" s="209"/>
      <c r="E822" s="209">
        <v>5.0999999999999996</v>
      </c>
      <c r="F822" s="209">
        <v>4</v>
      </c>
      <c r="G822" s="209">
        <v>0</v>
      </c>
      <c r="H822" s="209">
        <v>7.7</v>
      </c>
      <c r="I822" s="209">
        <v>1.8</v>
      </c>
      <c r="J822" s="209">
        <v>9.5</v>
      </c>
      <c r="K822" s="209">
        <v>9.9</v>
      </c>
      <c r="L822" s="209">
        <v>7</v>
      </c>
      <c r="M822" s="209">
        <v>6.7</v>
      </c>
      <c r="N822" s="209">
        <v>8.4</v>
      </c>
      <c r="O822" s="209">
        <v>-0.6</v>
      </c>
      <c r="P822" s="209">
        <v>-0.3</v>
      </c>
      <c r="Q822" s="209">
        <v>14.6</v>
      </c>
      <c r="R822" s="171"/>
      <c r="S822" s="205"/>
      <c r="T822" s="171"/>
      <c r="U822" s="171"/>
      <c r="V822" s="171"/>
    </row>
    <row r="823" spans="1:22" ht="20.25" x14ac:dyDescent="0.3">
      <c r="A823" s="207" t="s">
        <v>277</v>
      </c>
      <c r="B823" s="200"/>
      <c r="C823" s="209">
        <v>5.6</v>
      </c>
      <c r="D823" s="209"/>
      <c r="E823" s="209">
        <v>5.4</v>
      </c>
      <c r="F823" s="209">
        <v>4.0999999999999996</v>
      </c>
      <c r="G823" s="209">
        <v>1.9</v>
      </c>
      <c r="H823" s="209">
        <v>4.7</v>
      </c>
      <c r="I823" s="209">
        <v>1</v>
      </c>
      <c r="J823" s="209">
        <v>9.6999999999999993</v>
      </c>
      <c r="K823" s="209">
        <v>3.8</v>
      </c>
      <c r="L823" s="209">
        <v>10.3</v>
      </c>
      <c r="M823" s="209">
        <v>7.9</v>
      </c>
      <c r="N823" s="209">
        <v>12.7</v>
      </c>
      <c r="O823" s="209">
        <v>1.3</v>
      </c>
      <c r="P823" s="209">
        <v>-0.5</v>
      </c>
      <c r="Q823" s="209">
        <v>13.4</v>
      </c>
      <c r="R823" s="215"/>
      <c r="S823" s="205"/>
      <c r="T823" s="215"/>
      <c r="U823" s="215"/>
      <c r="V823" s="215"/>
    </row>
    <row r="824" spans="1:22" ht="20.25" x14ac:dyDescent="0.3">
      <c r="A824" s="207" t="s">
        <v>278</v>
      </c>
      <c r="C824" s="209">
        <v>4</v>
      </c>
      <c r="D824" s="209"/>
      <c r="E824" s="209">
        <v>3.6</v>
      </c>
      <c r="F824" s="209">
        <v>1.1000000000000001</v>
      </c>
      <c r="G824" s="209">
        <v>0.8</v>
      </c>
      <c r="H824" s="209">
        <v>3.1</v>
      </c>
      <c r="I824" s="209">
        <v>2.1</v>
      </c>
      <c r="J824" s="209">
        <v>7.2</v>
      </c>
      <c r="K824" s="209">
        <v>12.1</v>
      </c>
      <c r="L824" s="209">
        <v>5</v>
      </c>
      <c r="M824" s="209">
        <v>6.5</v>
      </c>
      <c r="N824" s="209">
        <v>10.6</v>
      </c>
      <c r="O824" s="209">
        <v>1.6</v>
      </c>
      <c r="P824" s="209">
        <v>-5.8</v>
      </c>
      <c r="Q824" s="209">
        <v>10.199999999999999</v>
      </c>
      <c r="R824" s="171"/>
      <c r="S824" s="205"/>
      <c r="T824" s="171"/>
      <c r="U824" s="171"/>
      <c r="V824" s="171"/>
    </row>
    <row r="825" spans="1:22" ht="20.25" x14ac:dyDescent="0.3">
      <c r="A825" s="207" t="s">
        <v>279</v>
      </c>
      <c r="C825" s="209">
        <v>4.0999999999999996</v>
      </c>
      <c r="D825" s="209"/>
      <c r="E825" s="209">
        <v>3.9</v>
      </c>
      <c r="F825" s="209">
        <v>1.5</v>
      </c>
      <c r="G825" s="209">
        <v>2.6</v>
      </c>
      <c r="H825" s="209">
        <v>3.8</v>
      </c>
      <c r="I825" s="209">
        <v>1.2</v>
      </c>
      <c r="J825" s="209">
        <v>7.4</v>
      </c>
      <c r="K825" s="209">
        <v>12.4</v>
      </c>
      <c r="L825" s="209">
        <v>4</v>
      </c>
      <c r="M825" s="209">
        <v>3.8</v>
      </c>
      <c r="N825" s="209">
        <v>11.4</v>
      </c>
      <c r="O825" s="209">
        <v>1.8</v>
      </c>
      <c r="P825" s="209">
        <v>-1.6</v>
      </c>
      <c r="Q825" s="209">
        <v>10.9</v>
      </c>
      <c r="R825" s="171"/>
      <c r="S825" s="205"/>
      <c r="T825" s="171"/>
      <c r="U825" s="171"/>
      <c r="V825" s="171"/>
    </row>
    <row r="826" spans="1:22" ht="20.25" x14ac:dyDescent="0.3">
      <c r="A826" s="207" t="s">
        <v>280</v>
      </c>
      <c r="C826" s="209">
        <v>5.7</v>
      </c>
      <c r="D826" s="209"/>
      <c r="E826" s="209">
        <v>5.6</v>
      </c>
      <c r="F826" s="209">
        <v>4.0999999999999996</v>
      </c>
      <c r="G826" s="209">
        <v>2.2000000000000002</v>
      </c>
      <c r="H826" s="209">
        <v>4.7</v>
      </c>
      <c r="I826" s="209">
        <v>2</v>
      </c>
      <c r="J826" s="209">
        <v>8</v>
      </c>
      <c r="K826" s="209">
        <v>4</v>
      </c>
      <c r="L826" s="209">
        <v>5.5</v>
      </c>
      <c r="M826" s="209">
        <v>7.3</v>
      </c>
      <c r="N826" s="209">
        <v>11.9</v>
      </c>
      <c r="O826" s="209">
        <v>2.5</v>
      </c>
      <c r="P826" s="209">
        <v>4.3</v>
      </c>
      <c r="Q826" s="209">
        <v>14.1</v>
      </c>
      <c r="R826" s="171"/>
      <c r="S826" s="205"/>
      <c r="T826" s="171"/>
      <c r="U826" s="171"/>
      <c r="V826" s="171"/>
    </row>
    <row r="827" spans="1:22" ht="20.25" x14ac:dyDescent="0.3">
      <c r="A827" s="207" t="s">
        <v>281</v>
      </c>
      <c r="B827" s="200"/>
      <c r="C827" s="209">
        <v>6.8</v>
      </c>
      <c r="D827" s="209"/>
      <c r="E827" s="209">
        <v>6.1</v>
      </c>
      <c r="F827" s="209">
        <v>4.9000000000000004</v>
      </c>
      <c r="G827" s="209">
        <v>2</v>
      </c>
      <c r="H827" s="209">
        <v>7.1</v>
      </c>
      <c r="I827" s="209">
        <v>3.4</v>
      </c>
      <c r="J827" s="209">
        <v>9.6999999999999993</v>
      </c>
      <c r="K827" s="209">
        <v>2</v>
      </c>
      <c r="L827" s="209">
        <v>6.8</v>
      </c>
      <c r="M827" s="209">
        <v>8.8000000000000007</v>
      </c>
      <c r="N827" s="209">
        <v>8.6</v>
      </c>
      <c r="O827" s="209">
        <v>2.2000000000000002</v>
      </c>
      <c r="P827" s="209">
        <v>11.2</v>
      </c>
      <c r="Q827" s="209">
        <v>8.1</v>
      </c>
      <c r="R827" s="215"/>
      <c r="S827" s="205"/>
      <c r="T827" s="215"/>
      <c r="U827" s="215"/>
      <c r="V827" s="215"/>
    </row>
    <row r="828" spans="1:22" ht="20.25" x14ac:dyDescent="0.3">
      <c r="A828" s="207" t="s">
        <v>282</v>
      </c>
      <c r="C828" s="209">
        <v>7.7</v>
      </c>
      <c r="D828" s="209"/>
      <c r="E828" s="209">
        <v>7.3</v>
      </c>
      <c r="F828" s="209">
        <v>7.5</v>
      </c>
      <c r="G828" s="209">
        <v>3.7</v>
      </c>
      <c r="H828" s="209">
        <v>3.8</v>
      </c>
      <c r="I828" s="209">
        <v>1.6</v>
      </c>
      <c r="J828" s="209">
        <v>9.5</v>
      </c>
      <c r="K828" s="209">
        <v>1.6</v>
      </c>
      <c r="L828" s="209">
        <v>10.1</v>
      </c>
      <c r="M828" s="209">
        <v>5.7</v>
      </c>
      <c r="N828" s="209">
        <v>11.7</v>
      </c>
      <c r="O828" s="209">
        <v>0</v>
      </c>
      <c r="P828" s="209">
        <v>13.4</v>
      </c>
      <c r="Q828" s="209">
        <v>13.7</v>
      </c>
      <c r="R828" s="171"/>
      <c r="S828" s="205"/>
      <c r="T828" s="171"/>
      <c r="U828" s="171"/>
      <c r="V828" s="171"/>
    </row>
    <row r="829" spans="1:22" ht="20.25" x14ac:dyDescent="0.3">
      <c r="A829" s="207" t="s">
        <v>283</v>
      </c>
      <c r="C829" s="209">
        <v>7.3</v>
      </c>
      <c r="D829" s="209"/>
      <c r="E829" s="209">
        <v>6.7</v>
      </c>
      <c r="F829" s="209">
        <v>3.4</v>
      </c>
      <c r="G829" s="209">
        <v>2.2999999999999998</v>
      </c>
      <c r="H829" s="209">
        <v>2.2000000000000002</v>
      </c>
      <c r="I829" s="209">
        <v>2.1</v>
      </c>
      <c r="J829" s="209">
        <v>9.8000000000000007</v>
      </c>
      <c r="K829" s="209">
        <v>-1.8</v>
      </c>
      <c r="L829" s="209">
        <v>7.9</v>
      </c>
      <c r="M829" s="209">
        <v>7.2</v>
      </c>
      <c r="N829" s="209">
        <v>11.3</v>
      </c>
      <c r="O829" s="209">
        <v>1.2</v>
      </c>
      <c r="P829" s="209">
        <v>16.7</v>
      </c>
      <c r="Q829" s="209">
        <v>12.8</v>
      </c>
      <c r="R829" s="171"/>
      <c r="S829" s="205"/>
      <c r="T829" s="171"/>
      <c r="U829" s="171"/>
      <c r="V829" s="171"/>
    </row>
    <row r="830" spans="1:22" ht="20.25" x14ac:dyDescent="0.3">
      <c r="A830" s="207" t="s">
        <v>284</v>
      </c>
      <c r="C830" s="209">
        <v>7.4</v>
      </c>
      <c r="D830" s="209"/>
      <c r="E830" s="209">
        <v>6.6</v>
      </c>
      <c r="F830" s="209">
        <v>0.8</v>
      </c>
      <c r="G830" s="209">
        <v>3.5</v>
      </c>
      <c r="H830" s="209">
        <v>1.4</v>
      </c>
      <c r="I830" s="209">
        <v>2.8</v>
      </c>
      <c r="J830" s="209">
        <v>11.2</v>
      </c>
      <c r="K830" s="209">
        <v>6.3</v>
      </c>
      <c r="L830" s="209">
        <v>9.5</v>
      </c>
      <c r="M830" s="209">
        <v>12.6</v>
      </c>
      <c r="N830" s="209">
        <v>9.4</v>
      </c>
      <c r="O830" s="209">
        <v>1.9</v>
      </c>
      <c r="P830" s="209">
        <v>15.9</v>
      </c>
      <c r="Q830" s="209">
        <v>10.5</v>
      </c>
      <c r="R830" s="171"/>
      <c r="S830" s="205"/>
      <c r="T830" s="171"/>
      <c r="U830" s="171"/>
      <c r="V830" s="171"/>
    </row>
    <row r="831" spans="1:22" ht="20.25" x14ac:dyDescent="0.3">
      <c r="A831" s="207" t="s">
        <v>285</v>
      </c>
      <c r="B831" s="200"/>
      <c r="C831" s="209">
        <v>6.7</v>
      </c>
      <c r="D831" s="209"/>
      <c r="E831" s="209">
        <v>6.4</v>
      </c>
      <c r="F831" s="209">
        <v>-1.3</v>
      </c>
      <c r="G831" s="209">
        <v>4.2</v>
      </c>
      <c r="H831" s="209">
        <v>0.3</v>
      </c>
      <c r="I831" s="209">
        <v>2</v>
      </c>
      <c r="J831" s="209">
        <v>8.3000000000000007</v>
      </c>
      <c r="K831" s="209">
        <v>9</v>
      </c>
      <c r="L831" s="209">
        <v>6.6</v>
      </c>
      <c r="M831" s="209">
        <v>9.6</v>
      </c>
      <c r="N831" s="209">
        <v>9.4</v>
      </c>
      <c r="O831" s="209">
        <v>3.9</v>
      </c>
      <c r="P831" s="209">
        <v>15.2</v>
      </c>
      <c r="Q831" s="209">
        <v>18.3</v>
      </c>
      <c r="R831" s="215"/>
      <c r="S831" s="205"/>
      <c r="T831" s="215"/>
      <c r="U831" s="215"/>
      <c r="V831" s="215"/>
    </row>
    <row r="832" spans="1:22" ht="20.25" x14ac:dyDescent="0.3">
      <c r="A832" s="207" t="s">
        <v>286</v>
      </c>
      <c r="C832" s="209">
        <v>5.7</v>
      </c>
      <c r="D832" s="209"/>
      <c r="E832" s="209">
        <v>5.3</v>
      </c>
      <c r="F832" s="209">
        <v>0.8</v>
      </c>
      <c r="G832" s="209">
        <v>3.4</v>
      </c>
      <c r="H832" s="209">
        <v>1.4</v>
      </c>
      <c r="I832" s="209">
        <v>1.1000000000000001</v>
      </c>
      <c r="J832" s="209">
        <v>6.7</v>
      </c>
      <c r="K832" s="209">
        <v>1.7</v>
      </c>
      <c r="L832" s="209">
        <v>5.8</v>
      </c>
      <c r="M832" s="209">
        <v>9.1999999999999993</v>
      </c>
      <c r="N832" s="209">
        <v>11.1</v>
      </c>
      <c r="O832" s="209">
        <v>8.8000000000000007</v>
      </c>
      <c r="P832" s="209">
        <v>11.7</v>
      </c>
      <c r="Q832" s="209">
        <v>11.8</v>
      </c>
      <c r="R832" s="171"/>
      <c r="S832" s="205"/>
      <c r="T832" s="171"/>
      <c r="U832" s="171"/>
      <c r="V832" s="171"/>
    </row>
    <row r="833" spans="1:22" ht="20.25" x14ac:dyDescent="0.3">
      <c r="A833" s="207" t="s">
        <v>287</v>
      </c>
      <c r="C833" s="209">
        <v>5.0999999999999996</v>
      </c>
      <c r="D833" s="209"/>
      <c r="E833" s="209">
        <v>5.0999999999999996</v>
      </c>
      <c r="F833" s="209">
        <v>4.2</v>
      </c>
      <c r="G833" s="209">
        <v>4.7</v>
      </c>
      <c r="H833" s="209">
        <v>0</v>
      </c>
      <c r="I833" s="209">
        <v>2.6</v>
      </c>
      <c r="J833" s="209">
        <v>2.2000000000000002</v>
      </c>
      <c r="K833" s="209">
        <v>8.5</v>
      </c>
      <c r="L833" s="209">
        <v>6.1</v>
      </c>
      <c r="M833" s="209">
        <v>7.5</v>
      </c>
      <c r="N833" s="209">
        <v>8.8000000000000007</v>
      </c>
      <c r="O833" s="209">
        <v>10</v>
      </c>
      <c r="P833" s="209">
        <v>5.5</v>
      </c>
      <c r="Q833" s="209">
        <v>10.3</v>
      </c>
      <c r="R833" s="171"/>
      <c r="S833" s="205"/>
      <c r="T833" s="171"/>
      <c r="U833" s="171"/>
      <c r="V833" s="171"/>
    </row>
    <row r="834" spans="1:22" ht="20.25" x14ac:dyDescent="0.3">
      <c r="A834" s="207" t="s">
        <v>288</v>
      </c>
      <c r="C834" s="209">
        <v>2.7</v>
      </c>
      <c r="D834" s="209"/>
      <c r="E834" s="209">
        <v>2.8</v>
      </c>
      <c r="F834" s="209">
        <v>1.8</v>
      </c>
      <c r="G834" s="209">
        <v>3.9</v>
      </c>
      <c r="H834" s="209">
        <v>-2.4</v>
      </c>
      <c r="I834" s="209">
        <v>1.3</v>
      </c>
      <c r="J834" s="209">
        <v>-2.1</v>
      </c>
      <c r="K834" s="209">
        <v>5</v>
      </c>
      <c r="L834" s="209">
        <v>0.4</v>
      </c>
      <c r="M834" s="209">
        <v>5.2</v>
      </c>
      <c r="N834" s="209">
        <v>7.6</v>
      </c>
      <c r="O834" s="209">
        <v>11.8</v>
      </c>
      <c r="P834" s="209">
        <v>3.8</v>
      </c>
      <c r="Q834" s="209">
        <v>8.5</v>
      </c>
      <c r="R834" s="171"/>
      <c r="S834" s="205"/>
      <c r="T834" s="171"/>
      <c r="U834" s="171"/>
      <c r="V834" s="171"/>
    </row>
    <row r="835" spans="1:22" ht="20.25" x14ac:dyDescent="0.3">
      <c r="A835" s="207" t="s">
        <v>289</v>
      </c>
      <c r="B835" s="200"/>
      <c r="C835" s="209">
        <v>2</v>
      </c>
      <c r="D835" s="209"/>
      <c r="E835" s="209">
        <v>2.2000000000000002</v>
      </c>
      <c r="F835" s="209">
        <v>2.7</v>
      </c>
      <c r="G835" s="209">
        <v>3.3</v>
      </c>
      <c r="H835" s="209">
        <v>-3.4</v>
      </c>
      <c r="I835" s="209">
        <v>1.9</v>
      </c>
      <c r="J835" s="209">
        <v>-1.2</v>
      </c>
      <c r="K835" s="209">
        <v>1.8</v>
      </c>
      <c r="L835" s="209">
        <v>0.8</v>
      </c>
      <c r="M835" s="209">
        <v>4.4000000000000004</v>
      </c>
      <c r="N835" s="209">
        <v>7.8</v>
      </c>
      <c r="O835" s="209">
        <v>12.6</v>
      </c>
      <c r="P835" s="209">
        <v>-0.8</v>
      </c>
      <c r="Q835" s="209">
        <v>5</v>
      </c>
      <c r="R835" s="215"/>
      <c r="S835" s="205"/>
      <c r="T835" s="215"/>
      <c r="U835" s="215"/>
      <c r="V835" s="215"/>
    </row>
    <row r="836" spans="1:22" ht="20.25" x14ac:dyDescent="0.3">
      <c r="A836" s="207" t="s">
        <v>290</v>
      </c>
      <c r="C836" s="209">
        <v>1.3</v>
      </c>
      <c r="D836" s="209"/>
      <c r="E836" s="209">
        <v>1.6</v>
      </c>
      <c r="F836" s="209">
        <v>-0.3</v>
      </c>
      <c r="G836" s="209">
        <v>2.8</v>
      </c>
      <c r="H836" s="209">
        <v>1.6</v>
      </c>
      <c r="I836" s="209">
        <v>2.4</v>
      </c>
      <c r="J836" s="209">
        <v>2.1</v>
      </c>
      <c r="K836" s="209">
        <v>4.7</v>
      </c>
      <c r="L836" s="209">
        <v>-0.7</v>
      </c>
      <c r="M836" s="209">
        <v>6.4</v>
      </c>
      <c r="N836" s="209">
        <v>10.7</v>
      </c>
      <c r="O836" s="209">
        <v>11.3</v>
      </c>
      <c r="P836" s="209">
        <v>0.1</v>
      </c>
      <c r="Q836" s="209">
        <v>-3.6</v>
      </c>
      <c r="R836" s="171"/>
      <c r="S836" s="205"/>
      <c r="T836" s="171"/>
      <c r="U836" s="171"/>
      <c r="V836" s="171"/>
    </row>
    <row r="837" spans="1:22" ht="20.25" x14ac:dyDescent="0.3">
      <c r="A837" s="207" t="s">
        <v>291</v>
      </c>
      <c r="C837" s="209">
        <v>1.4</v>
      </c>
      <c r="D837" s="209"/>
      <c r="E837" s="209">
        <v>1.4</v>
      </c>
      <c r="F837" s="209">
        <v>0.2</v>
      </c>
      <c r="G837" s="209">
        <v>2.4</v>
      </c>
      <c r="H837" s="209">
        <v>0.2</v>
      </c>
      <c r="I837" s="209">
        <v>2</v>
      </c>
      <c r="J837" s="209">
        <v>0.9</v>
      </c>
      <c r="K837" s="209">
        <v>-1.2</v>
      </c>
      <c r="L837" s="209">
        <v>-1.7</v>
      </c>
      <c r="M837" s="209">
        <v>7.2</v>
      </c>
      <c r="N837" s="209">
        <v>6.7</v>
      </c>
      <c r="O837" s="209">
        <v>11.9</v>
      </c>
      <c r="P837" s="209">
        <v>1.7</v>
      </c>
      <c r="Q837" s="209">
        <v>0</v>
      </c>
      <c r="R837" s="171"/>
      <c r="S837" s="205"/>
      <c r="T837" s="171"/>
      <c r="U837" s="171"/>
      <c r="V837" s="171"/>
    </row>
    <row r="838" spans="1:22" ht="20.25" x14ac:dyDescent="0.3">
      <c r="A838" s="207" t="s">
        <v>292</v>
      </c>
      <c r="C838" s="209">
        <v>0.9</v>
      </c>
      <c r="D838" s="209"/>
      <c r="E838" s="209">
        <v>1</v>
      </c>
      <c r="F838" s="209">
        <v>0.1</v>
      </c>
      <c r="G838" s="209">
        <v>3</v>
      </c>
      <c r="H838" s="209">
        <v>1.6</v>
      </c>
      <c r="I838" s="209">
        <v>2.5</v>
      </c>
      <c r="J838" s="209">
        <v>-1</v>
      </c>
      <c r="K838" s="209">
        <v>-4.2</v>
      </c>
      <c r="L838" s="209">
        <v>-2.5</v>
      </c>
      <c r="M838" s="209">
        <v>3.1</v>
      </c>
      <c r="N838" s="209">
        <v>4.8</v>
      </c>
      <c r="O838" s="209">
        <v>12.3</v>
      </c>
      <c r="P838" s="209">
        <v>0.2</v>
      </c>
      <c r="Q838" s="209">
        <v>-0.3</v>
      </c>
      <c r="R838" s="171"/>
      <c r="S838" s="205"/>
      <c r="T838" s="171"/>
      <c r="U838" s="171"/>
      <c r="V838" s="171"/>
    </row>
    <row r="839" spans="1:22" ht="20.25" x14ac:dyDescent="0.3">
      <c r="A839" s="207" t="s">
        <v>293</v>
      </c>
      <c r="B839" s="200"/>
      <c r="C839" s="209">
        <v>0.5</v>
      </c>
      <c r="D839" s="209"/>
      <c r="E839" s="209">
        <v>0.3</v>
      </c>
      <c r="F839" s="209">
        <v>0.2</v>
      </c>
      <c r="G839" s="209">
        <v>4.2</v>
      </c>
      <c r="H839" s="209">
        <v>0.7</v>
      </c>
      <c r="I839" s="209">
        <v>1.5</v>
      </c>
      <c r="J839" s="209">
        <v>-2</v>
      </c>
      <c r="K839" s="209">
        <v>2.1</v>
      </c>
      <c r="L839" s="209">
        <v>-4.0999999999999996</v>
      </c>
      <c r="M839" s="209">
        <v>3</v>
      </c>
      <c r="N839" s="209">
        <v>3</v>
      </c>
      <c r="O839" s="209">
        <v>12.5</v>
      </c>
      <c r="P839" s="209">
        <v>-0.3</v>
      </c>
      <c r="Q839" s="209">
        <v>-0.6</v>
      </c>
      <c r="R839" s="215"/>
      <c r="S839" s="205"/>
      <c r="T839" s="215"/>
      <c r="U839" s="215"/>
      <c r="V839" s="215"/>
    </row>
    <row r="840" spans="1:22" ht="20.25" x14ac:dyDescent="0.3">
      <c r="A840" s="207" t="s">
        <v>294</v>
      </c>
      <c r="C840" s="209">
        <v>0.2</v>
      </c>
      <c r="D840" s="209"/>
      <c r="E840" s="209">
        <v>-0.1</v>
      </c>
      <c r="F840" s="209">
        <v>0.1</v>
      </c>
      <c r="G840" s="209">
        <v>0.5</v>
      </c>
      <c r="H840" s="209">
        <v>0.9</v>
      </c>
      <c r="I840" s="209">
        <v>2.5</v>
      </c>
      <c r="J840" s="209">
        <v>-2.8</v>
      </c>
      <c r="K840" s="209">
        <v>-1.1000000000000001</v>
      </c>
      <c r="L840" s="209">
        <v>-7.8</v>
      </c>
      <c r="M840" s="209">
        <v>2.2999999999999998</v>
      </c>
      <c r="N840" s="209">
        <v>-2.4</v>
      </c>
      <c r="O840" s="209">
        <v>15.3</v>
      </c>
      <c r="P840" s="209">
        <v>-3.7</v>
      </c>
      <c r="Q840" s="209">
        <v>6.9</v>
      </c>
      <c r="R840" s="171"/>
      <c r="S840" s="205"/>
      <c r="T840" s="171"/>
      <c r="U840" s="171"/>
      <c r="V840" s="171"/>
    </row>
    <row r="841" spans="1:22" ht="20.25" x14ac:dyDescent="0.3">
      <c r="A841" s="207" t="s">
        <v>295</v>
      </c>
      <c r="C841" s="209">
        <v>-1.3</v>
      </c>
      <c r="D841" s="209"/>
      <c r="E841" s="209">
        <v>-1.5</v>
      </c>
      <c r="F841" s="209">
        <v>-0.4</v>
      </c>
      <c r="G841" s="209">
        <v>0.3</v>
      </c>
      <c r="H841" s="209">
        <v>2.5</v>
      </c>
      <c r="I841" s="209">
        <v>1.7</v>
      </c>
      <c r="J841" s="209">
        <v>-1.2</v>
      </c>
      <c r="K841" s="209">
        <v>5.8</v>
      </c>
      <c r="L841" s="209">
        <v>-10.6</v>
      </c>
      <c r="M841" s="209">
        <v>-0.9</v>
      </c>
      <c r="N841" s="209">
        <v>-0.4</v>
      </c>
      <c r="O841" s="209">
        <v>15.2</v>
      </c>
      <c r="P841" s="209">
        <v>-8.3000000000000007</v>
      </c>
      <c r="Q841" s="209">
        <v>1</v>
      </c>
      <c r="R841" s="171"/>
      <c r="S841" s="205"/>
      <c r="T841" s="171"/>
      <c r="U841" s="171"/>
      <c r="V841" s="171"/>
    </row>
    <row r="842" spans="1:22" ht="20.25" x14ac:dyDescent="0.3">
      <c r="A842" s="207" t="s">
        <v>296</v>
      </c>
      <c r="C842" s="209">
        <v>-0.6</v>
      </c>
      <c r="D842" s="209"/>
      <c r="E842" s="209">
        <v>-1</v>
      </c>
      <c r="F842" s="209">
        <v>1.6</v>
      </c>
      <c r="G842" s="209">
        <v>1.1000000000000001</v>
      </c>
      <c r="H842" s="209">
        <v>4.5</v>
      </c>
      <c r="I842" s="209">
        <v>0</v>
      </c>
      <c r="J842" s="209">
        <v>1.6</v>
      </c>
      <c r="K842" s="209">
        <v>3.8</v>
      </c>
      <c r="L842" s="209">
        <v>-5.9</v>
      </c>
      <c r="M842" s="209">
        <v>-0.1</v>
      </c>
      <c r="N842" s="209">
        <v>-1.1000000000000001</v>
      </c>
      <c r="O842" s="209">
        <v>14.4</v>
      </c>
      <c r="P842" s="209">
        <v>-8.5</v>
      </c>
      <c r="Q842" s="209">
        <v>0.1</v>
      </c>
      <c r="R842" s="171"/>
      <c r="S842" s="205"/>
      <c r="T842" s="171"/>
      <c r="U842" s="171"/>
      <c r="V842" s="171"/>
    </row>
    <row r="843" spans="1:22" ht="20.25" x14ac:dyDescent="0.3">
      <c r="A843" s="207" t="s">
        <v>297</v>
      </c>
      <c r="B843" s="200"/>
      <c r="C843" s="209">
        <v>-0.5</v>
      </c>
      <c r="D843" s="209"/>
      <c r="E843" s="209">
        <v>-0.7</v>
      </c>
      <c r="F843" s="209">
        <v>0.8</v>
      </c>
      <c r="G843" s="209">
        <v>0.6</v>
      </c>
      <c r="H843" s="209">
        <v>5.3</v>
      </c>
      <c r="I843" s="209">
        <v>0.6</v>
      </c>
      <c r="J843" s="209">
        <v>0.7</v>
      </c>
      <c r="K843" s="209">
        <v>5.4</v>
      </c>
      <c r="L843" s="209">
        <v>-6</v>
      </c>
      <c r="M843" s="209">
        <v>2.1</v>
      </c>
      <c r="N843" s="209">
        <v>0.4</v>
      </c>
      <c r="O843" s="209">
        <v>13</v>
      </c>
      <c r="P843" s="209">
        <v>-6.2</v>
      </c>
      <c r="Q843" s="209">
        <v>-1.3</v>
      </c>
      <c r="R843" s="215"/>
      <c r="S843" s="205"/>
      <c r="T843" s="215"/>
      <c r="U843" s="215"/>
      <c r="V843" s="215"/>
    </row>
    <row r="844" spans="1:22" ht="20.25" x14ac:dyDescent="0.3">
      <c r="A844" s="207" t="s">
        <v>298</v>
      </c>
      <c r="C844" s="209">
        <v>-0.7</v>
      </c>
      <c r="D844" s="209"/>
      <c r="E844" s="209">
        <v>-0.9</v>
      </c>
      <c r="F844" s="209">
        <v>-0.3</v>
      </c>
      <c r="G844" s="209">
        <v>3.9</v>
      </c>
      <c r="H844" s="209">
        <v>2.9</v>
      </c>
      <c r="I844" s="209">
        <v>-1</v>
      </c>
      <c r="J844" s="209">
        <v>2.8</v>
      </c>
      <c r="K844" s="209">
        <v>1.9</v>
      </c>
      <c r="L844" s="209">
        <v>-4.8</v>
      </c>
      <c r="M844" s="209">
        <v>0</v>
      </c>
      <c r="N844" s="209">
        <v>-0.4</v>
      </c>
      <c r="O844" s="209">
        <v>10.4</v>
      </c>
      <c r="P844" s="209">
        <v>-3.3</v>
      </c>
      <c r="Q844" s="209">
        <v>-1.7</v>
      </c>
      <c r="R844" s="171"/>
      <c r="S844" s="205"/>
      <c r="T844" s="171"/>
      <c r="U844" s="171"/>
      <c r="V844" s="171"/>
    </row>
    <row r="845" spans="1:22" ht="20.25" x14ac:dyDescent="0.3">
      <c r="A845" s="207" t="s">
        <v>299</v>
      </c>
      <c r="C845" s="209">
        <v>1.2</v>
      </c>
      <c r="D845" s="209"/>
      <c r="E845" s="209">
        <v>0.8</v>
      </c>
      <c r="F845" s="209">
        <v>1.2</v>
      </c>
      <c r="G845" s="209">
        <v>2.1</v>
      </c>
      <c r="H845" s="209">
        <v>6.3</v>
      </c>
      <c r="I845" s="209">
        <v>-1.1000000000000001</v>
      </c>
      <c r="J845" s="209">
        <v>6.6</v>
      </c>
      <c r="K845" s="209">
        <v>-1.2</v>
      </c>
      <c r="L845" s="209">
        <v>0.8</v>
      </c>
      <c r="M845" s="209">
        <v>0.5</v>
      </c>
      <c r="N845" s="209">
        <v>2.4</v>
      </c>
      <c r="O845" s="209">
        <v>8.8000000000000007</v>
      </c>
      <c r="P845" s="209">
        <v>-2.6</v>
      </c>
      <c r="Q845" s="209">
        <v>0.9</v>
      </c>
      <c r="R845" s="171"/>
      <c r="S845" s="205"/>
      <c r="T845" s="171"/>
      <c r="U845" s="171"/>
      <c r="V845" s="171"/>
    </row>
    <row r="846" spans="1:22" ht="20.25" x14ac:dyDescent="0.3">
      <c r="A846" s="207" t="s">
        <v>300</v>
      </c>
      <c r="C846" s="209">
        <v>1.7</v>
      </c>
      <c r="D846" s="209"/>
      <c r="E846" s="209">
        <v>1.4</v>
      </c>
      <c r="F846" s="209">
        <v>2.5</v>
      </c>
      <c r="G846" s="209">
        <v>-0.6</v>
      </c>
      <c r="H846" s="209">
        <v>7.6</v>
      </c>
      <c r="I846" s="209">
        <v>0.7</v>
      </c>
      <c r="J846" s="209">
        <v>7.1</v>
      </c>
      <c r="K846" s="209">
        <v>-1</v>
      </c>
      <c r="L846" s="209">
        <v>-1.5</v>
      </c>
      <c r="M846" s="209">
        <v>4.0999999999999996</v>
      </c>
      <c r="N846" s="209">
        <v>5.0999999999999996</v>
      </c>
      <c r="O846" s="209">
        <v>7.4</v>
      </c>
      <c r="P846" s="209">
        <v>-2.6</v>
      </c>
      <c r="Q846" s="209">
        <v>0.7</v>
      </c>
      <c r="R846" s="171"/>
      <c r="S846" s="205"/>
      <c r="T846" s="171"/>
      <c r="U846" s="171"/>
      <c r="V846" s="171"/>
    </row>
    <row r="847" spans="1:22" ht="20.25" x14ac:dyDescent="0.3">
      <c r="A847" s="207" t="s">
        <v>301</v>
      </c>
      <c r="B847" s="200"/>
      <c r="C847" s="209">
        <v>1.8</v>
      </c>
      <c r="D847" s="209"/>
      <c r="E847" s="209">
        <v>1.7</v>
      </c>
      <c r="F847" s="209">
        <v>2.5</v>
      </c>
      <c r="G847" s="209">
        <v>-3.7</v>
      </c>
      <c r="H847" s="209">
        <v>9.4</v>
      </c>
      <c r="I847" s="209">
        <v>0.2</v>
      </c>
      <c r="J847" s="209">
        <v>7.5</v>
      </c>
      <c r="K847" s="209">
        <v>-7.4</v>
      </c>
      <c r="L847" s="209">
        <v>0.9</v>
      </c>
      <c r="M847" s="209">
        <v>5.6</v>
      </c>
      <c r="N847" s="209">
        <v>3.7</v>
      </c>
      <c r="O847" s="209">
        <v>6.5</v>
      </c>
      <c r="P847" s="209">
        <v>-3.3</v>
      </c>
      <c r="Q847" s="209">
        <v>4.4000000000000004</v>
      </c>
      <c r="R847" s="215"/>
      <c r="S847" s="205"/>
      <c r="T847" s="215"/>
      <c r="U847" s="215"/>
      <c r="V847" s="215"/>
    </row>
    <row r="848" spans="1:22" ht="20.25" x14ac:dyDescent="0.3">
      <c r="A848" s="207" t="s">
        <v>302</v>
      </c>
      <c r="C848" s="209">
        <v>2.8</v>
      </c>
      <c r="D848" s="209"/>
      <c r="E848" s="209">
        <v>3.2</v>
      </c>
      <c r="F848" s="209">
        <v>4.5</v>
      </c>
      <c r="G848" s="209">
        <v>-0.1</v>
      </c>
      <c r="H848" s="209">
        <v>8.5</v>
      </c>
      <c r="I848" s="209">
        <v>0.7</v>
      </c>
      <c r="J848" s="209">
        <v>7.8</v>
      </c>
      <c r="K848" s="209">
        <v>-4.5999999999999996</v>
      </c>
      <c r="L848" s="209">
        <v>3.2</v>
      </c>
      <c r="M848" s="209">
        <v>7.5</v>
      </c>
      <c r="N848" s="209">
        <v>5.9</v>
      </c>
      <c r="O848" s="209">
        <v>3.3</v>
      </c>
      <c r="P848" s="209">
        <v>1.1000000000000001</v>
      </c>
      <c r="Q848" s="209">
        <v>5</v>
      </c>
      <c r="R848" s="171"/>
      <c r="S848" s="205"/>
      <c r="T848" s="171"/>
      <c r="U848" s="171"/>
      <c r="V848" s="171"/>
    </row>
    <row r="849" spans="1:22" ht="20.25" x14ac:dyDescent="0.3">
      <c r="A849" s="207" t="s">
        <v>303</v>
      </c>
      <c r="C849" s="209">
        <v>1.9</v>
      </c>
      <c r="D849" s="209"/>
      <c r="E849" s="209">
        <v>2</v>
      </c>
      <c r="F849" s="209">
        <v>2</v>
      </c>
      <c r="G849" s="209">
        <v>0.6</v>
      </c>
      <c r="H849" s="209">
        <v>6.2</v>
      </c>
      <c r="I849" s="209">
        <v>1.1000000000000001</v>
      </c>
      <c r="J849" s="209">
        <v>6.6</v>
      </c>
      <c r="K849" s="209">
        <v>-7.8</v>
      </c>
      <c r="L849" s="209">
        <v>-0.7</v>
      </c>
      <c r="M849" s="209">
        <v>8.6</v>
      </c>
      <c r="N849" s="209">
        <v>4.5</v>
      </c>
      <c r="O849" s="209">
        <v>2.5</v>
      </c>
      <c r="P849" s="209">
        <v>1.9</v>
      </c>
      <c r="Q849" s="209">
        <v>2.2000000000000002</v>
      </c>
      <c r="R849" s="171"/>
      <c r="S849" s="205"/>
      <c r="T849" s="171"/>
      <c r="U849" s="171"/>
      <c r="V849" s="171"/>
    </row>
    <row r="850" spans="1:22" ht="20.25" x14ac:dyDescent="0.3">
      <c r="A850" s="207" t="s">
        <v>304</v>
      </c>
      <c r="C850" s="209">
        <v>3.1</v>
      </c>
      <c r="D850" s="209"/>
      <c r="E850" s="209">
        <v>3.4</v>
      </c>
      <c r="F850" s="209">
        <v>0</v>
      </c>
      <c r="G850" s="209">
        <v>1.9</v>
      </c>
      <c r="H850" s="209">
        <v>5.3</v>
      </c>
      <c r="I850" s="209">
        <v>1.3</v>
      </c>
      <c r="J850" s="209">
        <v>9</v>
      </c>
      <c r="K850" s="209">
        <v>-1.5</v>
      </c>
      <c r="L850" s="209">
        <v>3</v>
      </c>
      <c r="M850" s="209">
        <v>10.8</v>
      </c>
      <c r="N850" s="209">
        <v>5.2</v>
      </c>
      <c r="O850" s="209">
        <v>2.2000000000000002</v>
      </c>
      <c r="P850" s="209">
        <v>6.7</v>
      </c>
      <c r="Q850" s="209">
        <v>5.0999999999999996</v>
      </c>
      <c r="R850" s="171"/>
      <c r="S850" s="205"/>
      <c r="T850" s="171"/>
      <c r="U850" s="171"/>
      <c r="V850" s="171"/>
    </row>
    <row r="851" spans="1:22" ht="20.25" x14ac:dyDescent="0.3">
      <c r="A851" s="207" t="s">
        <v>305</v>
      </c>
      <c r="B851" s="200"/>
      <c r="C851" s="209">
        <v>3.7</v>
      </c>
      <c r="D851" s="209"/>
      <c r="E851" s="209">
        <v>3.6</v>
      </c>
      <c r="F851" s="209">
        <v>3.3</v>
      </c>
      <c r="G851" s="209">
        <v>3.2</v>
      </c>
      <c r="H851" s="209">
        <v>7.7</v>
      </c>
      <c r="I851" s="209">
        <v>1.9</v>
      </c>
      <c r="J851" s="209">
        <v>7.3</v>
      </c>
      <c r="K851" s="209">
        <v>5.5</v>
      </c>
      <c r="L851" s="209">
        <v>2.7</v>
      </c>
      <c r="M851" s="209">
        <v>10.8</v>
      </c>
      <c r="N851" s="209">
        <v>5.3</v>
      </c>
      <c r="O851" s="209">
        <v>2.2999999999999998</v>
      </c>
      <c r="P851" s="209">
        <v>3.5</v>
      </c>
      <c r="Q851" s="209">
        <v>3.5</v>
      </c>
      <c r="R851" s="215"/>
      <c r="S851" s="205"/>
      <c r="T851" s="215"/>
      <c r="U851" s="215"/>
      <c r="V851" s="215"/>
    </row>
    <row r="852" spans="1:22" ht="20.25" x14ac:dyDescent="0.3">
      <c r="A852" s="207" t="s">
        <v>306</v>
      </c>
      <c r="C852" s="209">
        <v>3.7</v>
      </c>
      <c r="D852" s="209"/>
      <c r="E852" s="209">
        <v>3.1</v>
      </c>
      <c r="F852" s="209">
        <v>3.1</v>
      </c>
      <c r="G852" s="209">
        <v>1.3</v>
      </c>
      <c r="H852" s="209">
        <v>6.4</v>
      </c>
      <c r="I852" s="209">
        <v>1.8</v>
      </c>
      <c r="J852" s="209">
        <v>7.4</v>
      </c>
      <c r="K852" s="209">
        <v>11.7</v>
      </c>
      <c r="L852" s="209">
        <v>3.1</v>
      </c>
      <c r="M852" s="209">
        <v>11.5</v>
      </c>
      <c r="N852" s="209">
        <v>7.1</v>
      </c>
      <c r="O852" s="209">
        <v>-1.4</v>
      </c>
      <c r="P852" s="209">
        <v>-0.4</v>
      </c>
      <c r="Q852" s="209">
        <v>2</v>
      </c>
      <c r="R852" s="171"/>
      <c r="S852" s="205"/>
      <c r="T852" s="171"/>
      <c r="U852" s="171"/>
      <c r="V852" s="171"/>
    </row>
    <row r="853" spans="1:22" ht="20.25" x14ac:dyDescent="0.3">
      <c r="A853" s="207" t="s">
        <v>307</v>
      </c>
      <c r="C853" s="209">
        <v>3.7</v>
      </c>
      <c r="D853" s="209"/>
      <c r="E853" s="209">
        <v>3.5</v>
      </c>
      <c r="F853" s="209">
        <v>1</v>
      </c>
      <c r="G853" s="209">
        <v>1.5</v>
      </c>
      <c r="H853" s="209">
        <v>9.5</v>
      </c>
      <c r="I853" s="209">
        <v>1.7</v>
      </c>
      <c r="J853" s="209">
        <v>7.8</v>
      </c>
      <c r="K853" s="209">
        <v>13</v>
      </c>
      <c r="L853" s="209">
        <v>4.8</v>
      </c>
      <c r="M853" s="209">
        <v>12</v>
      </c>
      <c r="N853" s="209">
        <v>6.6</v>
      </c>
      <c r="O853" s="209">
        <v>-0.9</v>
      </c>
      <c r="P853" s="209">
        <v>2.9</v>
      </c>
      <c r="Q853" s="209">
        <v>1.1000000000000001</v>
      </c>
      <c r="R853" s="171"/>
      <c r="S853" s="205"/>
      <c r="T853" s="171"/>
      <c r="U853" s="171"/>
      <c r="V853" s="171"/>
    </row>
    <row r="854" spans="1:22" ht="20.25" x14ac:dyDescent="0.3">
      <c r="A854" s="207" t="s">
        <v>308</v>
      </c>
      <c r="C854" s="209">
        <v>2.7</v>
      </c>
      <c r="D854" s="209"/>
      <c r="E854" s="209">
        <v>2.4</v>
      </c>
      <c r="F854" s="209">
        <v>2.4</v>
      </c>
      <c r="G854" s="209">
        <v>1.1000000000000001</v>
      </c>
      <c r="H854" s="209">
        <v>9.8000000000000007</v>
      </c>
      <c r="I854" s="209">
        <v>0.7</v>
      </c>
      <c r="J854" s="209">
        <v>5.3</v>
      </c>
      <c r="K854" s="209">
        <v>8</v>
      </c>
      <c r="L854" s="209">
        <v>2.2999999999999998</v>
      </c>
      <c r="M854" s="209">
        <v>11.1</v>
      </c>
      <c r="N854" s="209">
        <v>6.8</v>
      </c>
      <c r="O854" s="209">
        <v>-0.7</v>
      </c>
      <c r="P854" s="209">
        <v>0.1</v>
      </c>
      <c r="Q854" s="209">
        <v>-0.6</v>
      </c>
      <c r="R854" s="171"/>
      <c r="S854" s="205"/>
      <c r="T854" s="171"/>
      <c r="U854" s="171"/>
      <c r="V854" s="171"/>
    </row>
    <row r="855" spans="1:22" ht="20.25" x14ac:dyDescent="0.3">
      <c r="A855" s="207" t="s">
        <v>309</v>
      </c>
      <c r="B855" s="200"/>
      <c r="C855" s="209">
        <v>2.6</v>
      </c>
      <c r="D855" s="209"/>
      <c r="E855" s="209">
        <v>2.2000000000000002</v>
      </c>
      <c r="F855" s="209">
        <v>-1.1000000000000001</v>
      </c>
      <c r="G855" s="209">
        <v>4.8</v>
      </c>
      <c r="H855" s="209">
        <v>8.1999999999999993</v>
      </c>
      <c r="I855" s="209">
        <v>0.6</v>
      </c>
      <c r="J855" s="209">
        <v>8.6</v>
      </c>
      <c r="K855" s="209">
        <v>1.4</v>
      </c>
      <c r="L855" s="209">
        <v>1.2</v>
      </c>
      <c r="M855" s="209">
        <v>14</v>
      </c>
      <c r="N855" s="209">
        <v>7.2</v>
      </c>
      <c r="O855" s="209">
        <v>-1.4</v>
      </c>
      <c r="P855" s="209">
        <v>0.7</v>
      </c>
      <c r="Q855" s="209">
        <v>-0.5</v>
      </c>
      <c r="R855" s="215"/>
      <c r="S855" s="205"/>
      <c r="T855" s="215"/>
      <c r="U855" s="215"/>
      <c r="V855" s="215"/>
    </row>
    <row r="856" spans="1:22" ht="20.25" x14ac:dyDescent="0.3">
      <c r="A856" s="207" t="s">
        <v>310</v>
      </c>
      <c r="C856" s="209">
        <v>1.9</v>
      </c>
      <c r="D856" s="209"/>
      <c r="E856" s="209">
        <v>2.1</v>
      </c>
      <c r="F856" s="209">
        <v>1.3</v>
      </c>
      <c r="G856" s="209">
        <v>-0.7</v>
      </c>
      <c r="H856" s="209">
        <v>6.8</v>
      </c>
      <c r="I856" s="209">
        <v>0.9</v>
      </c>
      <c r="J856" s="209">
        <v>4</v>
      </c>
      <c r="K856" s="209">
        <v>3.7</v>
      </c>
      <c r="L856" s="209">
        <v>1.6</v>
      </c>
      <c r="M856" s="209">
        <v>9.1</v>
      </c>
      <c r="N856" s="209">
        <v>8.8000000000000007</v>
      </c>
      <c r="O856" s="209">
        <v>5</v>
      </c>
      <c r="P856" s="209">
        <v>0.7</v>
      </c>
      <c r="Q856" s="209">
        <v>-0.6</v>
      </c>
      <c r="R856" s="171"/>
      <c r="S856" s="205"/>
      <c r="T856" s="171"/>
      <c r="U856" s="171"/>
      <c r="V856" s="171"/>
    </row>
    <row r="857" spans="1:22" ht="20.25" x14ac:dyDescent="0.3">
      <c r="A857" s="207" t="s">
        <v>311</v>
      </c>
      <c r="C857" s="209">
        <v>2.2999999999999998</v>
      </c>
      <c r="D857" s="209"/>
      <c r="E857" s="209">
        <v>2.2999999999999998</v>
      </c>
      <c r="F857" s="209">
        <v>0.7</v>
      </c>
      <c r="G857" s="209">
        <v>-0.4</v>
      </c>
      <c r="H857" s="209">
        <v>5.4</v>
      </c>
      <c r="I857" s="209">
        <v>0.6</v>
      </c>
      <c r="J857" s="209">
        <v>2.5</v>
      </c>
      <c r="K857" s="209">
        <v>0.8</v>
      </c>
      <c r="L857" s="209">
        <v>2.1</v>
      </c>
      <c r="M857" s="209">
        <v>9.5</v>
      </c>
      <c r="N857" s="209">
        <v>11.2</v>
      </c>
      <c r="O857" s="209">
        <v>7.2</v>
      </c>
      <c r="P857" s="209">
        <v>-0.5</v>
      </c>
      <c r="Q857" s="209">
        <v>1.9</v>
      </c>
      <c r="R857" s="171"/>
      <c r="S857" s="205"/>
      <c r="T857" s="171"/>
      <c r="U857" s="171"/>
      <c r="V857" s="171"/>
    </row>
    <row r="858" spans="1:22" ht="20.25" x14ac:dyDescent="0.3">
      <c r="A858" s="207" t="s">
        <v>312</v>
      </c>
      <c r="C858" s="209">
        <v>1.9</v>
      </c>
      <c r="D858" s="209"/>
      <c r="E858" s="209">
        <v>2.2000000000000002</v>
      </c>
      <c r="F858" s="209">
        <v>0.6</v>
      </c>
      <c r="G858" s="209">
        <v>1.7</v>
      </c>
      <c r="H858" s="209">
        <v>4.0999999999999996</v>
      </c>
      <c r="I858" s="209">
        <v>1</v>
      </c>
      <c r="J858" s="209">
        <v>2.2999999999999998</v>
      </c>
      <c r="K858" s="209">
        <v>-0.1</v>
      </c>
      <c r="L858" s="209">
        <v>0.3</v>
      </c>
      <c r="M858" s="209">
        <v>10.1</v>
      </c>
      <c r="N858" s="209">
        <v>11.4</v>
      </c>
      <c r="O858" s="209">
        <v>7.6</v>
      </c>
      <c r="P858" s="209">
        <v>-0.3</v>
      </c>
      <c r="Q858" s="209">
        <v>1.4</v>
      </c>
      <c r="R858" s="171"/>
      <c r="S858" s="205"/>
      <c r="T858" s="171"/>
      <c r="U858" s="171"/>
      <c r="V858" s="171"/>
    </row>
    <row r="859" spans="1:22" ht="20.25" x14ac:dyDescent="0.3">
      <c r="A859" s="207" t="s">
        <v>313</v>
      </c>
      <c r="B859" s="200"/>
      <c r="C859" s="209">
        <v>2.5</v>
      </c>
      <c r="D859" s="209"/>
      <c r="E859" s="209">
        <v>3</v>
      </c>
      <c r="F859" s="209">
        <v>-0.5</v>
      </c>
      <c r="G859" s="209">
        <v>0.3</v>
      </c>
      <c r="H859" s="209">
        <v>5.6</v>
      </c>
      <c r="I859" s="209">
        <v>0.8</v>
      </c>
      <c r="J859" s="209">
        <v>2.2999999999999998</v>
      </c>
      <c r="K859" s="209">
        <v>2.6</v>
      </c>
      <c r="L859" s="209">
        <v>3.8</v>
      </c>
      <c r="M859" s="209">
        <v>7.9</v>
      </c>
      <c r="N859" s="209">
        <v>13.2</v>
      </c>
      <c r="O859" s="209">
        <v>6.8</v>
      </c>
      <c r="P859" s="209">
        <v>3.3</v>
      </c>
      <c r="Q859" s="209">
        <v>1.1000000000000001</v>
      </c>
      <c r="R859" s="215"/>
      <c r="S859" s="205"/>
      <c r="T859" s="215"/>
      <c r="U859" s="215"/>
      <c r="V859" s="215"/>
    </row>
    <row r="860" spans="1:22" ht="20.25" x14ac:dyDescent="0.3">
      <c r="A860" s="207" t="s">
        <v>314</v>
      </c>
      <c r="C860" s="209">
        <v>3.4</v>
      </c>
      <c r="D860" s="209"/>
      <c r="E860" s="209">
        <v>3.2</v>
      </c>
      <c r="F860" s="209">
        <v>0.2</v>
      </c>
      <c r="G860" s="209">
        <v>5.2</v>
      </c>
      <c r="H860" s="209">
        <v>5.4</v>
      </c>
      <c r="I860" s="209">
        <v>1.2</v>
      </c>
      <c r="J860" s="209">
        <v>0.2</v>
      </c>
      <c r="K860" s="209">
        <v>-5.4</v>
      </c>
      <c r="L860" s="209">
        <v>4</v>
      </c>
      <c r="M860" s="209">
        <v>9.1</v>
      </c>
      <c r="N860" s="209">
        <v>9.1</v>
      </c>
      <c r="O860" s="209">
        <v>6.6</v>
      </c>
      <c r="P860" s="209">
        <v>5.8</v>
      </c>
      <c r="Q860" s="209">
        <v>2</v>
      </c>
      <c r="R860" s="171"/>
      <c r="S860" s="205"/>
      <c r="T860" s="171"/>
      <c r="U860" s="171"/>
      <c r="V860" s="171"/>
    </row>
    <row r="861" spans="1:22" ht="20.25" x14ac:dyDescent="0.3">
      <c r="A861" s="207" t="s">
        <v>315</v>
      </c>
      <c r="C861" s="209">
        <v>3.6</v>
      </c>
      <c r="D861" s="209"/>
      <c r="E861" s="209">
        <v>3.8</v>
      </c>
      <c r="F861" s="209">
        <v>1.7</v>
      </c>
      <c r="G861" s="209">
        <v>6.8</v>
      </c>
      <c r="H861" s="209">
        <v>7.3</v>
      </c>
      <c r="I861" s="209">
        <v>1.9</v>
      </c>
      <c r="J861" s="209">
        <v>4</v>
      </c>
      <c r="K861" s="209">
        <v>-1.5</v>
      </c>
      <c r="L861" s="209">
        <v>4.3</v>
      </c>
      <c r="M861" s="209">
        <v>6.2</v>
      </c>
      <c r="N861" s="209">
        <v>6.3</v>
      </c>
      <c r="O861" s="209">
        <v>2.9</v>
      </c>
      <c r="P861" s="209">
        <v>6.3</v>
      </c>
      <c r="Q861" s="209">
        <v>2.7</v>
      </c>
      <c r="R861" s="171"/>
      <c r="S861" s="205"/>
      <c r="T861" s="171"/>
      <c r="U861" s="171"/>
      <c r="V861" s="171"/>
    </row>
    <row r="862" spans="1:22" ht="20.25" x14ac:dyDescent="0.3">
      <c r="A862" s="207" t="s">
        <v>316</v>
      </c>
      <c r="C862" s="209">
        <v>4</v>
      </c>
      <c r="D862" s="209"/>
      <c r="E862" s="209">
        <v>3.9</v>
      </c>
      <c r="F862" s="209">
        <v>5.8</v>
      </c>
      <c r="G862" s="209">
        <v>5.3</v>
      </c>
      <c r="H862" s="209">
        <v>6.5</v>
      </c>
      <c r="I862" s="209">
        <v>1.3</v>
      </c>
      <c r="J862" s="209">
        <v>5.7</v>
      </c>
      <c r="K862" s="209">
        <v>2.9</v>
      </c>
      <c r="L862" s="209">
        <v>6.1</v>
      </c>
      <c r="M862" s="209">
        <v>3.2</v>
      </c>
      <c r="N862" s="209">
        <v>5.8</v>
      </c>
      <c r="O862" s="209">
        <v>-1</v>
      </c>
      <c r="P862" s="209">
        <v>4.8</v>
      </c>
      <c r="Q862" s="209">
        <v>2.2000000000000002</v>
      </c>
      <c r="R862" s="171"/>
      <c r="S862" s="205"/>
      <c r="T862" s="171"/>
      <c r="U862" s="171"/>
      <c r="V862" s="171"/>
    </row>
    <row r="863" spans="1:22" ht="20.25" x14ac:dyDescent="0.3">
      <c r="A863" s="207" t="s">
        <v>317</v>
      </c>
      <c r="B863" s="200"/>
      <c r="C863" s="209">
        <v>4.0999999999999996</v>
      </c>
      <c r="D863" s="209"/>
      <c r="E863" s="209">
        <v>3.8</v>
      </c>
      <c r="F863" s="209">
        <v>8</v>
      </c>
      <c r="G863" s="209">
        <v>4.5999999999999996</v>
      </c>
      <c r="H863" s="209">
        <v>4.5999999999999996</v>
      </c>
      <c r="I863" s="209">
        <v>1.5</v>
      </c>
      <c r="J863" s="209">
        <v>6.2</v>
      </c>
      <c r="K863" s="209">
        <v>3.7</v>
      </c>
      <c r="L863" s="209">
        <v>4.5999999999999996</v>
      </c>
      <c r="M863" s="209">
        <v>4.4000000000000004</v>
      </c>
      <c r="N863" s="209">
        <v>4.7</v>
      </c>
      <c r="O863" s="209">
        <v>0.2</v>
      </c>
      <c r="P863" s="209">
        <v>3.1</v>
      </c>
      <c r="Q863" s="209">
        <v>4</v>
      </c>
      <c r="R863" s="215"/>
      <c r="S863" s="205"/>
      <c r="T863" s="215"/>
      <c r="U863" s="215"/>
      <c r="V863" s="215"/>
    </row>
    <row r="864" spans="1:22" ht="20.25" x14ac:dyDescent="0.3">
      <c r="A864" s="207" t="s">
        <v>318</v>
      </c>
      <c r="B864" s="200"/>
      <c r="C864" s="209">
        <v>4.7</v>
      </c>
      <c r="D864" s="209"/>
      <c r="E864" s="209">
        <v>4.8</v>
      </c>
      <c r="F864" s="209">
        <v>0.8</v>
      </c>
      <c r="G864" s="209">
        <v>6.2</v>
      </c>
      <c r="H864" s="209">
        <v>9.6999999999999993</v>
      </c>
      <c r="I864" s="209">
        <v>0.5</v>
      </c>
      <c r="J864" s="209">
        <v>16.600000000000001</v>
      </c>
      <c r="K864" s="209">
        <v>10.7</v>
      </c>
      <c r="L864" s="209">
        <v>1.7</v>
      </c>
      <c r="M864" s="209">
        <v>13.8</v>
      </c>
      <c r="N864" s="209">
        <v>12.2</v>
      </c>
      <c r="O864" s="209">
        <v>5.3</v>
      </c>
      <c r="P864" s="209">
        <v>1.4</v>
      </c>
      <c r="Q864" s="209">
        <v>9.4</v>
      </c>
      <c r="R864" s="215"/>
      <c r="S864" s="205"/>
      <c r="T864" s="215"/>
      <c r="U864" s="215"/>
      <c r="V864" s="215"/>
    </row>
    <row r="865" spans="1:22" ht="20.25" x14ac:dyDescent="0.3">
      <c r="A865" s="207" t="s">
        <v>319</v>
      </c>
      <c r="B865" s="200"/>
      <c r="C865" s="209">
        <v>4.5</v>
      </c>
      <c r="D865" s="209"/>
      <c r="E865" s="209">
        <v>4.3</v>
      </c>
      <c r="F865" s="209">
        <v>0.8</v>
      </c>
      <c r="G865" s="209">
        <v>4.4000000000000004</v>
      </c>
      <c r="H865" s="209">
        <v>8.8000000000000007</v>
      </c>
      <c r="I865" s="209">
        <v>-1.2</v>
      </c>
      <c r="J865" s="209">
        <v>9.3000000000000007</v>
      </c>
      <c r="K865" s="209">
        <v>4.2</v>
      </c>
      <c r="L865" s="209">
        <v>2.5</v>
      </c>
      <c r="M865" s="209">
        <v>15.8</v>
      </c>
      <c r="N865" s="209">
        <v>14</v>
      </c>
      <c r="O865" s="209">
        <v>4.8</v>
      </c>
      <c r="P865" s="209">
        <v>5</v>
      </c>
      <c r="Q865" s="209">
        <v>7.6</v>
      </c>
      <c r="R865" s="215"/>
      <c r="S865" s="205"/>
      <c r="T865" s="215"/>
      <c r="U865" s="215"/>
      <c r="V865" s="215"/>
    </row>
    <row r="866" spans="1:22" ht="20.25" x14ac:dyDescent="0.3">
      <c r="A866" s="207" t="s">
        <v>320</v>
      </c>
      <c r="B866" s="200"/>
      <c r="C866" s="209">
        <v>5.2</v>
      </c>
      <c r="D866" s="209"/>
      <c r="E866" s="209">
        <v>5</v>
      </c>
      <c r="F866" s="209">
        <v>-4.3</v>
      </c>
      <c r="G866" s="209">
        <v>4.2</v>
      </c>
      <c r="H866" s="209">
        <v>10.3</v>
      </c>
      <c r="I866" s="209">
        <v>0.2</v>
      </c>
      <c r="J866" s="209">
        <v>5.4</v>
      </c>
      <c r="K866" s="209">
        <v>-0.1</v>
      </c>
      <c r="L866" s="209">
        <v>10</v>
      </c>
      <c r="M866" s="209">
        <v>14</v>
      </c>
      <c r="N866" s="209">
        <v>9.6999999999999993</v>
      </c>
      <c r="O866" s="209">
        <v>7.5</v>
      </c>
      <c r="P866" s="209">
        <v>4.0999999999999996</v>
      </c>
      <c r="Q866" s="209">
        <v>10.8</v>
      </c>
      <c r="R866" s="215"/>
      <c r="S866" s="205"/>
      <c r="T866" s="215"/>
      <c r="U866" s="215"/>
      <c r="V866" s="215"/>
    </row>
    <row r="867" spans="1:22" ht="20.25" x14ac:dyDescent="0.3">
      <c r="A867" s="207" t="s">
        <v>321</v>
      </c>
      <c r="B867" s="200"/>
      <c r="C867" s="209">
        <v>4.8</v>
      </c>
      <c r="D867" s="209"/>
      <c r="E867" s="209">
        <v>4.5</v>
      </c>
      <c r="F867" s="209">
        <v>-0.8</v>
      </c>
      <c r="G867" s="209">
        <v>2.2999999999999998</v>
      </c>
      <c r="H867" s="209">
        <v>13.6</v>
      </c>
      <c r="I867" s="209">
        <v>0.4</v>
      </c>
      <c r="J867" s="209">
        <v>4.7</v>
      </c>
      <c r="K867" s="209">
        <v>-1.7</v>
      </c>
      <c r="L867" s="209">
        <v>4.5999999999999996</v>
      </c>
      <c r="M867" s="209">
        <v>8.6</v>
      </c>
      <c r="N867" s="209">
        <v>9.9</v>
      </c>
      <c r="O867" s="209">
        <v>6.9</v>
      </c>
      <c r="P867" s="209">
        <v>2.6</v>
      </c>
      <c r="Q867" s="209">
        <v>12</v>
      </c>
      <c r="R867" s="215"/>
      <c r="S867" s="205"/>
      <c r="T867" s="215"/>
      <c r="U867" s="215"/>
      <c r="V867" s="215"/>
    </row>
    <row r="868" spans="1:22" ht="20.25" x14ac:dyDescent="0.3">
      <c r="A868" s="207" t="s">
        <v>322</v>
      </c>
      <c r="B868" s="200"/>
      <c r="C868" s="209">
        <v>3.7</v>
      </c>
      <c r="D868" s="209"/>
      <c r="E868" s="209">
        <v>3</v>
      </c>
      <c r="F868" s="209">
        <v>2</v>
      </c>
      <c r="G868" s="209">
        <v>0.4</v>
      </c>
      <c r="H868" s="209">
        <v>9.8000000000000007</v>
      </c>
      <c r="I868" s="209">
        <v>0.4</v>
      </c>
      <c r="J868" s="209">
        <v>1</v>
      </c>
      <c r="K868" s="209">
        <v>0.7</v>
      </c>
      <c r="L868" s="209">
        <v>7.5</v>
      </c>
      <c r="M868" s="209">
        <v>1.6</v>
      </c>
      <c r="N868" s="209">
        <v>5.3</v>
      </c>
      <c r="O868" s="209">
        <v>0.6</v>
      </c>
      <c r="P868" s="209">
        <v>0.9</v>
      </c>
      <c r="Q868" s="209">
        <v>3.8</v>
      </c>
      <c r="R868" s="215"/>
      <c r="S868" s="205"/>
      <c r="T868" s="215"/>
      <c r="U868" s="215"/>
      <c r="V868" s="215"/>
    </row>
    <row r="869" spans="1:22" ht="20.25" x14ac:dyDescent="0.3">
      <c r="A869" s="207" t="s">
        <v>323</v>
      </c>
      <c r="B869" s="200"/>
      <c r="C869" s="209">
        <v>4.4000000000000004</v>
      </c>
      <c r="D869" s="209"/>
      <c r="E869" s="209">
        <v>4</v>
      </c>
      <c r="F869" s="209">
        <v>4.2</v>
      </c>
      <c r="G869" s="209">
        <v>2</v>
      </c>
      <c r="H869" s="209">
        <v>10.1</v>
      </c>
      <c r="I869" s="209">
        <v>2</v>
      </c>
      <c r="J869" s="209">
        <v>6.3</v>
      </c>
      <c r="K869" s="209">
        <v>5.6</v>
      </c>
      <c r="L869" s="209">
        <v>2.2999999999999998</v>
      </c>
      <c r="M869" s="209">
        <v>3.4</v>
      </c>
      <c r="N869" s="209">
        <v>9.6</v>
      </c>
      <c r="O869" s="209">
        <v>1.8</v>
      </c>
      <c r="P869" s="209">
        <v>-1.7</v>
      </c>
      <c r="Q869" s="209">
        <v>7.5</v>
      </c>
      <c r="R869" s="215"/>
      <c r="S869" s="205"/>
      <c r="T869" s="215"/>
      <c r="U869" s="215"/>
      <c r="V869" s="215"/>
    </row>
    <row r="870" spans="1:22" ht="20.25" x14ac:dyDescent="0.3">
      <c r="A870" s="207" t="s">
        <v>324</v>
      </c>
      <c r="B870" s="200"/>
      <c r="C870" s="209">
        <v>4.8</v>
      </c>
      <c r="D870" s="209"/>
      <c r="E870" s="209">
        <v>4.7</v>
      </c>
      <c r="F870" s="209">
        <v>5.6</v>
      </c>
      <c r="G870" s="209">
        <v>0</v>
      </c>
      <c r="H870" s="209">
        <v>12.1</v>
      </c>
      <c r="I870" s="209">
        <v>1.5</v>
      </c>
      <c r="J870" s="209">
        <v>9.9</v>
      </c>
      <c r="K870" s="209">
        <v>5.7</v>
      </c>
      <c r="L870" s="209">
        <v>2.2000000000000002</v>
      </c>
      <c r="M870" s="209">
        <v>5.6</v>
      </c>
      <c r="N870" s="209">
        <v>16</v>
      </c>
      <c r="O870" s="209">
        <v>2.1</v>
      </c>
      <c r="P870" s="209">
        <v>0.5</v>
      </c>
      <c r="Q870" s="209">
        <v>5.4</v>
      </c>
      <c r="R870" s="215"/>
      <c r="S870" s="205"/>
      <c r="T870" s="215"/>
      <c r="U870" s="215"/>
      <c r="V870" s="215"/>
    </row>
    <row r="871" spans="1:22" ht="20.25" x14ac:dyDescent="0.3">
      <c r="A871" s="207" t="s">
        <v>325</v>
      </c>
      <c r="B871" s="200"/>
      <c r="C871" s="209">
        <v>3.7</v>
      </c>
      <c r="D871" s="209"/>
      <c r="E871" s="209">
        <v>3.6</v>
      </c>
      <c r="F871" s="209">
        <v>0.6</v>
      </c>
      <c r="G871" s="209">
        <v>-0.9</v>
      </c>
      <c r="H871" s="209">
        <v>8.1999999999999993</v>
      </c>
      <c r="I871" s="209">
        <v>0.7</v>
      </c>
      <c r="J871" s="209">
        <v>7.1</v>
      </c>
      <c r="K871" s="209">
        <v>-0.1</v>
      </c>
      <c r="L871" s="209">
        <v>4</v>
      </c>
      <c r="M871" s="209">
        <v>7.7</v>
      </c>
      <c r="N871" s="209">
        <v>17.5</v>
      </c>
      <c r="O871" s="209">
        <v>1.6</v>
      </c>
      <c r="P871" s="209">
        <v>0.5</v>
      </c>
      <c r="Q871" s="209">
        <v>2</v>
      </c>
      <c r="R871" s="215"/>
      <c r="S871" s="205"/>
      <c r="T871" s="215"/>
      <c r="U871" s="215"/>
      <c r="V871" s="215"/>
    </row>
    <row r="872" spans="1:22" ht="20.25" x14ac:dyDescent="0.3">
      <c r="A872" s="207" t="s">
        <v>326</v>
      </c>
      <c r="B872" s="200"/>
      <c r="C872" s="209">
        <v>4.4000000000000004</v>
      </c>
      <c r="D872" s="209"/>
      <c r="E872" s="209">
        <v>4.4000000000000004</v>
      </c>
      <c r="F872" s="209">
        <v>1.7</v>
      </c>
      <c r="G872" s="209">
        <v>-0.6</v>
      </c>
      <c r="H872" s="209">
        <v>11.6</v>
      </c>
      <c r="I872" s="209">
        <v>1.4</v>
      </c>
      <c r="J872" s="209">
        <v>3.9</v>
      </c>
      <c r="K872" s="209">
        <v>-3.7</v>
      </c>
      <c r="L872" s="209">
        <v>3.7</v>
      </c>
      <c r="M872" s="209">
        <v>8.6999999999999993</v>
      </c>
      <c r="N872" s="209">
        <v>17.2</v>
      </c>
      <c r="O872" s="209">
        <v>1.5</v>
      </c>
      <c r="P872" s="209">
        <v>1</v>
      </c>
      <c r="Q872" s="209">
        <v>5.9</v>
      </c>
      <c r="R872" s="215"/>
      <c r="S872" s="205"/>
      <c r="T872" s="215"/>
      <c r="U872" s="215"/>
      <c r="V872" s="215"/>
    </row>
    <row r="873" spans="1:22" ht="20.25" x14ac:dyDescent="0.3">
      <c r="A873" s="207" t="s">
        <v>327</v>
      </c>
      <c r="B873" s="200"/>
      <c r="C873" s="209">
        <v>4.7</v>
      </c>
      <c r="D873" s="209"/>
      <c r="E873" s="209">
        <v>4.3</v>
      </c>
      <c r="F873" s="209">
        <v>4.7</v>
      </c>
      <c r="G873" s="209">
        <v>-2.6</v>
      </c>
      <c r="H873" s="209">
        <v>9.6</v>
      </c>
      <c r="I873" s="209">
        <v>1.6</v>
      </c>
      <c r="J873" s="209">
        <v>2.7</v>
      </c>
      <c r="K873" s="209">
        <v>-3.3</v>
      </c>
      <c r="L873" s="209">
        <v>9.1</v>
      </c>
      <c r="M873" s="209">
        <v>5.7</v>
      </c>
      <c r="N873" s="209">
        <v>12.8</v>
      </c>
      <c r="O873" s="209">
        <v>1.1000000000000001</v>
      </c>
      <c r="P873" s="209">
        <v>-0.8</v>
      </c>
      <c r="Q873" s="209">
        <v>3.6</v>
      </c>
      <c r="R873" s="215"/>
      <c r="S873" s="205"/>
      <c r="T873" s="215"/>
      <c r="U873" s="215"/>
      <c r="V873" s="215"/>
    </row>
    <row r="874" spans="1:22" ht="20.25" x14ac:dyDescent="0.3">
      <c r="A874" s="207" t="s">
        <v>328</v>
      </c>
      <c r="B874" s="200"/>
      <c r="C874" s="209">
        <v>3.9</v>
      </c>
      <c r="D874" s="209"/>
      <c r="E874" s="209">
        <v>3.3</v>
      </c>
      <c r="F874" s="209">
        <v>3.5</v>
      </c>
      <c r="G874" s="209">
        <v>-1.1000000000000001</v>
      </c>
      <c r="H874" s="209">
        <v>7.2</v>
      </c>
      <c r="I874" s="209">
        <v>1.8</v>
      </c>
      <c r="J874" s="209">
        <v>2.6</v>
      </c>
      <c r="K874" s="209">
        <v>-3.1</v>
      </c>
      <c r="L874" s="209">
        <v>0</v>
      </c>
      <c r="M874" s="209">
        <v>7.9</v>
      </c>
      <c r="N874" s="209">
        <v>14.5</v>
      </c>
      <c r="O874" s="209">
        <v>1.1000000000000001</v>
      </c>
      <c r="P874" s="209">
        <v>-1.9</v>
      </c>
      <c r="Q874" s="209">
        <v>5.6</v>
      </c>
      <c r="R874" s="215"/>
      <c r="S874" s="205"/>
      <c r="T874" s="215"/>
      <c r="U874" s="215"/>
      <c r="V874" s="215"/>
    </row>
    <row r="875" spans="1:22" ht="20.25" x14ac:dyDescent="0.3">
      <c r="A875" s="207" t="s">
        <v>329</v>
      </c>
      <c r="B875" s="200"/>
      <c r="C875" s="209">
        <v>5.3</v>
      </c>
      <c r="D875" s="209"/>
      <c r="E875" s="209">
        <v>4.5</v>
      </c>
      <c r="F875" s="209">
        <v>-1.3</v>
      </c>
      <c r="G875" s="209">
        <v>0.6</v>
      </c>
      <c r="H875" s="209">
        <v>11.1</v>
      </c>
      <c r="I875" s="209">
        <v>2.7</v>
      </c>
      <c r="J875" s="209">
        <v>5.6</v>
      </c>
      <c r="K875" s="209">
        <v>-0.1</v>
      </c>
      <c r="L875" s="209">
        <v>1.9</v>
      </c>
      <c r="M875" s="209">
        <v>8.4</v>
      </c>
      <c r="N875" s="209">
        <v>13.1</v>
      </c>
      <c r="O875" s="209">
        <v>2.1</v>
      </c>
      <c r="P875" s="209">
        <v>0.1</v>
      </c>
      <c r="Q875" s="209">
        <v>9.9</v>
      </c>
      <c r="R875" s="215"/>
      <c r="S875" s="205"/>
      <c r="T875" s="215"/>
      <c r="U875" s="215"/>
      <c r="V875" s="215"/>
    </row>
    <row r="876" spans="1:22" ht="20.25" x14ac:dyDescent="0.3">
      <c r="A876" s="207" t="s">
        <v>330</v>
      </c>
      <c r="B876" s="200"/>
      <c r="C876" s="209">
        <v>5.2</v>
      </c>
      <c r="D876" s="209"/>
      <c r="E876" s="209">
        <v>4.9000000000000004</v>
      </c>
      <c r="F876" s="209">
        <v>2.5</v>
      </c>
      <c r="G876" s="209">
        <v>-1.9</v>
      </c>
      <c r="H876" s="209">
        <v>10</v>
      </c>
      <c r="I876" s="209">
        <v>2.7</v>
      </c>
      <c r="J876" s="209">
        <v>8.1</v>
      </c>
      <c r="K876" s="209">
        <v>-1.9</v>
      </c>
      <c r="L876" s="209">
        <v>0.5</v>
      </c>
      <c r="M876" s="209">
        <v>11.9</v>
      </c>
      <c r="N876" s="209">
        <v>14.6</v>
      </c>
      <c r="O876" s="209">
        <v>3.2</v>
      </c>
      <c r="P876" s="209">
        <v>1.4</v>
      </c>
      <c r="Q876" s="209">
        <v>9.9</v>
      </c>
      <c r="R876" s="215"/>
      <c r="S876" s="205"/>
      <c r="T876" s="215"/>
      <c r="U876" s="215"/>
      <c r="V876" s="215"/>
    </row>
    <row r="877" spans="1:22" ht="20.25" x14ac:dyDescent="0.3">
      <c r="A877" s="207" t="s">
        <v>331</v>
      </c>
      <c r="B877" s="200"/>
      <c r="C877" s="209">
        <v>4.3</v>
      </c>
      <c r="D877" s="209"/>
      <c r="E877" s="209">
        <v>4.0999999999999996</v>
      </c>
      <c r="F877" s="209">
        <v>-3.3</v>
      </c>
      <c r="G877" s="209">
        <v>-1.7</v>
      </c>
      <c r="H877" s="209">
        <v>12.8</v>
      </c>
      <c r="I877" s="209">
        <v>1.9</v>
      </c>
      <c r="J877" s="209">
        <v>9.9</v>
      </c>
      <c r="K877" s="209">
        <v>-3.4</v>
      </c>
      <c r="L877" s="209">
        <v>1.6</v>
      </c>
      <c r="M877" s="209">
        <v>12.1</v>
      </c>
      <c r="N877" s="209">
        <v>12.7</v>
      </c>
      <c r="O877" s="209">
        <v>4</v>
      </c>
      <c r="P877" s="209">
        <v>1.9</v>
      </c>
      <c r="Q877" s="209">
        <v>7.4</v>
      </c>
      <c r="R877" s="215"/>
      <c r="S877" s="205"/>
      <c r="T877" s="215"/>
      <c r="U877" s="215"/>
      <c r="V877" s="215"/>
    </row>
    <row r="878" spans="1:22" ht="20.25" x14ac:dyDescent="0.3">
      <c r="A878" s="207" t="s">
        <v>332</v>
      </c>
      <c r="B878" s="200"/>
      <c r="C878" s="209">
        <v>4</v>
      </c>
      <c r="D878" s="209"/>
      <c r="E878" s="209">
        <v>3.9</v>
      </c>
      <c r="F878" s="209">
        <v>-1.9</v>
      </c>
      <c r="G878" s="209">
        <v>-1.8</v>
      </c>
      <c r="H878" s="209">
        <v>17.3</v>
      </c>
      <c r="I878" s="209">
        <v>1.2</v>
      </c>
      <c r="J878" s="209">
        <v>8.9</v>
      </c>
      <c r="K878" s="209">
        <v>0.6</v>
      </c>
      <c r="L878" s="209">
        <v>2</v>
      </c>
      <c r="M878" s="209">
        <v>12</v>
      </c>
      <c r="N878" s="209">
        <v>9.1</v>
      </c>
      <c r="O878" s="209">
        <v>3.8</v>
      </c>
      <c r="P878" s="209">
        <v>2.2000000000000002</v>
      </c>
      <c r="Q878" s="209">
        <v>6.3</v>
      </c>
      <c r="R878" s="215"/>
      <c r="S878" s="205"/>
      <c r="T878" s="215"/>
      <c r="U878" s="215"/>
      <c r="V878" s="215"/>
    </row>
    <row r="879" spans="1:22" ht="20.25" x14ac:dyDescent="0.3">
      <c r="A879" s="207" t="s">
        <v>333</v>
      </c>
      <c r="B879" s="200"/>
      <c r="C879" s="209">
        <v>4.7</v>
      </c>
      <c r="D879" s="209"/>
      <c r="E879" s="209">
        <v>4.8</v>
      </c>
      <c r="F879" s="209">
        <v>3.2</v>
      </c>
      <c r="G879" s="209">
        <v>-3</v>
      </c>
      <c r="H879" s="209">
        <v>17.5</v>
      </c>
      <c r="I879" s="209">
        <v>1.1000000000000001</v>
      </c>
      <c r="J879" s="209">
        <v>5.6</v>
      </c>
      <c r="K879" s="209">
        <v>8.6</v>
      </c>
      <c r="L879" s="209">
        <v>5.5</v>
      </c>
      <c r="M879" s="209">
        <v>11.8</v>
      </c>
      <c r="N879" s="209">
        <v>7.9</v>
      </c>
      <c r="O879" s="209">
        <v>2.2999999999999998</v>
      </c>
      <c r="P879" s="209">
        <v>2.2000000000000002</v>
      </c>
      <c r="Q879" s="209">
        <v>8.4</v>
      </c>
      <c r="R879" s="215"/>
      <c r="S879" s="205"/>
      <c r="T879" s="215"/>
      <c r="U879" s="215"/>
      <c r="V879" s="215"/>
    </row>
    <row r="880" spans="1:22" ht="20.25" x14ac:dyDescent="0.3">
      <c r="A880" s="207" t="s">
        <v>334</v>
      </c>
      <c r="B880" s="200"/>
      <c r="C880" s="209">
        <v>3.4</v>
      </c>
      <c r="D880" s="209"/>
      <c r="E880" s="209">
        <v>3.3</v>
      </c>
      <c r="F880" s="209">
        <v>1.2</v>
      </c>
      <c r="G880" s="209">
        <v>-1.7</v>
      </c>
      <c r="H880" s="209">
        <v>16.399999999999999</v>
      </c>
      <c r="I880" s="209">
        <v>1.4</v>
      </c>
      <c r="J880" s="209">
        <v>9.1</v>
      </c>
      <c r="K880" s="209">
        <v>15.2</v>
      </c>
      <c r="L880" s="209">
        <v>6.7</v>
      </c>
      <c r="M880" s="209">
        <v>13.8</v>
      </c>
      <c r="N880" s="209">
        <v>3.3</v>
      </c>
      <c r="O880" s="209">
        <v>2.2000000000000002</v>
      </c>
      <c r="P880" s="209">
        <v>1.4</v>
      </c>
      <c r="Q880" s="209">
        <v>-1.4</v>
      </c>
      <c r="R880" s="215"/>
      <c r="S880" s="205"/>
      <c r="T880" s="215"/>
      <c r="U880" s="215"/>
      <c r="V880" s="215"/>
    </row>
    <row r="881" spans="1:22" ht="20.25" x14ac:dyDescent="0.3">
      <c r="A881" s="207" t="s">
        <v>335</v>
      </c>
      <c r="B881" s="200"/>
      <c r="C881" s="209">
        <v>3.5</v>
      </c>
      <c r="D881" s="209"/>
      <c r="E881" s="209">
        <v>3.2</v>
      </c>
      <c r="F881" s="209">
        <v>-0.3</v>
      </c>
      <c r="G881" s="209">
        <v>-0.9</v>
      </c>
      <c r="H881" s="209">
        <v>15.9</v>
      </c>
      <c r="I881" s="209">
        <v>1.5</v>
      </c>
      <c r="J881" s="209">
        <v>7.1</v>
      </c>
      <c r="K881" s="209">
        <v>15.7</v>
      </c>
      <c r="L881" s="209">
        <v>4.9000000000000004</v>
      </c>
      <c r="M881" s="209">
        <v>12.8</v>
      </c>
      <c r="N881" s="209">
        <v>6</v>
      </c>
      <c r="O881" s="209">
        <v>1.2</v>
      </c>
      <c r="P881" s="209">
        <v>1.6</v>
      </c>
      <c r="Q881" s="209">
        <v>-1.5</v>
      </c>
      <c r="R881" s="215"/>
      <c r="S881" s="205"/>
      <c r="T881" s="215"/>
      <c r="U881" s="215"/>
      <c r="V881" s="215"/>
    </row>
    <row r="882" spans="1:22" ht="20.25" x14ac:dyDescent="0.3">
      <c r="A882" s="207" t="s">
        <v>336</v>
      </c>
      <c r="B882" s="200"/>
      <c r="C882" s="209">
        <v>4</v>
      </c>
      <c r="D882" s="209"/>
      <c r="E882" s="209">
        <v>3.6</v>
      </c>
      <c r="F882" s="209">
        <v>0.5</v>
      </c>
      <c r="G882" s="209">
        <v>-1.2</v>
      </c>
      <c r="H882" s="209">
        <v>14.4</v>
      </c>
      <c r="I882" s="209">
        <v>2</v>
      </c>
      <c r="J882" s="209">
        <v>7</v>
      </c>
      <c r="K882" s="209">
        <v>12.8</v>
      </c>
      <c r="L882" s="209">
        <v>4.9000000000000004</v>
      </c>
      <c r="M882" s="209">
        <v>9.1999999999999993</v>
      </c>
      <c r="N882" s="209">
        <v>5.6</v>
      </c>
      <c r="O882" s="209">
        <v>1</v>
      </c>
      <c r="P882" s="209">
        <v>2.4</v>
      </c>
      <c r="Q882" s="209">
        <v>1.2</v>
      </c>
      <c r="R882" s="215"/>
      <c r="S882" s="205"/>
      <c r="T882" s="215"/>
      <c r="U882" s="215"/>
      <c r="V882" s="215"/>
    </row>
    <row r="883" spans="1:22" ht="20.25" x14ac:dyDescent="0.3">
      <c r="A883" s="207" t="s">
        <v>337</v>
      </c>
      <c r="B883" s="200"/>
      <c r="C883" s="209">
        <v>3.3</v>
      </c>
      <c r="D883" s="209"/>
      <c r="E883" s="209">
        <v>3</v>
      </c>
      <c r="F883" s="209">
        <v>3.4</v>
      </c>
      <c r="G883" s="209">
        <v>-1.4</v>
      </c>
      <c r="H883" s="209">
        <v>15</v>
      </c>
      <c r="I883" s="209">
        <v>1.4</v>
      </c>
      <c r="J883" s="209">
        <v>8</v>
      </c>
      <c r="K883" s="209">
        <v>6</v>
      </c>
      <c r="L883" s="209">
        <v>2.6</v>
      </c>
      <c r="M883" s="209">
        <v>8.6999999999999993</v>
      </c>
      <c r="N883" s="209">
        <v>6.1</v>
      </c>
      <c r="O883" s="209">
        <v>1.2</v>
      </c>
      <c r="P883" s="209">
        <v>0.2</v>
      </c>
      <c r="Q883" s="209">
        <v>-0.1</v>
      </c>
      <c r="R883" s="215"/>
      <c r="S883" s="205"/>
      <c r="T883" s="215"/>
      <c r="U883" s="215"/>
      <c r="V883" s="215"/>
    </row>
    <row r="884" spans="1:22" ht="20.25" x14ac:dyDescent="0.3">
      <c r="A884" s="207" t="s">
        <v>338</v>
      </c>
      <c r="B884" s="200"/>
      <c r="C884" s="209">
        <v>4</v>
      </c>
      <c r="D884" s="209"/>
      <c r="E884" s="209">
        <v>3.6</v>
      </c>
      <c r="F884" s="209">
        <v>-2.6</v>
      </c>
      <c r="G884" s="209">
        <v>-0.1</v>
      </c>
      <c r="H884" s="209">
        <v>18.3</v>
      </c>
      <c r="I884" s="209">
        <v>0.9</v>
      </c>
      <c r="J884" s="209">
        <v>4.3</v>
      </c>
      <c r="K884" s="209">
        <v>3.4</v>
      </c>
      <c r="L884" s="209">
        <v>3.1</v>
      </c>
      <c r="M884" s="209">
        <v>0.8</v>
      </c>
      <c r="N884" s="209">
        <v>10.3</v>
      </c>
      <c r="O884" s="209">
        <v>-0.6</v>
      </c>
      <c r="P884" s="209">
        <v>0.7</v>
      </c>
      <c r="Q884" s="209">
        <v>6.8</v>
      </c>
      <c r="R884" s="215"/>
      <c r="S884" s="205"/>
      <c r="T884" s="215"/>
      <c r="U884" s="215"/>
      <c r="V884" s="215"/>
    </row>
    <row r="885" spans="1:22" ht="20.25" x14ac:dyDescent="0.3">
      <c r="A885" s="207" t="s">
        <v>339</v>
      </c>
      <c r="B885" s="200"/>
      <c r="C885" s="209">
        <v>3.8</v>
      </c>
      <c r="D885" s="209"/>
      <c r="E885" s="209">
        <v>3.7</v>
      </c>
      <c r="F885" s="209">
        <v>1.4</v>
      </c>
      <c r="G885" s="209">
        <v>0.7</v>
      </c>
      <c r="H885" s="209">
        <v>17.5</v>
      </c>
      <c r="I885" s="209">
        <v>1.1000000000000001</v>
      </c>
      <c r="J885" s="209">
        <v>2.7</v>
      </c>
      <c r="K885" s="209">
        <v>5</v>
      </c>
      <c r="L885" s="209">
        <v>0.9</v>
      </c>
      <c r="M885" s="209">
        <v>2.4</v>
      </c>
      <c r="N885" s="209">
        <v>8</v>
      </c>
      <c r="O885" s="209">
        <v>-1.6</v>
      </c>
      <c r="P885" s="209">
        <v>1.2</v>
      </c>
      <c r="Q885" s="209">
        <v>9.1</v>
      </c>
      <c r="R885" s="215"/>
      <c r="S885" s="205"/>
      <c r="T885" s="215"/>
      <c r="U885" s="215"/>
      <c r="V885" s="215"/>
    </row>
    <row r="886" spans="1:22" ht="20.25" x14ac:dyDescent="0.3">
      <c r="A886" s="207" t="s">
        <v>340</v>
      </c>
      <c r="B886" s="200"/>
      <c r="C886" s="209">
        <v>2.7</v>
      </c>
      <c r="D886" s="209"/>
      <c r="E886" s="209">
        <v>2.7</v>
      </c>
      <c r="F886" s="209">
        <v>1.5</v>
      </c>
      <c r="G886" s="209">
        <v>1.5</v>
      </c>
      <c r="H886" s="209">
        <v>17.100000000000001</v>
      </c>
      <c r="I886" s="209">
        <v>1.3</v>
      </c>
      <c r="J886" s="209">
        <v>2.2999999999999998</v>
      </c>
      <c r="K886" s="209">
        <v>5.3</v>
      </c>
      <c r="L886" s="209">
        <v>1.1000000000000001</v>
      </c>
      <c r="M886" s="209">
        <v>3.7</v>
      </c>
      <c r="N886" s="209">
        <v>7.1</v>
      </c>
      <c r="O886" s="209">
        <v>-2.5</v>
      </c>
      <c r="P886" s="209">
        <v>0.7</v>
      </c>
      <c r="Q886" s="209">
        <v>1</v>
      </c>
      <c r="R886" s="215"/>
      <c r="S886" s="205"/>
      <c r="T886" s="215"/>
      <c r="U886" s="215"/>
      <c r="V886" s="215"/>
    </row>
    <row r="887" spans="1:22" ht="20.25" x14ac:dyDescent="0.3">
      <c r="A887" s="207" t="s">
        <v>341</v>
      </c>
      <c r="B887" s="200"/>
      <c r="C887" s="209">
        <v>2.6</v>
      </c>
      <c r="D887" s="209"/>
      <c r="E887" s="209">
        <v>2.5</v>
      </c>
      <c r="F887" s="209">
        <v>2.2999999999999998</v>
      </c>
      <c r="G887" s="209">
        <v>3.4</v>
      </c>
      <c r="H887" s="209">
        <v>13.7</v>
      </c>
      <c r="I887" s="209">
        <v>2.2000000000000002</v>
      </c>
      <c r="J887" s="209">
        <v>3</v>
      </c>
      <c r="K887" s="209">
        <v>7</v>
      </c>
      <c r="L887" s="209">
        <v>-0.2</v>
      </c>
      <c r="M887" s="209">
        <v>4.2</v>
      </c>
      <c r="N887" s="209">
        <v>5.9</v>
      </c>
      <c r="O887" s="209">
        <v>-7</v>
      </c>
      <c r="P887" s="209">
        <v>2.6</v>
      </c>
      <c r="Q887" s="209">
        <v>-1.6</v>
      </c>
      <c r="R887" s="215"/>
      <c r="S887" s="205"/>
      <c r="T887" s="215"/>
      <c r="U887" s="215"/>
      <c r="V887" s="215"/>
    </row>
    <row r="888" spans="1:22" ht="20.25" x14ac:dyDescent="0.3">
      <c r="A888" s="207" t="s">
        <v>342</v>
      </c>
      <c r="B888" s="200"/>
      <c r="C888" s="209">
        <v>2.5</v>
      </c>
      <c r="D888" s="209"/>
      <c r="E888" s="209">
        <v>2.4</v>
      </c>
      <c r="F888" s="209">
        <v>5.0999999999999996</v>
      </c>
      <c r="G888" s="209">
        <v>2.8</v>
      </c>
      <c r="H888" s="209">
        <v>11.8</v>
      </c>
      <c r="I888" s="209">
        <v>2.2999999999999998</v>
      </c>
      <c r="J888" s="209">
        <v>-0.1</v>
      </c>
      <c r="K888" s="209">
        <v>6.5</v>
      </c>
      <c r="L888" s="209">
        <v>0</v>
      </c>
      <c r="M888" s="209">
        <v>6.5</v>
      </c>
      <c r="N888" s="209">
        <v>4.3</v>
      </c>
      <c r="O888" s="209">
        <v>-7.3</v>
      </c>
      <c r="P888" s="209">
        <v>1.5</v>
      </c>
      <c r="Q888" s="209">
        <v>0.1</v>
      </c>
      <c r="R888" s="215"/>
      <c r="S888" s="205"/>
      <c r="T888" s="215"/>
      <c r="U888" s="215"/>
      <c r="V888" s="215"/>
    </row>
    <row r="889" spans="1:22" ht="20.25" x14ac:dyDescent="0.3">
      <c r="A889" s="207" t="s">
        <v>343</v>
      </c>
      <c r="B889" s="200"/>
      <c r="C889" s="209">
        <v>3.3</v>
      </c>
      <c r="D889" s="209"/>
      <c r="E889" s="209">
        <v>3.3</v>
      </c>
      <c r="F889" s="209">
        <v>7.9</v>
      </c>
      <c r="G889" s="209">
        <v>1.6</v>
      </c>
      <c r="H889" s="209">
        <v>11.9</v>
      </c>
      <c r="I889" s="209">
        <v>2.6</v>
      </c>
      <c r="J889" s="209">
        <v>3</v>
      </c>
      <c r="K889" s="209">
        <v>5.9</v>
      </c>
      <c r="L889" s="209">
        <v>1.9</v>
      </c>
      <c r="M889" s="209">
        <v>8.1</v>
      </c>
      <c r="N889" s="209">
        <v>7.6</v>
      </c>
      <c r="O889" s="209">
        <v>-7.6</v>
      </c>
      <c r="P889" s="209">
        <v>2.7</v>
      </c>
      <c r="Q889" s="209">
        <v>-2.7</v>
      </c>
      <c r="R889" s="215"/>
      <c r="S889" s="205"/>
      <c r="T889" s="215"/>
      <c r="U889" s="215"/>
      <c r="V889" s="215"/>
    </row>
    <row r="890" spans="1:22" ht="20.25" x14ac:dyDescent="0.3">
      <c r="A890" s="207" t="s">
        <v>344</v>
      </c>
      <c r="B890" s="200"/>
      <c r="C890" s="209">
        <v>3.8</v>
      </c>
      <c r="D890" s="209"/>
      <c r="E890" s="209">
        <v>3.9</v>
      </c>
      <c r="F890" s="209">
        <v>3.9</v>
      </c>
      <c r="G890" s="209">
        <v>1.4</v>
      </c>
      <c r="H890" s="209">
        <v>9.6</v>
      </c>
      <c r="I890" s="209">
        <v>2.6</v>
      </c>
      <c r="J890" s="209">
        <v>1.3</v>
      </c>
      <c r="K890" s="209">
        <v>5</v>
      </c>
      <c r="L890" s="209">
        <v>0.7</v>
      </c>
      <c r="M890" s="209">
        <v>9</v>
      </c>
      <c r="N890" s="209">
        <v>11.4</v>
      </c>
      <c r="O890" s="209">
        <v>-7.1</v>
      </c>
      <c r="P890" s="209">
        <v>5</v>
      </c>
      <c r="Q890" s="209">
        <v>1.9</v>
      </c>
      <c r="R890" s="215"/>
      <c r="S890" s="205"/>
      <c r="T890" s="215"/>
      <c r="U890" s="215"/>
      <c r="V890" s="215"/>
    </row>
    <row r="891" spans="1:22" ht="20.25" x14ac:dyDescent="0.3">
      <c r="A891" s="207" t="s">
        <v>345</v>
      </c>
      <c r="B891" s="200"/>
      <c r="C891" s="209">
        <v>3.6</v>
      </c>
      <c r="D891" s="209"/>
      <c r="E891" s="209">
        <v>3.8</v>
      </c>
      <c r="F891" s="209">
        <v>-1.3</v>
      </c>
      <c r="G891" s="209">
        <v>0.2</v>
      </c>
      <c r="H891" s="209">
        <v>9.6999999999999993</v>
      </c>
      <c r="I891" s="209">
        <v>2.1</v>
      </c>
      <c r="J891" s="209">
        <v>0.6</v>
      </c>
      <c r="K891" s="209">
        <v>4.5999999999999996</v>
      </c>
      <c r="L891" s="209">
        <v>1.2</v>
      </c>
      <c r="M891" s="209">
        <v>9.6999999999999993</v>
      </c>
      <c r="N891" s="209">
        <v>13.2</v>
      </c>
      <c r="O891" s="209">
        <v>-2.4</v>
      </c>
      <c r="P891" s="209">
        <v>4</v>
      </c>
      <c r="Q891" s="209">
        <v>4.3</v>
      </c>
      <c r="R891" s="215"/>
      <c r="S891" s="205"/>
      <c r="T891" s="215"/>
      <c r="U891" s="215"/>
      <c r="V891" s="215"/>
    </row>
    <row r="892" spans="1:22" ht="20.25" x14ac:dyDescent="0.3">
      <c r="A892" s="207" t="s">
        <v>346</v>
      </c>
      <c r="B892" s="200"/>
      <c r="C892" s="209">
        <v>3.3</v>
      </c>
      <c r="D892" s="209"/>
      <c r="E892" s="209">
        <v>3.4</v>
      </c>
      <c r="F892" s="209">
        <v>4</v>
      </c>
      <c r="G892" s="209">
        <v>-1.4</v>
      </c>
      <c r="H892" s="209">
        <v>8.9</v>
      </c>
      <c r="I892" s="209">
        <v>2.7</v>
      </c>
      <c r="J892" s="209">
        <v>-0.1</v>
      </c>
      <c r="K892" s="209">
        <v>2</v>
      </c>
      <c r="L892" s="209">
        <v>-0.3</v>
      </c>
      <c r="M892" s="209">
        <v>13.7</v>
      </c>
      <c r="N892" s="209">
        <v>10.4</v>
      </c>
      <c r="O892" s="209">
        <v>-1.1000000000000001</v>
      </c>
      <c r="P892" s="209">
        <v>5.0999999999999996</v>
      </c>
      <c r="Q892" s="209">
        <v>0.5</v>
      </c>
      <c r="R892" s="215"/>
      <c r="S892" s="205"/>
      <c r="T892" s="215"/>
      <c r="U892" s="215"/>
      <c r="V892" s="215"/>
    </row>
    <row r="893" spans="1:22" ht="20.25" x14ac:dyDescent="0.3">
      <c r="A893" s="207" t="s">
        <v>347</v>
      </c>
      <c r="B893" s="200"/>
      <c r="C893" s="209">
        <v>3.3</v>
      </c>
      <c r="D893" s="209"/>
      <c r="E893" s="209">
        <v>3.3</v>
      </c>
      <c r="F893" s="209">
        <v>-2</v>
      </c>
      <c r="G893" s="209">
        <v>-2.4</v>
      </c>
      <c r="H893" s="209">
        <v>7.5</v>
      </c>
      <c r="I893" s="209">
        <v>2.7</v>
      </c>
      <c r="J893" s="209">
        <v>-0.5</v>
      </c>
      <c r="K893" s="209">
        <v>1.7</v>
      </c>
      <c r="L893" s="209">
        <v>-0.6</v>
      </c>
      <c r="M893" s="209">
        <v>12.5</v>
      </c>
      <c r="N893" s="209">
        <v>10.5</v>
      </c>
      <c r="O893" s="209">
        <v>-0.1</v>
      </c>
      <c r="P893" s="209">
        <v>3.5</v>
      </c>
      <c r="Q893" s="209">
        <v>6.8</v>
      </c>
      <c r="R893" s="215"/>
      <c r="S893" s="205"/>
      <c r="T893" s="215"/>
      <c r="U893" s="215"/>
      <c r="V893" s="215"/>
    </row>
    <row r="894" spans="1:22" ht="20.25" x14ac:dyDescent="0.3">
      <c r="A894" s="207" t="s">
        <v>348</v>
      </c>
      <c r="B894" s="200"/>
      <c r="C894" s="209">
        <v>2.7</v>
      </c>
      <c r="D894" s="209"/>
      <c r="E894" s="209">
        <v>2.6</v>
      </c>
      <c r="F894" s="209">
        <v>-0.1</v>
      </c>
      <c r="G894" s="209">
        <v>-4.0999999999999996</v>
      </c>
      <c r="H894" s="209">
        <v>6.7</v>
      </c>
      <c r="I894" s="209">
        <v>2.4</v>
      </c>
      <c r="J894" s="209">
        <v>2.4</v>
      </c>
      <c r="K894" s="209">
        <v>-1.2</v>
      </c>
      <c r="L894" s="209">
        <v>1.2</v>
      </c>
      <c r="M894" s="209">
        <v>12.9</v>
      </c>
      <c r="N894" s="209">
        <v>6.4</v>
      </c>
      <c r="O894" s="209">
        <v>-0.1</v>
      </c>
      <c r="P894" s="209">
        <v>0.5</v>
      </c>
      <c r="Q894" s="209">
        <v>4</v>
      </c>
      <c r="R894" s="215"/>
      <c r="S894" s="205"/>
      <c r="T894" s="215"/>
      <c r="U894" s="215"/>
      <c r="V894" s="215"/>
    </row>
    <row r="895" spans="1:22" ht="20.25" x14ac:dyDescent="0.3">
      <c r="A895" s="207" t="s">
        <v>349</v>
      </c>
      <c r="B895" s="200"/>
      <c r="C895" s="209">
        <v>3.2</v>
      </c>
      <c r="D895" s="209"/>
      <c r="E895" s="209">
        <v>3.1</v>
      </c>
      <c r="F895" s="209">
        <v>3.8</v>
      </c>
      <c r="G895" s="209">
        <v>-2.2999999999999998</v>
      </c>
      <c r="H895" s="209">
        <v>6.9</v>
      </c>
      <c r="I895" s="209">
        <v>2.4</v>
      </c>
      <c r="J895" s="209">
        <v>-0.2</v>
      </c>
      <c r="K895" s="209">
        <v>-5.5</v>
      </c>
      <c r="L895" s="209">
        <v>4.5999999999999996</v>
      </c>
      <c r="M895" s="209">
        <v>10.1</v>
      </c>
      <c r="N895" s="209">
        <v>4.9000000000000004</v>
      </c>
      <c r="O895" s="209">
        <v>-1</v>
      </c>
      <c r="P895" s="209">
        <v>1.9</v>
      </c>
      <c r="Q895" s="209">
        <v>3.9</v>
      </c>
      <c r="R895" s="215"/>
      <c r="S895" s="205"/>
      <c r="T895" s="215"/>
      <c r="U895" s="215"/>
      <c r="V895" s="215"/>
    </row>
    <row r="896" spans="1:22" ht="20.25" x14ac:dyDescent="0.3">
      <c r="A896" s="207" t="s">
        <v>350</v>
      </c>
      <c r="B896" s="200"/>
      <c r="C896" s="209">
        <v>3.5</v>
      </c>
      <c r="D896" s="209"/>
      <c r="E896" s="209">
        <v>3.5</v>
      </c>
      <c r="F896" s="209">
        <v>-0.6</v>
      </c>
      <c r="G896" s="209">
        <v>-0.9</v>
      </c>
      <c r="H896" s="209">
        <v>8.1</v>
      </c>
      <c r="I896" s="209">
        <v>1.1000000000000001</v>
      </c>
      <c r="J896" s="209">
        <v>4</v>
      </c>
      <c r="K896" s="209">
        <v>-6.9</v>
      </c>
      <c r="L896" s="209">
        <v>5</v>
      </c>
      <c r="M896" s="209">
        <v>6.8</v>
      </c>
      <c r="N896" s="209">
        <v>6.6</v>
      </c>
      <c r="O896" s="209">
        <v>-2.7</v>
      </c>
      <c r="P896" s="209">
        <v>2.1</v>
      </c>
      <c r="Q896" s="209">
        <v>8.5</v>
      </c>
      <c r="R896" s="215"/>
      <c r="S896" s="205"/>
      <c r="T896" s="215"/>
      <c r="U896" s="215"/>
      <c r="V896" s="215"/>
    </row>
    <row r="897" spans="1:22" ht="20.25" x14ac:dyDescent="0.3">
      <c r="A897" s="207" t="s">
        <v>351</v>
      </c>
      <c r="B897" s="200"/>
      <c r="C897" s="209">
        <v>1.9</v>
      </c>
      <c r="D897" s="209"/>
      <c r="E897" s="209">
        <v>2.1</v>
      </c>
      <c r="F897" s="209">
        <v>3</v>
      </c>
      <c r="G897" s="209">
        <v>1</v>
      </c>
      <c r="H897" s="209">
        <v>7.8</v>
      </c>
      <c r="I897" s="209">
        <v>1.3</v>
      </c>
      <c r="J897" s="209">
        <v>2.5</v>
      </c>
      <c r="K897" s="209">
        <v>-9.6</v>
      </c>
      <c r="L897" s="209">
        <v>3.5</v>
      </c>
      <c r="M897" s="209">
        <v>5.4</v>
      </c>
      <c r="N897" s="209">
        <v>2.9</v>
      </c>
      <c r="O897" s="209">
        <v>-3.7</v>
      </c>
      <c r="P897" s="209">
        <v>1.1000000000000001</v>
      </c>
      <c r="Q897" s="209">
        <v>0.7</v>
      </c>
      <c r="R897" s="215"/>
      <c r="S897" s="205"/>
      <c r="T897" s="215"/>
      <c r="U897" s="215"/>
      <c r="V897" s="215"/>
    </row>
    <row r="898" spans="1:22" ht="20.25" x14ac:dyDescent="0.3">
      <c r="A898" s="207" t="s">
        <v>352</v>
      </c>
      <c r="B898" s="200"/>
      <c r="C898" s="209">
        <v>2.7</v>
      </c>
      <c r="D898" s="209"/>
      <c r="E898" s="209">
        <v>2.8</v>
      </c>
      <c r="F898" s="209">
        <v>1.2</v>
      </c>
      <c r="G898" s="209">
        <v>4.3</v>
      </c>
      <c r="H898" s="209">
        <v>8.1</v>
      </c>
      <c r="I898" s="209">
        <v>0.8</v>
      </c>
      <c r="J898" s="209">
        <v>-2.7</v>
      </c>
      <c r="K898" s="209">
        <v>-7.5</v>
      </c>
      <c r="L898" s="209">
        <v>2.5</v>
      </c>
      <c r="M898" s="209">
        <v>4.8</v>
      </c>
      <c r="N898" s="209">
        <v>4.7</v>
      </c>
      <c r="O898" s="209">
        <v>-3.2</v>
      </c>
      <c r="P898" s="209">
        <v>-0.9</v>
      </c>
      <c r="Q898" s="209">
        <v>10.5</v>
      </c>
      <c r="R898" s="215"/>
      <c r="S898" s="205"/>
      <c r="T898" s="215"/>
      <c r="U898" s="215"/>
      <c r="V898" s="215"/>
    </row>
    <row r="899" spans="1:22" ht="20.25" x14ac:dyDescent="0.3">
      <c r="A899" s="207" t="s">
        <v>353</v>
      </c>
      <c r="B899" s="200"/>
      <c r="C899" s="209">
        <v>1.6</v>
      </c>
      <c r="D899" s="209"/>
      <c r="E899" s="209">
        <v>1.8</v>
      </c>
      <c r="F899" s="209">
        <v>1.3</v>
      </c>
      <c r="G899" s="209">
        <v>2.1</v>
      </c>
      <c r="H899" s="209">
        <v>9.6999999999999993</v>
      </c>
      <c r="I899" s="209">
        <v>0.7</v>
      </c>
      <c r="J899" s="209">
        <v>5.6</v>
      </c>
      <c r="K899" s="209">
        <v>-4.5</v>
      </c>
      <c r="L899" s="209">
        <v>0.3</v>
      </c>
      <c r="M899" s="209">
        <v>6.4</v>
      </c>
      <c r="N899" s="209">
        <v>7.5</v>
      </c>
      <c r="O899" s="209">
        <v>-0.8</v>
      </c>
      <c r="P899" s="209">
        <v>-0.8</v>
      </c>
      <c r="Q899" s="209">
        <v>-1.9</v>
      </c>
      <c r="R899" s="215"/>
      <c r="S899" s="205"/>
      <c r="T899" s="215"/>
      <c r="U899" s="215"/>
      <c r="V899" s="215"/>
    </row>
    <row r="900" spans="1:22" ht="20.25" x14ac:dyDescent="0.3">
      <c r="A900" s="207" t="s">
        <v>354</v>
      </c>
      <c r="B900" s="200"/>
      <c r="C900" s="209">
        <v>0.9</v>
      </c>
      <c r="D900" s="209"/>
      <c r="E900" s="209">
        <v>1</v>
      </c>
      <c r="F900" s="209">
        <v>1.4</v>
      </c>
      <c r="G900" s="209">
        <v>-1.4</v>
      </c>
      <c r="H900" s="209">
        <v>6.8</v>
      </c>
      <c r="I900" s="209">
        <v>1.1000000000000001</v>
      </c>
      <c r="J900" s="209">
        <v>3.9</v>
      </c>
      <c r="K900" s="209">
        <v>-5.3</v>
      </c>
      <c r="L900" s="209">
        <v>-0.8</v>
      </c>
      <c r="M900" s="209">
        <v>6.9</v>
      </c>
      <c r="N900" s="209">
        <v>5.2</v>
      </c>
      <c r="O900" s="209">
        <v>2.6</v>
      </c>
      <c r="P900" s="209">
        <v>-3</v>
      </c>
      <c r="Q900" s="209">
        <v>-1.2</v>
      </c>
      <c r="R900" s="215"/>
      <c r="S900" s="205"/>
      <c r="T900" s="215"/>
      <c r="U900" s="215"/>
      <c r="V900" s="215"/>
    </row>
    <row r="901" spans="1:22" ht="20.25" x14ac:dyDescent="0.3">
      <c r="A901" s="207" t="s">
        <v>355</v>
      </c>
      <c r="B901" s="200"/>
      <c r="C901" s="209">
        <v>2.1</v>
      </c>
      <c r="D901" s="209"/>
      <c r="E901" s="209">
        <v>2.1</v>
      </c>
      <c r="F901" s="209">
        <v>-0.2</v>
      </c>
      <c r="G901" s="209">
        <v>-1.6</v>
      </c>
      <c r="H901" s="209">
        <v>8.1</v>
      </c>
      <c r="I901" s="209">
        <v>0.8</v>
      </c>
      <c r="J901" s="209">
        <v>3.1</v>
      </c>
      <c r="K901" s="209">
        <v>-0.1</v>
      </c>
      <c r="L901" s="209">
        <v>0.4</v>
      </c>
      <c r="M901" s="209">
        <v>6.2</v>
      </c>
      <c r="N901" s="209">
        <v>8.5</v>
      </c>
      <c r="O901" s="209">
        <v>5.3</v>
      </c>
      <c r="P901" s="209">
        <v>-1.3</v>
      </c>
      <c r="Q901" s="209">
        <v>2.8</v>
      </c>
      <c r="R901" s="215"/>
      <c r="S901" s="205"/>
      <c r="T901" s="215"/>
      <c r="U901" s="215"/>
      <c r="V901" s="215"/>
    </row>
    <row r="902" spans="1:22" ht="20.25" x14ac:dyDescent="0.3">
      <c r="A902" s="207" t="s">
        <v>356</v>
      </c>
      <c r="B902" s="200"/>
      <c r="C902" s="209">
        <v>2.1</v>
      </c>
      <c r="D902" s="209"/>
      <c r="E902" s="209">
        <v>2.4</v>
      </c>
      <c r="F902" s="209">
        <v>1.5</v>
      </c>
      <c r="G902" s="209">
        <v>-3.7</v>
      </c>
      <c r="H902" s="209">
        <v>9.8000000000000007</v>
      </c>
      <c r="I902" s="209">
        <v>1.9</v>
      </c>
      <c r="J902" s="209">
        <v>6.8</v>
      </c>
      <c r="K902" s="209">
        <v>6.4</v>
      </c>
      <c r="L902" s="209">
        <v>1.7</v>
      </c>
      <c r="M902" s="209">
        <v>4.8</v>
      </c>
      <c r="N902" s="209">
        <v>6.9</v>
      </c>
      <c r="O902" s="209">
        <v>6.6</v>
      </c>
      <c r="P902" s="209">
        <v>2.4</v>
      </c>
      <c r="Q902" s="209">
        <v>-2.8</v>
      </c>
      <c r="R902" s="215"/>
      <c r="S902" s="205"/>
      <c r="T902" s="215"/>
      <c r="U902" s="215"/>
      <c r="V902" s="215"/>
    </row>
    <row r="903" spans="1:22" ht="20.25" x14ac:dyDescent="0.3">
      <c r="A903" s="207" t="s">
        <v>357</v>
      </c>
      <c r="B903" s="200"/>
      <c r="C903" s="209">
        <v>2.2000000000000002</v>
      </c>
      <c r="D903" s="209"/>
      <c r="E903" s="209">
        <v>2</v>
      </c>
      <c r="F903" s="209">
        <v>-1.6</v>
      </c>
      <c r="G903" s="209">
        <v>-4.9000000000000004</v>
      </c>
      <c r="H903" s="209">
        <v>8.6999999999999993</v>
      </c>
      <c r="I903" s="209">
        <v>1.1000000000000001</v>
      </c>
      <c r="J903" s="209">
        <v>-0.1</v>
      </c>
      <c r="K903" s="209">
        <v>17.399999999999999</v>
      </c>
      <c r="L903" s="209">
        <v>1.3</v>
      </c>
      <c r="M903" s="209">
        <v>3.3</v>
      </c>
      <c r="N903" s="209">
        <v>3.9</v>
      </c>
      <c r="O903" s="209">
        <v>0.7</v>
      </c>
      <c r="P903" s="209">
        <v>-0.6</v>
      </c>
      <c r="Q903" s="209">
        <v>6.1</v>
      </c>
      <c r="R903" s="215"/>
      <c r="S903" s="205"/>
      <c r="T903" s="215"/>
      <c r="U903" s="215"/>
      <c r="V903" s="215"/>
    </row>
    <row r="904" spans="1:22" ht="20.25" x14ac:dyDescent="0.3">
      <c r="A904" s="207" t="s">
        <v>358</v>
      </c>
      <c r="B904" s="200"/>
      <c r="C904" s="209">
        <v>2.7</v>
      </c>
      <c r="D904" s="209"/>
      <c r="E904" s="209">
        <v>2.6</v>
      </c>
      <c r="F904" s="209">
        <v>-0.2</v>
      </c>
      <c r="G904" s="209">
        <v>-1.3</v>
      </c>
      <c r="H904" s="209">
        <v>6.7</v>
      </c>
      <c r="I904" s="209">
        <v>0.9</v>
      </c>
      <c r="J904" s="209">
        <v>-0.5</v>
      </c>
      <c r="K904" s="209">
        <v>29.4</v>
      </c>
      <c r="L904" s="209">
        <v>3.7</v>
      </c>
      <c r="M904" s="209">
        <v>3.2</v>
      </c>
      <c r="N904" s="209">
        <v>8.4</v>
      </c>
      <c r="O904" s="209">
        <v>1.5</v>
      </c>
      <c r="P904" s="209">
        <v>1.4</v>
      </c>
      <c r="Q904" s="209">
        <v>0.6</v>
      </c>
      <c r="R904" s="215"/>
      <c r="S904" s="205"/>
      <c r="T904" s="215"/>
      <c r="U904" s="215"/>
      <c r="V904" s="215"/>
    </row>
    <row r="905" spans="1:22" ht="20.25" x14ac:dyDescent="0.3">
      <c r="A905" s="207" t="s">
        <v>359</v>
      </c>
      <c r="B905" s="200"/>
      <c r="C905" s="209">
        <v>2.8</v>
      </c>
      <c r="D905" s="209"/>
      <c r="E905" s="209">
        <v>2.7</v>
      </c>
      <c r="F905" s="209">
        <v>0.3</v>
      </c>
      <c r="G905" s="209">
        <v>-3.6</v>
      </c>
      <c r="H905" s="209">
        <v>6.6</v>
      </c>
      <c r="I905" s="209">
        <v>0.5</v>
      </c>
      <c r="J905" s="209">
        <v>3.5</v>
      </c>
      <c r="K905" s="209">
        <v>33.5</v>
      </c>
      <c r="L905" s="209">
        <v>2.9</v>
      </c>
      <c r="M905" s="209">
        <v>4.0999999999999996</v>
      </c>
      <c r="N905" s="209">
        <v>4.9000000000000004</v>
      </c>
      <c r="O905" s="209">
        <v>1.5</v>
      </c>
      <c r="P905" s="209">
        <v>0.8</v>
      </c>
      <c r="Q905" s="209">
        <v>4.8</v>
      </c>
      <c r="R905" s="215"/>
      <c r="S905" s="205"/>
      <c r="T905" s="215"/>
      <c r="U905" s="215"/>
      <c r="V905" s="215"/>
    </row>
    <row r="906" spans="1:22" ht="20.25" x14ac:dyDescent="0.3">
      <c r="A906" s="207" t="s">
        <v>360</v>
      </c>
      <c r="B906" s="200"/>
      <c r="C906" s="209">
        <v>2.5</v>
      </c>
      <c r="D906" s="209"/>
      <c r="E906" s="209">
        <v>2.4</v>
      </c>
      <c r="F906" s="209">
        <v>-0.2</v>
      </c>
      <c r="G906" s="209">
        <v>-2.8</v>
      </c>
      <c r="H906" s="209">
        <v>6.4</v>
      </c>
      <c r="I906" s="209">
        <v>1.1000000000000001</v>
      </c>
      <c r="J906" s="209">
        <v>2.8</v>
      </c>
      <c r="K906" s="209">
        <v>29.2</v>
      </c>
      <c r="L906" s="209">
        <v>6.4</v>
      </c>
      <c r="M906" s="209">
        <v>6.1</v>
      </c>
      <c r="N906" s="209">
        <v>4.4000000000000004</v>
      </c>
      <c r="O906" s="209">
        <v>0.1</v>
      </c>
      <c r="P906" s="209">
        <v>-2.2000000000000002</v>
      </c>
      <c r="Q906" s="209">
        <v>0.7</v>
      </c>
      <c r="R906" s="215"/>
      <c r="S906" s="205"/>
      <c r="T906" s="215"/>
      <c r="U906" s="215"/>
      <c r="V906" s="215"/>
    </row>
    <row r="907" spans="1:22" ht="20.25" x14ac:dyDescent="0.3">
      <c r="A907" s="207" t="s">
        <v>361</v>
      </c>
      <c r="B907" s="200"/>
      <c r="C907" s="209">
        <v>2.1</v>
      </c>
      <c r="D907" s="209"/>
      <c r="E907" s="209">
        <v>2.2999999999999998</v>
      </c>
      <c r="F907" s="209">
        <v>0.4</v>
      </c>
      <c r="G907" s="209">
        <v>-1.3</v>
      </c>
      <c r="H907" s="209">
        <v>5.7</v>
      </c>
      <c r="I907" s="209">
        <v>1.5</v>
      </c>
      <c r="J907" s="209">
        <v>2.8</v>
      </c>
      <c r="K907" s="209">
        <v>19</v>
      </c>
      <c r="L907" s="209">
        <v>5.4</v>
      </c>
      <c r="M907" s="209">
        <v>8</v>
      </c>
      <c r="N907" s="209">
        <v>4.5999999999999996</v>
      </c>
      <c r="O907" s="209">
        <v>-1.9</v>
      </c>
      <c r="P907" s="209">
        <v>-0.7</v>
      </c>
      <c r="Q907" s="209">
        <v>-0.5</v>
      </c>
      <c r="R907" s="215"/>
      <c r="S907" s="205"/>
      <c r="T907" s="215"/>
      <c r="U907" s="215"/>
      <c r="V907" s="215"/>
    </row>
    <row r="908" spans="1:22" ht="20.25" x14ac:dyDescent="0.3">
      <c r="A908" s="207" t="s">
        <v>362</v>
      </c>
      <c r="B908" s="200"/>
      <c r="C908" s="209">
        <v>2.6</v>
      </c>
      <c r="D908" s="209"/>
      <c r="E908" s="209">
        <v>2.7</v>
      </c>
      <c r="F908" s="209">
        <v>-2.4</v>
      </c>
      <c r="G908" s="209">
        <v>-0.6</v>
      </c>
      <c r="H908" s="209">
        <v>9.1</v>
      </c>
      <c r="I908" s="209">
        <v>1.2</v>
      </c>
      <c r="J908" s="209">
        <v>-1.7</v>
      </c>
      <c r="K908" s="209">
        <v>4.2</v>
      </c>
      <c r="L908" s="209">
        <v>5.7</v>
      </c>
      <c r="M908" s="209">
        <v>6.8</v>
      </c>
      <c r="N908" s="209">
        <v>4.5999999999999996</v>
      </c>
      <c r="O908" s="209">
        <v>-6.5</v>
      </c>
      <c r="P908" s="209">
        <v>-1.3</v>
      </c>
      <c r="Q908" s="209">
        <v>6.8</v>
      </c>
      <c r="R908" s="215"/>
      <c r="S908" s="205"/>
      <c r="T908" s="215"/>
      <c r="U908" s="215"/>
      <c r="V908" s="215"/>
    </row>
    <row r="909" spans="1:22" ht="20.25" x14ac:dyDescent="0.3">
      <c r="A909" s="207" t="s">
        <v>363</v>
      </c>
      <c r="B909" s="200"/>
      <c r="C909" s="209">
        <v>0.5</v>
      </c>
      <c r="D909" s="209"/>
      <c r="E909" s="209">
        <v>1</v>
      </c>
      <c r="F909" s="209">
        <v>-2.6</v>
      </c>
      <c r="G909" s="209">
        <v>-0.4</v>
      </c>
      <c r="H909" s="209">
        <v>11.5</v>
      </c>
      <c r="I909" s="209">
        <v>1.6</v>
      </c>
      <c r="J909" s="209">
        <v>-8</v>
      </c>
      <c r="K909" s="209">
        <v>-7.4</v>
      </c>
      <c r="L909" s="209">
        <v>3.2</v>
      </c>
      <c r="M909" s="209">
        <v>7.6</v>
      </c>
      <c r="N909" s="209">
        <v>3.7</v>
      </c>
      <c r="O909" s="209">
        <v>-9</v>
      </c>
      <c r="P909" s="209">
        <v>-3</v>
      </c>
      <c r="Q909" s="209">
        <v>1.1000000000000001</v>
      </c>
      <c r="R909" s="215"/>
      <c r="S909" s="205"/>
      <c r="T909" s="215"/>
      <c r="U909" s="215"/>
      <c r="V909" s="215"/>
    </row>
    <row r="910" spans="1:22" ht="20.25" x14ac:dyDescent="0.3">
      <c r="A910" s="207" t="s">
        <v>364</v>
      </c>
      <c r="B910" s="200"/>
      <c r="C910" s="209">
        <v>-1.7</v>
      </c>
      <c r="D910" s="209"/>
      <c r="E910" s="209">
        <v>-1.5</v>
      </c>
      <c r="F910" s="209">
        <v>-5.2</v>
      </c>
      <c r="G910" s="209">
        <v>-0.1</v>
      </c>
      <c r="H910" s="209">
        <v>11.4</v>
      </c>
      <c r="I910" s="209">
        <v>0.7</v>
      </c>
      <c r="J910" s="209">
        <v>-8.9</v>
      </c>
      <c r="K910" s="209">
        <v>-15.4</v>
      </c>
      <c r="L910" s="209">
        <v>-5.5</v>
      </c>
      <c r="M910" s="209">
        <v>3.1</v>
      </c>
      <c r="N910" s="209">
        <v>3.9</v>
      </c>
      <c r="O910" s="209">
        <v>-9.4</v>
      </c>
      <c r="P910" s="209">
        <v>-2.9</v>
      </c>
      <c r="Q910" s="209">
        <v>-2.9</v>
      </c>
      <c r="R910" s="215"/>
      <c r="S910" s="205"/>
      <c r="T910" s="215"/>
      <c r="U910" s="215"/>
      <c r="V910" s="215"/>
    </row>
    <row r="911" spans="1:22" ht="20.25" x14ac:dyDescent="0.3">
      <c r="A911" s="207" t="s">
        <v>365</v>
      </c>
      <c r="B911" s="200"/>
      <c r="C911" s="209">
        <v>-3.4</v>
      </c>
      <c r="D911" s="209"/>
      <c r="E911" s="209">
        <v>-3</v>
      </c>
      <c r="F911" s="209">
        <v>-6.8</v>
      </c>
      <c r="G911" s="209">
        <v>0.2</v>
      </c>
      <c r="H911" s="209">
        <v>11.9</v>
      </c>
      <c r="I911" s="209">
        <v>1.3</v>
      </c>
      <c r="J911" s="209">
        <v>-10.6</v>
      </c>
      <c r="K911" s="209">
        <v>-21.2</v>
      </c>
      <c r="L911" s="209">
        <v>-9.1999999999999993</v>
      </c>
      <c r="M911" s="209">
        <v>1.8</v>
      </c>
      <c r="N911" s="209">
        <v>2.9</v>
      </c>
      <c r="O911" s="209">
        <v>-5.4</v>
      </c>
      <c r="P911" s="209">
        <v>-4.8</v>
      </c>
      <c r="Q911" s="209">
        <v>-7.9</v>
      </c>
      <c r="R911" s="215"/>
      <c r="S911" s="205"/>
      <c r="T911" s="215"/>
      <c r="U911" s="215"/>
      <c r="V911" s="215"/>
    </row>
    <row r="912" spans="1:22" ht="20.25" x14ac:dyDescent="0.3">
      <c r="A912" s="207" t="s">
        <v>366</v>
      </c>
      <c r="B912" s="200"/>
      <c r="C912" s="209">
        <v>-5.3</v>
      </c>
      <c r="D912" s="209"/>
      <c r="E912" s="209">
        <v>-4.4000000000000004</v>
      </c>
      <c r="F912" s="209">
        <v>-5.9</v>
      </c>
      <c r="G912" s="209">
        <v>-3.5</v>
      </c>
      <c r="H912" s="209">
        <v>15.9</v>
      </c>
      <c r="I912" s="209">
        <v>0.8</v>
      </c>
      <c r="J912" s="209">
        <v>-9.1999999999999993</v>
      </c>
      <c r="K912" s="209">
        <v>-10.6</v>
      </c>
      <c r="L912" s="209">
        <v>-12.2</v>
      </c>
      <c r="M912" s="209">
        <v>1</v>
      </c>
      <c r="N912" s="209">
        <v>-1.3</v>
      </c>
      <c r="O912" s="209">
        <v>-2.7</v>
      </c>
      <c r="P912" s="209">
        <v>-7.9</v>
      </c>
      <c r="Q912" s="209">
        <v>-11</v>
      </c>
      <c r="R912" s="215"/>
      <c r="S912" s="205"/>
      <c r="T912" s="215"/>
      <c r="U912" s="215"/>
      <c r="V912" s="215"/>
    </row>
    <row r="913" spans="1:22" ht="20.25" x14ac:dyDescent="0.3">
      <c r="A913" s="207" t="s">
        <v>367</v>
      </c>
      <c r="B913" s="200"/>
      <c r="C913" s="209">
        <v>-4.8</v>
      </c>
      <c r="D913" s="209"/>
      <c r="E913" s="209">
        <v>-4.3</v>
      </c>
      <c r="F913" s="209">
        <v>-3.3</v>
      </c>
      <c r="G913" s="209">
        <v>-0.7</v>
      </c>
      <c r="H913" s="209">
        <v>9.6</v>
      </c>
      <c r="I913" s="209">
        <v>-1.6</v>
      </c>
      <c r="J913" s="209">
        <v>-8.6999999999999993</v>
      </c>
      <c r="K913" s="209">
        <v>-3</v>
      </c>
      <c r="L913" s="209">
        <v>-7.1</v>
      </c>
      <c r="M913" s="209">
        <v>1.1000000000000001</v>
      </c>
      <c r="N913" s="209">
        <v>-1.6</v>
      </c>
      <c r="O913" s="209">
        <v>-0.8</v>
      </c>
      <c r="P913" s="209">
        <v>-9.4</v>
      </c>
      <c r="Q913" s="209">
        <v>-10.9</v>
      </c>
      <c r="R913" s="215"/>
      <c r="S913" s="205"/>
      <c r="T913" s="215"/>
      <c r="U913" s="215"/>
      <c r="V913" s="215"/>
    </row>
    <row r="914" spans="1:22" ht="20.25" x14ac:dyDescent="0.3">
      <c r="A914" s="207" t="s">
        <v>368</v>
      </c>
      <c r="B914" s="200"/>
      <c r="C914" s="209">
        <v>-2.2999999999999998</v>
      </c>
      <c r="D914" s="209"/>
      <c r="E914" s="209">
        <v>-1.6</v>
      </c>
      <c r="F914" s="209">
        <v>-1.6</v>
      </c>
      <c r="G914" s="209">
        <v>-1.2</v>
      </c>
      <c r="H914" s="209">
        <v>7.1</v>
      </c>
      <c r="I914" s="209">
        <v>-1.7</v>
      </c>
      <c r="J914" s="209">
        <v>-7</v>
      </c>
      <c r="K914" s="209">
        <v>3.3</v>
      </c>
      <c r="L914" s="209">
        <v>0.4</v>
      </c>
      <c r="M914" s="209">
        <v>2.4</v>
      </c>
      <c r="N914" s="209">
        <v>-1.8</v>
      </c>
      <c r="O914" s="209">
        <v>0.1</v>
      </c>
      <c r="P914" s="209">
        <v>-8.3000000000000007</v>
      </c>
      <c r="Q914" s="209">
        <v>-1.5</v>
      </c>
      <c r="R914" s="215"/>
      <c r="S914" s="205"/>
      <c r="T914" s="215"/>
      <c r="U914" s="215"/>
      <c r="V914" s="215"/>
    </row>
    <row r="915" spans="1:22" ht="20.25" x14ac:dyDescent="0.3">
      <c r="A915" s="207" t="s">
        <v>369</v>
      </c>
      <c r="B915" s="200"/>
      <c r="C915" s="209">
        <v>0.3</v>
      </c>
      <c r="D915" s="209"/>
      <c r="E915" s="209">
        <v>1</v>
      </c>
      <c r="F915" s="209">
        <v>-0.2</v>
      </c>
      <c r="G915" s="209">
        <v>-0.4</v>
      </c>
      <c r="H915" s="209">
        <v>6.3</v>
      </c>
      <c r="I915" s="209">
        <v>-0.9</v>
      </c>
      <c r="J915" s="209">
        <v>-4.4000000000000004</v>
      </c>
      <c r="K915" s="209">
        <v>10.6</v>
      </c>
      <c r="L915" s="209">
        <v>7.1</v>
      </c>
      <c r="M915" s="209">
        <v>-0.3</v>
      </c>
      <c r="N915" s="209">
        <v>-1.2</v>
      </c>
      <c r="O915" s="209">
        <v>1.8</v>
      </c>
      <c r="P915" s="209">
        <v>-7.1</v>
      </c>
      <c r="Q915" s="209">
        <v>6.8</v>
      </c>
      <c r="R915" s="215"/>
      <c r="S915" s="205"/>
      <c r="T915" s="215"/>
      <c r="U915" s="215"/>
      <c r="V915" s="215"/>
    </row>
    <row r="916" spans="1:22" ht="20.25" x14ac:dyDescent="0.3">
      <c r="A916" s="207" t="s">
        <v>370</v>
      </c>
      <c r="B916" s="200"/>
      <c r="C916" s="209">
        <v>0.2</v>
      </c>
      <c r="D916" s="209"/>
      <c r="E916" s="209">
        <v>0.5</v>
      </c>
      <c r="F916" s="209">
        <v>-2.8</v>
      </c>
      <c r="G916" s="209">
        <v>-0.4</v>
      </c>
      <c r="H916" s="209">
        <v>3.6</v>
      </c>
      <c r="I916" s="209">
        <v>1.9</v>
      </c>
      <c r="J916" s="209">
        <v>-0.6</v>
      </c>
      <c r="K916" s="209">
        <v>7.9</v>
      </c>
      <c r="L916" s="209">
        <v>0.8</v>
      </c>
      <c r="M916" s="209">
        <v>2.4</v>
      </c>
      <c r="N916" s="209">
        <v>-1.8</v>
      </c>
      <c r="O916" s="209">
        <v>0.2</v>
      </c>
      <c r="P916" s="209">
        <v>-3.4</v>
      </c>
      <c r="Q916" s="209">
        <v>2.1</v>
      </c>
      <c r="R916" s="215"/>
      <c r="S916" s="205"/>
      <c r="T916" s="215"/>
      <c r="U916" s="215"/>
      <c r="V916" s="215"/>
    </row>
    <row r="917" spans="1:22" ht="20.25" x14ac:dyDescent="0.3">
      <c r="A917" s="207" t="s">
        <v>371</v>
      </c>
      <c r="B917" s="200"/>
      <c r="C917" s="209">
        <v>2.1</v>
      </c>
      <c r="D917" s="209"/>
      <c r="E917" s="209">
        <v>2.6</v>
      </c>
      <c r="F917" s="209">
        <v>-2</v>
      </c>
      <c r="G917" s="209">
        <v>-0.2</v>
      </c>
      <c r="H917" s="209">
        <v>3.2</v>
      </c>
      <c r="I917" s="209">
        <v>4.0999999999999996</v>
      </c>
      <c r="J917" s="209">
        <v>2.2000000000000002</v>
      </c>
      <c r="K917" s="209">
        <v>6.9</v>
      </c>
      <c r="L917" s="209">
        <v>-2.2999999999999998</v>
      </c>
      <c r="M917" s="209">
        <v>1.6</v>
      </c>
      <c r="N917" s="209">
        <v>2.9</v>
      </c>
      <c r="O917" s="209">
        <v>-1.1000000000000001</v>
      </c>
      <c r="P917" s="209">
        <v>2.7</v>
      </c>
      <c r="Q917" s="209">
        <v>8</v>
      </c>
      <c r="R917" s="215"/>
      <c r="S917" s="205"/>
      <c r="T917" s="215"/>
      <c r="U917" s="215"/>
      <c r="V917" s="215"/>
    </row>
    <row r="918" spans="1:22" ht="20.25" x14ac:dyDescent="0.3">
      <c r="A918" s="207" t="s">
        <v>372</v>
      </c>
      <c r="B918" s="200"/>
      <c r="C918" s="209">
        <v>1.3</v>
      </c>
      <c r="D918" s="209"/>
      <c r="E918" s="209">
        <v>1.3</v>
      </c>
      <c r="F918" s="209">
        <v>-2.7</v>
      </c>
      <c r="G918" s="209">
        <v>-3.2</v>
      </c>
      <c r="H918" s="209">
        <v>5.3</v>
      </c>
      <c r="I918" s="209">
        <v>3.4</v>
      </c>
      <c r="J918" s="209">
        <v>1.1000000000000001</v>
      </c>
      <c r="K918" s="209">
        <v>6.7</v>
      </c>
      <c r="L918" s="209">
        <v>-5</v>
      </c>
      <c r="M918" s="209">
        <v>4.5</v>
      </c>
      <c r="N918" s="209">
        <v>2.9</v>
      </c>
      <c r="O918" s="209">
        <v>-2</v>
      </c>
      <c r="P918" s="209">
        <v>1.3</v>
      </c>
      <c r="Q918" s="209">
        <v>4.5999999999999996</v>
      </c>
      <c r="R918" s="215"/>
      <c r="S918" s="205"/>
      <c r="T918" s="215"/>
      <c r="U918" s="215"/>
      <c r="V918" s="215"/>
    </row>
    <row r="919" spans="1:22" ht="20.25" x14ac:dyDescent="0.3">
      <c r="A919" s="207" t="s">
        <v>373</v>
      </c>
      <c r="B919" s="200"/>
      <c r="C919" s="209">
        <v>0.7</v>
      </c>
      <c r="D919" s="209"/>
      <c r="E919" s="209">
        <v>0.8</v>
      </c>
      <c r="F919" s="209">
        <v>-4.0999999999999996</v>
      </c>
      <c r="G919" s="209">
        <v>-3.1</v>
      </c>
      <c r="H919" s="209">
        <v>3.4</v>
      </c>
      <c r="I919" s="209">
        <v>4.4000000000000004</v>
      </c>
      <c r="J919" s="209">
        <v>0.4</v>
      </c>
      <c r="K919" s="209">
        <v>5.7</v>
      </c>
      <c r="L919" s="209">
        <v>-6.9</v>
      </c>
      <c r="M919" s="209">
        <v>8.3000000000000007</v>
      </c>
      <c r="N919" s="209">
        <v>3.1</v>
      </c>
      <c r="O919" s="209">
        <v>-2.1</v>
      </c>
      <c r="P919" s="209">
        <v>2.5</v>
      </c>
      <c r="Q919" s="209">
        <v>0.9</v>
      </c>
      <c r="R919" s="215"/>
      <c r="S919" s="205"/>
      <c r="T919" s="215"/>
      <c r="U919" s="215"/>
      <c r="V919" s="215"/>
    </row>
    <row r="920" spans="1:22" ht="20.25" x14ac:dyDescent="0.3">
      <c r="A920" s="207" t="s">
        <v>374</v>
      </c>
      <c r="B920" s="200"/>
      <c r="C920" s="209">
        <v>1</v>
      </c>
      <c r="D920" s="209"/>
      <c r="E920" s="209">
        <v>1.2</v>
      </c>
      <c r="F920" s="209">
        <v>2.9</v>
      </c>
      <c r="G920" s="209">
        <v>-2.5</v>
      </c>
      <c r="H920" s="209">
        <v>1.2</v>
      </c>
      <c r="I920" s="209">
        <v>0</v>
      </c>
      <c r="J920" s="209">
        <v>-0.4</v>
      </c>
      <c r="K920" s="209">
        <v>5.3</v>
      </c>
      <c r="L920" s="209">
        <v>-0.1</v>
      </c>
      <c r="M920" s="209">
        <v>3.9</v>
      </c>
      <c r="N920" s="209">
        <v>5.2</v>
      </c>
      <c r="O920" s="209">
        <v>-1.1000000000000001</v>
      </c>
      <c r="P920" s="209">
        <v>1.1000000000000001</v>
      </c>
      <c r="Q920" s="209">
        <v>2</v>
      </c>
      <c r="R920" s="215"/>
      <c r="S920" s="205"/>
      <c r="T920" s="215"/>
      <c r="U920" s="215"/>
      <c r="V920" s="215"/>
    </row>
    <row r="921" spans="1:22" ht="20.25" x14ac:dyDescent="0.3">
      <c r="A921" s="207" t="s">
        <v>375</v>
      </c>
      <c r="B921" s="200"/>
      <c r="C921" s="209">
        <v>-0.7</v>
      </c>
      <c r="D921" s="209"/>
      <c r="E921" s="209">
        <v>-0.6</v>
      </c>
      <c r="F921" s="209">
        <v>0</v>
      </c>
      <c r="G921" s="209">
        <v>-3.4</v>
      </c>
      <c r="H921" s="209">
        <v>5.3</v>
      </c>
      <c r="I921" s="209">
        <v>-1.2</v>
      </c>
      <c r="J921" s="209">
        <v>-1.8</v>
      </c>
      <c r="K921" s="209">
        <v>1.3</v>
      </c>
      <c r="L921" s="209">
        <v>-0.2</v>
      </c>
      <c r="M921" s="209">
        <v>1.6</v>
      </c>
      <c r="N921" s="209">
        <v>2</v>
      </c>
      <c r="O921" s="209">
        <v>-0.1</v>
      </c>
      <c r="P921" s="209">
        <v>-1.1000000000000001</v>
      </c>
      <c r="Q921" s="209">
        <v>-3.9</v>
      </c>
      <c r="R921" s="215"/>
      <c r="S921" s="205"/>
      <c r="T921" s="215"/>
      <c r="U921" s="215"/>
      <c r="V921" s="215"/>
    </row>
    <row r="922" spans="1:22" ht="20.25" x14ac:dyDescent="0.3">
      <c r="A922" s="207" t="s">
        <v>376</v>
      </c>
      <c r="B922" s="200"/>
      <c r="C922" s="209">
        <v>-0.5</v>
      </c>
      <c r="D922" s="209"/>
      <c r="E922" s="209">
        <v>0</v>
      </c>
      <c r="F922" s="209">
        <v>2.7</v>
      </c>
      <c r="G922" s="209">
        <v>-1.6</v>
      </c>
      <c r="H922" s="209">
        <v>1.7</v>
      </c>
      <c r="I922" s="209">
        <v>0.6</v>
      </c>
      <c r="J922" s="209">
        <v>-1.6</v>
      </c>
      <c r="K922" s="209">
        <v>1.6</v>
      </c>
      <c r="L922" s="209">
        <v>-0.7</v>
      </c>
      <c r="M922" s="209">
        <v>0.3</v>
      </c>
      <c r="N922" s="209">
        <v>0.4</v>
      </c>
      <c r="O922" s="209">
        <v>1.1000000000000001</v>
      </c>
      <c r="P922" s="209">
        <v>0.7</v>
      </c>
      <c r="Q922" s="209">
        <v>-3.5</v>
      </c>
      <c r="R922" s="215"/>
      <c r="S922" s="205"/>
      <c r="T922" s="215"/>
      <c r="U922" s="215"/>
      <c r="V922" s="215"/>
    </row>
    <row r="923" spans="1:22" ht="20.25" x14ac:dyDescent="0.3">
      <c r="A923" s="207" t="s">
        <v>377</v>
      </c>
      <c r="B923" s="200"/>
      <c r="C923" s="209">
        <v>-0.3</v>
      </c>
      <c r="D923" s="209"/>
      <c r="E923" s="209">
        <v>0</v>
      </c>
      <c r="F923" s="209">
        <v>3.9</v>
      </c>
      <c r="G923" s="209">
        <v>-3.3</v>
      </c>
      <c r="H923" s="209">
        <v>2.7</v>
      </c>
      <c r="I923" s="209">
        <v>-2.6</v>
      </c>
      <c r="J923" s="209">
        <v>-2.6</v>
      </c>
      <c r="K923" s="209">
        <v>0.1</v>
      </c>
      <c r="L923" s="209">
        <v>1.1000000000000001</v>
      </c>
      <c r="M923" s="209">
        <v>0.5</v>
      </c>
      <c r="N923" s="209">
        <v>-0.4</v>
      </c>
      <c r="O923" s="209">
        <v>1.9</v>
      </c>
      <c r="P923" s="209">
        <v>1.2</v>
      </c>
      <c r="Q923" s="209">
        <v>1.9</v>
      </c>
      <c r="R923" s="215"/>
      <c r="S923" s="205"/>
      <c r="T923" s="215"/>
      <c r="U923" s="215"/>
      <c r="V923" s="215"/>
    </row>
    <row r="924" spans="1:22" ht="20.25" x14ac:dyDescent="0.3">
      <c r="A924" s="207" t="s">
        <v>378</v>
      </c>
      <c r="B924" s="200"/>
      <c r="C924" s="209">
        <v>0.8</v>
      </c>
      <c r="D924" s="209"/>
      <c r="E924" s="209">
        <v>0.9</v>
      </c>
      <c r="F924" s="209">
        <v>0</v>
      </c>
      <c r="G924" s="209">
        <v>-2.2999999999999998</v>
      </c>
      <c r="H924" s="209">
        <v>3.4</v>
      </c>
      <c r="I924" s="209">
        <v>0.8</v>
      </c>
      <c r="J924" s="209">
        <v>-1.9</v>
      </c>
      <c r="K924" s="209">
        <v>0.3</v>
      </c>
      <c r="L924" s="209">
        <v>3.5</v>
      </c>
      <c r="M924" s="209">
        <v>2.8</v>
      </c>
      <c r="N924" s="209">
        <v>-2</v>
      </c>
      <c r="O924" s="209">
        <v>2.1</v>
      </c>
      <c r="P924" s="209">
        <v>2</v>
      </c>
      <c r="Q924" s="209">
        <v>1.3</v>
      </c>
      <c r="R924" s="215"/>
      <c r="S924" s="205"/>
      <c r="T924" s="215"/>
      <c r="U924" s="215"/>
      <c r="V924" s="215"/>
    </row>
    <row r="925" spans="1:22" ht="20.25" x14ac:dyDescent="0.3">
      <c r="A925" s="207" t="s">
        <v>379</v>
      </c>
      <c r="B925" s="200"/>
      <c r="C925" s="209">
        <v>1.6</v>
      </c>
      <c r="D925" s="209"/>
      <c r="E925" s="209">
        <v>1.4</v>
      </c>
      <c r="F925" s="209">
        <v>-1.9</v>
      </c>
      <c r="G925" s="209">
        <v>-5.0999999999999996</v>
      </c>
      <c r="H925" s="209">
        <v>-0.3</v>
      </c>
      <c r="I925" s="209">
        <v>4.0999999999999996</v>
      </c>
      <c r="J925" s="209">
        <v>-0.6</v>
      </c>
      <c r="K925" s="209">
        <v>4.9000000000000004</v>
      </c>
      <c r="L925" s="209">
        <v>0.8</v>
      </c>
      <c r="M925" s="209">
        <v>3</v>
      </c>
      <c r="N925" s="209">
        <v>-3.2</v>
      </c>
      <c r="O925" s="209">
        <v>3.6</v>
      </c>
      <c r="P925" s="209">
        <v>-0.4</v>
      </c>
      <c r="Q925" s="209">
        <v>7</v>
      </c>
      <c r="R925" s="215"/>
      <c r="S925" s="205"/>
      <c r="T925" s="215"/>
      <c r="U925" s="215"/>
      <c r="V925" s="215"/>
    </row>
    <row r="926" spans="1:22" ht="20.25" x14ac:dyDescent="0.3">
      <c r="A926" s="207" t="s">
        <v>380</v>
      </c>
      <c r="B926" s="200"/>
      <c r="C926" s="209">
        <v>2.1</v>
      </c>
      <c r="D926" s="209"/>
      <c r="E926" s="209">
        <v>1.9</v>
      </c>
      <c r="F926" s="209">
        <v>-2.7</v>
      </c>
      <c r="G926" s="209">
        <v>-3.7</v>
      </c>
      <c r="H926" s="209">
        <v>2.7</v>
      </c>
      <c r="I926" s="209">
        <v>2.5</v>
      </c>
      <c r="J926" s="209">
        <v>-0.7</v>
      </c>
      <c r="K926" s="209">
        <v>10</v>
      </c>
      <c r="L926" s="209">
        <v>2.6</v>
      </c>
      <c r="M926" s="209">
        <v>1.8</v>
      </c>
      <c r="N926" s="209">
        <v>3.7</v>
      </c>
      <c r="O926" s="209">
        <v>4.2</v>
      </c>
      <c r="P926" s="209">
        <v>-0.1</v>
      </c>
      <c r="Q926" s="209">
        <v>4.5999999999999996</v>
      </c>
      <c r="R926" s="215"/>
      <c r="S926" s="205"/>
      <c r="T926" s="215"/>
      <c r="U926" s="215"/>
      <c r="V926" s="215"/>
    </row>
    <row r="927" spans="1:22" ht="20.25" x14ac:dyDescent="0.3">
      <c r="A927" s="207" t="s">
        <v>381</v>
      </c>
      <c r="B927" s="200"/>
      <c r="C927" s="209">
        <v>2.5</v>
      </c>
      <c r="D927" s="209"/>
      <c r="E927" s="209">
        <v>2.4</v>
      </c>
      <c r="F927" s="209">
        <v>-0.1</v>
      </c>
      <c r="G927" s="209">
        <v>-2.2999999999999998</v>
      </c>
      <c r="H927" s="209">
        <v>2.9</v>
      </c>
      <c r="I927" s="209">
        <v>4.5</v>
      </c>
      <c r="J927" s="209">
        <v>-0.7</v>
      </c>
      <c r="K927" s="209">
        <v>14.6</v>
      </c>
      <c r="L927" s="209">
        <v>2.2000000000000002</v>
      </c>
      <c r="M927" s="209">
        <v>0.1</v>
      </c>
      <c r="N927" s="209">
        <v>3.8</v>
      </c>
      <c r="O927" s="209">
        <v>-0.3</v>
      </c>
      <c r="P927" s="209">
        <v>1.6</v>
      </c>
      <c r="Q927" s="209">
        <v>1.1000000000000001</v>
      </c>
      <c r="R927" s="215"/>
      <c r="S927" s="205"/>
      <c r="T927" s="215"/>
      <c r="U927" s="215"/>
      <c r="V927" s="215"/>
    </row>
    <row r="928" spans="1:22" ht="20.25" x14ac:dyDescent="0.3">
      <c r="A928" s="207" t="s">
        <v>382</v>
      </c>
      <c r="B928" s="200"/>
      <c r="C928" s="209">
        <v>2.9</v>
      </c>
      <c r="D928" s="209"/>
      <c r="E928" s="209">
        <v>3.2</v>
      </c>
      <c r="F928" s="209">
        <v>0.2</v>
      </c>
      <c r="G928" s="209">
        <v>0.8</v>
      </c>
      <c r="H928" s="209">
        <v>6.1</v>
      </c>
      <c r="I928" s="209">
        <v>4.5</v>
      </c>
      <c r="J928" s="209">
        <v>0.1</v>
      </c>
      <c r="K928" s="209">
        <v>17.8</v>
      </c>
      <c r="L928" s="209">
        <v>1.2</v>
      </c>
      <c r="M928" s="209">
        <v>-0.7</v>
      </c>
      <c r="N928" s="209">
        <v>3.2</v>
      </c>
      <c r="O928" s="209">
        <v>0.6</v>
      </c>
      <c r="P928" s="209">
        <v>2.7</v>
      </c>
      <c r="Q928" s="209">
        <v>4.8</v>
      </c>
      <c r="R928" s="215"/>
      <c r="S928" s="205"/>
      <c r="T928" s="215"/>
      <c r="U928" s="215"/>
      <c r="V928" s="215"/>
    </row>
    <row r="929" spans="1:22" ht="20.25" x14ac:dyDescent="0.3">
      <c r="A929" s="207" t="s">
        <v>383</v>
      </c>
      <c r="B929" s="200"/>
      <c r="C929" s="209">
        <v>2.9</v>
      </c>
      <c r="D929" s="209"/>
      <c r="E929" s="209">
        <v>3.2</v>
      </c>
      <c r="F929" s="209">
        <v>1.9</v>
      </c>
      <c r="G929" s="209">
        <v>-0.7</v>
      </c>
      <c r="H929" s="209">
        <v>6.7</v>
      </c>
      <c r="I929" s="209">
        <v>2.5</v>
      </c>
      <c r="J929" s="209">
        <v>1.6</v>
      </c>
      <c r="K929" s="209">
        <v>18.8</v>
      </c>
      <c r="L929" s="209">
        <v>5.5</v>
      </c>
      <c r="M929" s="209">
        <v>-1.2</v>
      </c>
      <c r="N929" s="209">
        <v>7.2</v>
      </c>
      <c r="O929" s="209">
        <v>-1.1000000000000001</v>
      </c>
      <c r="P929" s="209">
        <v>4.9000000000000004</v>
      </c>
      <c r="Q929" s="209">
        <v>-2</v>
      </c>
      <c r="R929" s="215"/>
      <c r="S929" s="205"/>
      <c r="T929" s="215"/>
      <c r="U929" s="215"/>
      <c r="V929" s="215"/>
    </row>
    <row r="930" spans="1:22" ht="20.25" x14ac:dyDescent="0.3">
      <c r="A930" s="207" t="s">
        <v>384</v>
      </c>
      <c r="B930" s="200"/>
      <c r="C930" s="209">
        <v>3.3</v>
      </c>
      <c r="D930" s="209"/>
      <c r="E930" s="209">
        <v>3.4</v>
      </c>
      <c r="F930" s="209">
        <v>3.4</v>
      </c>
      <c r="G930" s="209">
        <v>1.9</v>
      </c>
      <c r="H930" s="209">
        <v>7.5</v>
      </c>
      <c r="I930" s="209">
        <v>1.4</v>
      </c>
      <c r="J930" s="209">
        <v>1.1000000000000001</v>
      </c>
      <c r="K930" s="209">
        <v>21</v>
      </c>
      <c r="L930" s="209">
        <v>6.6</v>
      </c>
      <c r="M930" s="209">
        <v>-1.8</v>
      </c>
      <c r="N930" s="209">
        <v>4</v>
      </c>
      <c r="O930" s="209">
        <v>-2.5</v>
      </c>
      <c r="P930" s="209">
        <v>5.4</v>
      </c>
      <c r="Q930" s="209">
        <v>1.2</v>
      </c>
      <c r="R930" s="215"/>
      <c r="S930" s="205"/>
      <c r="T930" s="215"/>
      <c r="U930" s="215"/>
      <c r="V930" s="215"/>
    </row>
    <row r="931" spans="1:22" ht="20.25" x14ac:dyDescent="0.3">
      <c r="A931" s="207" t="s">
        <v>385</v>
      </c>
      <c r="B931" s="200"/>
      <c r="C931" s="209">
        <v>2.8</v>
      </c>
      <c r="D931" s="209"/>
      <c r="E931" s="209">
        <v>2.8</v>
      </c>
      <c r="F931" s="209">
        <v>3</v>
      </c>
      <c r="G931" s="209">
        <v>-0.8</v>
      </c>
      <c r="H931" s="209">
        <v>7.5</v>
      </c>
      <c r="I931" s="209">
        <v>1.7</v>
      </c>
      <c r="J931" s="209">
        <v>2.5</v>
      </c>
      <c r="K931" s="209">
        <v>20.7</v>
      </c>
      <c r="L931" s="209">
        <v>2.8</v>
      </c>
      <c r="M931" s="209">
        <v>-0.5</v>
      </c>
      <c r="N931" s="209">
        <v>3.9</v>
      </c>
      <c r="O931" s="209">
        <v>-2</v>
      </c>
      <c r="P931" s="209">
        <v>2.6</v>
      </c>
      <c r="Q931" s="209">
        <v>2.7</v>
      </c>
      <c r="R931" s="215"/>
      <c r="S931" s="205"/>
      <c r="T931" s="215"/>
      <c r="U931" s="215"/>
      <c r="V931" s="215"/>
    </row>
    <row r="932" spans="1:22" ht="20.25" x14ac:dyDescent="0.3">
      <c r="A932" s="207" t="s">
        <v>386</v>
      </c>
      <c r="B932" s="200"/>
      <c r="C932" s="209">
        <v>2.8</v>
      </c>
      <c r="D932" s="209"/>
      <c r="E932" s="209">
        <v>2.4</v>
      </c>
      <c r="F932" s="209">
        <v>3.8</v>
      </c>
      <c r="G932" s="209">
        <v>-3</v>
      </c>
      <c r="H932" s="209">
        <v>1.9</v>
      </c>
      <c r="I932" s="209">
        <v>0.1</v>
      </c>
      <c r="J932" s="209">
        <v>2.6</v>
      </c>
      <c r="K932" s="209">
        <v>11.8</v>
      </c>
      <c r="L932" s="209">
        <v>4.5</v>
      </c>
      <c r="M932" s="209">
        <v>-1.9</v>
      </c>
      <c r="N932" s="209">
        <v>5.3</v>
      </c>
      <c r="O932" s="209">
        <v>-1.9</v>
      </c>
      <c r="P932" s="209">
        <v>2.9</v>
      </c>
      <c r="Q932" s="209">
        <v>3.6</v>
      </c>
      <c r="R932" s="215"/>
      <c r="S932" s="205"/>
      <c r="T932" s="215"/>
      <c r="U932" s="215"/>
      <c r="V932" s="215"/>
    </row>
    <row r="933" spans="1:22" ht="20.25" x14ac:dyDescent="0.3">
      <c r="A933" s="207" t="s">
        <v>387</v>
      </c>
      <c r="B933" s="200"/>
      <c r="C933" s="209">
        <v>2.6</v>
      </c>
      <c r="D933" s="209"/>
      <c r="E933" s="209">
        <v>2.5</v>
      </c>
      <c r="F933" s="209">
        <v>4.3</v>
      </c>
      <c r="G933" s="209">
        <v>-2.4</v>
      </c>
      <c r="H933" s="209">
        <v>4.4000000000000004</v>
      </c>
      <c r="I933" s="209">
        <v>0</v>
      </c>
      <c r="J933" s="209">
        <v>1.4</v>
      </c>
      <c r="K933" s="209">
        <v>4.8</v>
      </c>
      <c r="L933" s="209">
        <v>4.8</v>
      </c>
      <c r="M933" s="209">
        <v>0.5</v>
      </c>
      <c r="N933" s="209">
        <v>2.1</v>
      </c>
      <c r="O933" s="209">
        <v>-0.9</v>
      </c>
      <c r="P933" s="209">
        <v>2.6</v>
      </c>
      <c r="Q933" s="209">
        <v>6.1</v>
      </c>
      <c r="R933" s="215"/>
      <c r="S933" s="205"/>
      <c r="T933" s="215"/>
      <c r="U933" s="215"/>
      <c r="V933" s="215"/>
    </row>
    <row r="934" spans="1:22" ht="20.25" x14ac:dyDescent="0.3">
      <c r="A934" s="207" t="s">
        <v>388</v>
      </c>
      <c r="B934" s="200"/>
      <c r="C934" s="209">
        <v>2.4</v>
      </c>
      <c r="D934" s="209"/>
      <c r="E934" s="209">
        <v>2.2999999999999998</v>
      </c>
      <c r="F934" s="209">
        <v>3.7</v>
      </c>
      <c r="G934" s="209">
        <v>-4.9000000000000004</v>
      </c>
      <c r="H934" s="209">
        <v>0.9</v>
      </c>
      <c r="I934" s="209">
        <v>1.8</v>
      </c>
      <c r="J934" s="209">
        <v>4.3</v>
      </c>
      <c r="K934" s="209">
        <v>-5.2</v>
      </c>
      <c r="L934" s="209">
        <v>2.4</v>
      </c>
      <c r="M934" s="209">
        <v>3.3</v>
      </c>
      <c r="N934" s="209">
        <v>3.3</v>
      </c>
      <c r="O934" s="209">
        <v>0.5</v>
      </c>
      <c r="P934" s="209">
        <v>0.1</v>
      </c>
      <c r="Q934" s="209">
        <v>6.9</v>
      </c>
      <c r="R934" s="215"/>
      <c r="S934" s="205"/>
      <c r="T934" s="215"/>
      <c r="U934" s="215"/>
      <c r="V934" s="215"/>
    </row>
    <row r="935" spans="1:22" ht="20.25" x14ac:dyDescent="0.3">
      <c r="A935" s="207" t="s">
        <v>389</v>
      </c>
      <c r="B935" s="200"/>
      <c r="C935" s="209">
        <v>2.2999999999999998</v>
      </c>
      <c r="D935" s="209"/>
      <c r="E935" s="209">
        <v>2</v>
      </c>
      <c r="F935" s="209">
        <v>1</v>
      </c>
      <c r="G935" s="209">
        <v>-4.7</v>
      </c>
      <c r="H935" s="209">
        <v>0.9</v>
      </c>
      <c r="I935" s="209">
        <v>1</v>
      </c>
      <c r="J935" s="209">
        <v>5.6</v>
      </c>
      <c r="K935" s="209">
        <v>-8.6</v>
      </c>
      <c r="L935" s="209">
        <v>5</v>
      </c>
      <c r="M935" s="209">
        <v>1.8</v>
      </c>
      <c r="N935" s="209">
        <v>4.3</v>
      </c>
      <c r="O935" s="209">
        <v>0.2</v>
      </c>
      <c r="P935" s="209">
        <v>0.2</v>
      </c>
      <c r="Q935" s="209">
        <v>4.5</v>
      </c>
      <c r="R935" s="215"/>
      <c r="S935" s="205"/>
      <c r="T935" s="215"/>
      <c r="U935" s="215"/>
      <c r="V935" s="215"/>
    </row>
    <row r="936" spans="1:22" ht="20.25" x14ac:dyDescent="0.3">
      <c r="A936" s="207" t="s">
        <v>390</v>
      </c>
      <c r="B936" s="200"/>
      <c r="C936" s="209">
        <v>2.2000000000000002</v>
      </c>
      <c r="D936" s="209"/>
      <c r="E936" s="209">
        <v>1.9</v>
      </c>
      <c r="F936" s="209">
        <v>-1.5</v>
      </c>
      <c r="G936" s="209">
        <v>-5</v>
      </c>
      <c r="H936" s="209">
        <v>2.5</v>
      </c>
      <c r="I936" s="209">
        <v>2.6</v>
      </c>
      <c r="J936" s="209">
        <v>7</v>
      </c>
      <c r="K936" s="209">
        <v>-7</v>
      </c>
      <c r="L936" s="209">
        <v>1.2</v>
      </c>
      <c r="M936" s="209">
        <v>3</v>
      </c>
      <c r="N936" s="209">
        <v>4.8</v>
      </c>
      <c r="O936" s="209">
        <v>0.1</v>
      </c>
      <c r="P936" s="209">
        <v>0.3</v>
      </c>
      <c r="Q936" s="209">
        <v>3.5</v>
      </c>
      <c r="R936" s="215"/>
      <c r="S936" s="205"/>
      <c r="T936" s="215"/>
      <c r="U936" s="215"/>
      <c r="V936" s="215"/>
    </row>
    <row r="937" spans="1:22" ht="20.25" x14ac:dyDescent="0.3">
      <c r="A937" s="207" t="s">
        <v>391</v>
      </c>
      <c r="B937" s="200"/>
      <c r="C937" s="209">
        <v>3.1</v>
      </c>
      <c r="D937" s="209"/>
      <c r="E937" s="209">
        <v>2.6</v>
      </c>
      <c r="F937" s="209">
        <v>-1.6</v>
      </c>
      <c r="G937" s="209">
        <v>-4</v>
      </c>
      <c r="H937" s="209">
        <v>3.1</v>
      </c>
      <c r="I937" s="209">
        <v>2.9</v>
      </c>
      <c r="J937" s="209">
        <v>8.1999999999999993</v>
      </c>
      <c r="K937" s="209">
        <v>-1.6</v>
      </c>
      <c r="L937" s="209">
        <v>0.8</v>
      </c>
      <c r="M937" s="209">
        <v>2.1</v>
      </c>
      <c r="N937" s="209">
        <v>7.8</v>
      </c>
      <c r="O937" s="209">
        <v>0.8</v>
      </c>
      <c r="P937" s="209">
        <v>-0.3</v>
      </c>
      <c r="Q937" s="209">
        <v>5.8</v>
      </c>
      <c r="R937" s="215"/>
      <c r="S937" s="205"/>
      <c r="T937" s="215"/>
      <c r="U937" s="215"/>
      <c r="V937" s="215"/>
    </row>
    <row r="938" spans="1:22" ht="20.25" x14ac:dyDescent="0.3">
      <c r="A938" s="207" t="s">
        <v>392</v>
      </c>
      <c r="B938" s="200"/>
      <c r="C938" s="209">
        <v>3.4</v>
      </c>
      <c r="D938" s="209"/>
      <c r="E938" s="209">
        <v>2.7</v>
      </c>
      <c r="F938" s="209">
        <v>-1.6</v>
      </c>
      <c r="G938" s="209">
        <v>-4.4000000000000004</v>
      </c>
      <c r="H938" s="209">
        <v>5.2</v>
      </c>
      <c r="I938" s="209">
        <v>3.6</v>
      </c>
      <c r="J938" s="209">
        <v>7.3</v>
      </c>
      <c r="K938" s="209">
        <v>1.5</v>
      </c>
      <c r="L938" s="209">
        <v>2.5</v>
      </c>
      <c r="M938" s="209">
        <v>-0.4</v>
      </c>
      <c r="N938" s="209">
        <v>5.9</v>
      </c>
      <c r="O938" s="209">
        <v>1.5</v>
      </c>
      <c r="P938" s="209">
        <v>2.4</v>
      </c>
      <c r="Q938" s="209">
        <v>2.1</v>
      </c>
      <c r="R938" s="215"/>
      <c r="S938" s="205"/>
      <c r="T938" s="215"/>
      <c r="U938" s="215"/>
      <c r="V938" s="215"/>
    </row>
    <row r="939" spans="1:22" ht="20.25" x14ac:dyDescent="0.3">
      <c r="A939" s="207" t="s">
        <v>393</v>
      </c>
      <c r="B939" s="200"/>
      <c r="C939" s="209">
        <v>3.2</v>
      </c>
      <c r="D939" s="209"/>
      <c r="E939" s="209">
        <v>2.9</v>
      </c>
      <c r="F939" s="209">
        <v>1.8</v>
      </c>
      <c r="G939" s="209">
        <v>-2.9</v>
      </c>
      <c r="H939" s="209">
        <v>6.4</v>
      </c>
      <c r="I939" s="209">
        <v>2</v>
      </c>
      <c r="J939" s="209">
        <v>10.199999999999999</v>
      </c>
      <c r="K939" s="209">
        <v>8.1999999999999993</v>
      </c>
      <c r="L939" s="209">
        <v>2.8</v>
      </c>
      <c r="M939" s="209">
        <v>0.2</v>
      </c>
      <c r="N939" s="209">
        <v>6</v>
      </c>
      <c r="O939" s="209">
        <v>6.4</v>
      </c>
      <c r="P939" s="209">
        <v>3</v>
      </c>
      <c r="Q939" s="209">
        <v>-0.5</v>
      </c>
      <c r="R939" s="215"/>
      <c r="S939" s="205"/>
      <c r="T939" s="215"/>
      <c r="U939" s="215"/>
      <c r="V939" s="215"/>
    </row>
    <row r="940" spans="1:22" ht="20.25" x14ac:dyDescent="0.3">
      <c r="A940" s="207" t="s">
        <v>394</v>
      </c>
      <c r="B940" s="200"/>
      <c r="C940" s="209">
        <v>4.2</v>
      </c>
      <c r="D940" s="209"/>
      <c r="E940" s="209">
        <v>3.9</v>
      </c>
      <c r="F940" s="209">
        <v>6.5</v>
      </c>
      <c r="G940" s="209">
        <v>-4</v>
      </c>
      <c r="H940" s="209">
        <v>4.9000000000000004</v>
      </c>
      <c r="I940" s="209">
        <v>3</v>
      </c>
      <c r="J940" s="209">
        <v>5.5</v>
      </c>
      <c r="K940" s="209">
        <v>9.6</v>
      </c>
      <c r="L940" s="209">
        <v>6.3</v>
      </c>
      <c r="M940" s="209">
        <v>1.5</v>
      </c>
      <c r="N940" s="209">
        <v>7.3</v>
      </c>
      <c r="O940" s="209">
        <v>7</v>
      </c>
      <c r="P940" s="209">
        <v>1.4</v>
      </c>
      <c r="Q940" s="209">
        <v>1.5</v>
      </c>
      <c r="R940" s="215"/>
      <c r="S940" s="205"/>
      <c r="T940" s="215"/>
      <c r="U940" s="215"/>
      <c r="V940" s="215"/>
    </row>
    <row r="941" spans="1:22" ht="20.25" x14ac:dyDescent="0.3">
      <c r="A941" s="207" t="s">
        <v>395</v>
      </c>
      <c r="B941" s="200"/>
      <c r="C941" s="209">
        <v>3.8</v>
      </c>
      <c r="D941" s="209"/>
      <c r="E941" s="209">
        <v>3.4</v>
      </c>
      <c r="F941" s="209">
        <v>8.4</v>
      </c>
      <c r="G941" s="209">
        <v>-1.5</v>
      </c>
      <c r="H941" s="209">
        <v>2.8</v>
      </c>
      <c r="I941" s="209">
        <v>3.8</v>
      </c>
      <c r="J941" s="209">
        <v>4.2</v>
      </c>
      <c r="K941" s="209">
        <v>4.5999999999999996</v>
      </c>
      <c r="L941" s="209">
        <v>3.9</v>
      </c>
      <c r="M941" s="209">
        <v>1.4</v>
      </c>
      <c r="N941" s="209">
        <v>3.9</v>
      </c>
      <c r="O941" s="209">
        <v>6.7</v>
      </c>
      <c r="P941" s="209">
        <v>2.2999999999999998</v>
      </c>
      <c r="Q941" s="209">
        <v>0.3</v>
      </c>
      <c r="R941" s="215"/>
      <c r="S941" s="205"/>
      <c r="T941" s="215"/>
      <c r="U941" s="215"/>
      <c r="V941" s="215"/>
    </row>
    <row r="942" spans="1:22" ht="20.25" x14ac:dyDescent="0.3">
      <c r="A942" s="207" t="s">
        <v>396</v>
      </c>
      <c r="B942" s="200"/>
      <c r="C942" s="209">
        <v>3.1</v>
      </c>
      <c r="D942" s="209"/>
      <c r="E942" s="209">
        <v>3.2</v>
      </c>
      <c r="F942" s="209">
        <v>9.5</v>
      </c>
      <c r="G942" s="209">
        <v>-2.7</v>
      </c>
      <c r="H942" s="209">
        <v>3.7</v>
      </c>
      <c r="I942" s="209">
        <v>1.4</v>
      </c>
      <c r="J942" s="209">
        <v>5.2</v>
      </c>
      <c r="K942" s="209">
        <v>4</v>
      </c>
      <c r="L942" s="209">
        <v>3.7</v>
      </c>
      <c r="M942" s="209">
        <v>2.5</v>
      </c>
      <c r="N942" s="209">
        <v>3.7</v>
      </c>
      <c r="O942" s="209">
        <v>5.2</v>
      </c>
      <c r="P942" s="209">
        <v>1.7</v>
      </c>
      <c r="Q942" s="209">
        <v>3.5</v>
      </c>
      <c r="R942" s="215"/>
      <c r="S942" s="205"/>
      <c r="T942" s="215"/>
      <c r="U942" s="215"/>
      <c r="V942" s="215"/>
    </row>
    <row r="943" spans="1:22" ht="20.25" x14ac:dyDescent="0.3">
      <c r="A943" s="207" t="s">
        <v>397</v>
      </c>
      <c r="B943" s="200"/>
      <c r="C943" s="209">
        <v>3.6</v>
      </c>
      <c r="D943" s="209"/>
      <c r="E943" s="209">
        <v>3.6</v>
      </c>
      <c r="F943" s="209">
        <v>7.8</v>
      </c>
      <c r="G943" s="209">
        <v>-2.7</v>
      </c>
      <c r="H943" s="209">
        <v>3</v>
      </c>
      <c r="I943" s="209">
        <v>3</v>
      </c>
      <c r="J943" s="209">
        <v>2.9</v>
      </c>
      <c r="K943" s="209">
        <v>1.7</v>
      </c>
      <c r="L943" s="209">
        <v>2.7</v>
      </c>
      <c r="M943" s="209">
        <v>2.2000000000000002</v>
      </c>
      <c r="N943" s="209">
        <v>5</v>
      </c>
      <c r="O943" s="209">
        <v>3.1</v>
      </c>
      <c r="P943" s="209">
        <v>1.5</v>
      </c>
      <c r="Q943" s="209">
        <v>6.6</v>
      </c>
      <c r="R943" s="215"/>
      <c r="S943" s="205"/>
      <c r="T943" s="215"/>
      <c r="U943" s="215"/>
      <c r="V943" s="215"/>
    </row>
    <row r="944" spans="1:22" ht="20.25" x14ac:dyDescent="0.3">
      <c r="A944" s="207" t="s">
        <v>398</v>
      </c>
      <c r="B944" s="200"/>
      <c r="C944" s="209">
        <v>2</v>
      </c>
      <c r="D944" s="209"/>
      <c r="E944" s="209">
        <v>2.2999999999999998</v>
      </c>
      <c r="F944" s="209">
        <v>4.8</v>
      </c>
      <c r="G944" s="209">
        <v>-1.4</v>
      </c>
      <c r="H944" s="209">
        <v>2.8</v>
      </c>
      <c r="I944" s="209">
        <v>-0.5</v>
      </c>
      <c r="J944" s="209">
        <v>6.4</v>
      </c>
      <c r="K944" s="209">
        <v>3.5</v>
      </c>
      <c r="L944" s="209">
        <v>1.8</v>
      </c>
      <c r="M944" s="209">
        <v>1.2</v>
      </c>
      <c r="N944" s="209">
        <v>4.3</v>
      </c>
      <c r="O944" s="209">
        <v>0.2</v>
      </c>
      <c r="P944" s="209">
        <v>4.2</v>
      </c>
      <c r="Q944" s="209">
        <v>4.2</v>
      </c>
      <c r="R944" s="215"/>
      <c r="S944" s="205"/>
      <c r="T944" s="215"/>
      <c r="U944" s="215"/>
      <c r="V944" s="215"/>
    </row>
    <row r="945" spans="1:22" ht="20.25" x14ac:dyDescent="0.3">
      <c r="A945" s="207" t="s">
        <v>399</v>
      </c>
      <c r="B945" s="200"/>
      <c r="C945" s="209">
        <v>1</v>
      </c>
      <c r="D945" s="209"/>
      <c r="E945" s="209">
        <v>1.3</v>
      </c>
      <c r="F945" s="209">
        <v>2.4</v>
      </c>
      <c r="G945" s="209">
        <v>-0.9</v>
      </c>
      <c r="H945" s="209">
        <v>0.4</v>
      </c>
      <c r="I945" s="209">
        <v>-2.2999999999999998</v>
      </c>
      <c r="J945" s="209">
        <v>7.4</v>
      </c>
      <c r="K945" s="209">
        <v>6.3</v>
      </c>
      <c r="L945" s="209">
        <v>-0.9</v>
      </c>
      <c r="M945" s="209">
        <v>3.4</v>
      </c>
      <c r="N945" s="209">
        <v>4.7</v>
      </c>
      <c r="O945" s="209">
        <v>-1.9</v>
      </c>
      <c r="P945" s="209">
        <v>4.4000000000000004</v>
      </c>
      <c r="Q945" s="209">
        <v>4.0999999999999996</v>
      </c>
      <c r="R945" s="215"/>
      <c r="S945" s="205"/>
      <c r="T945" s="215"/>
      <c r="U945" s="215"/>
      <c r="V945" s="215"/>
    </row>
    <row r="946" spans="1:22" ht="20.25" x14ac:dyDescent="0.3">
      <c r="A946" s="207" t="s">
        <v>400</v>
      </c>
      <c r="B946" s="200"/>
      <c r="C946" s="209">
        <v>0.6</v>
      </c>
      <c r="D946" s="209"/>
      <c r="E946" s="209">
        <v>0.7</v>
      </c>
      <c r="F946" s="209">
        <v>0.9</v>
      </c>
      <c r="G946" s="209">
        <v>-0.5</v>
      </c>
      <c r="H946" s="209">
        <v>-1.8</v>
      </c>
      <c r="I946" s="209">
        <v>-1.4</v>
      </c>
      <c r="J946" s="209">
        <v>5.9</v>
      </c>
      <c r="K946" s="209">
        <v>5.8</v>
      </c>
      <c r="L946" s="209">
        <v>-0.5</v>
      </c>
      <c r="M946" s="209">
        <v>2.9</v>
      </c>
      <c r="N946" s="209">
        <v>4.0999999999999996</v>
      </c>
      <c r="O946" s="209">
        <v>-2.6</v>
      </c>
      <c r="P946" s="209">
        <v>2.6</v>
      </c>
      <c r="Q946" s="209">
        <v>1.2</v>
      </c>
      <c r="R946" s="215"/>
      <c r="S946" s="205"/>
      <c r="T946" s="215"/>
      <c r="U946" s="215"/>
      <c r="V946" s="215"/>
    </row>
    <row r="947" spans="1:22" ht="20.25" x14ac:dyDescent="0.3">
      <c r="A947" s="207" t="s">
        <v>401</v>
      </c>
      <c r="B947" s="200"/>
      <c r="C947" s="209">
        <v>0.4</v>
      </c>
      <c r="D947" s="209"/>
      <c r="E947" s="209">
        <v>0.4</v>
      </c>
      <c r="F947" s="209">
        <v>0.1</v>
      </c>
      <c r="G947" s="209">
        <v>0.1</v>
      </c>
      <c r="H947" s="209">
        <v>-2.9</v>
      </c>
      <c r="I947" s="209">
        <v>-1.7</v>
      </c>
      <c r="J947" s="209">
        <v>4.4000000000000004</v>
      </c>
      <c r="K947" s="209">
        <v>1.5</v>
      </c>
      <c r="L947" s="209">
        <v>0.2</v>
      </c>
      <c r="M947" s="209">
        <v>1.8</v>
      </c>
      <c r="N947" s="209">
        <v>2.9</v>
      </c>
      <c r="O947" s="209">
        <v>-1.5</v>
      </c>
      <c r="P947" s="209">
        <v>0.5</v>
      </c>
      <c r="Q947" s="209">
        <v>3.4</v>
      </c>
      <c r="R947" s="215"/>
      <c r="S947" s="205"/>
      <c r="T947" s="215"/>
      <c r="U947" s="215"/>
      <c r="V947" s="215"/>
    </row>
    <row r="948" spans="1:22" ht="20.25" x14ac:dyDescent="0.3">
      <c r="A948" s="207" t="s">
        <v>402</v>
      </c>
      <c r="B948" s="200"/>
      <c r="C948" s="209">
        <v>0.7</v>
      </c>
      <c r="D948" s="209"/>
      <c r="E948" s="209">
        <v>0.6</v>
      </c>
      <c r="F948" s="209">
        <v>0.9</v>
      </c>
      <c r="G948" s="209">
        <v>-0.4</v>
      </c>
      <c r="H948" s="209">
        <v>-2.6</v>
      </c>
      <c r="I948" s="209">
        <v>0.1</v>
      </c>
      <c r="J948" s="209">
        <v>2.1</v>
      </c>
      <c r="K948" s="209">
        <v>-0.4</v>
      </c>
      <c r="L948" s="209">
        <v>-0.3</v>
      </c>
      <c r="M948" s="209">
        <v>2.4</v>
      </c>
      <c r="N948" s="209">
        <v>2.8</v>
      </c>
      <c r="O948" s="209">
        <v>0.6</v>
      </c>
      <c r="P948" s="209">
        <v>-1.6</v>
      </c>
      <c r="Q948" s="209">
        <v>3</v>
      </c>
      <c r="R948" s="215"/>
      <c r="S948" s="205"/>
      <c r="T948" s="215"/>
      <c r="U948" s="215"/>
      <c r="V948" s="215"/>
    </row>
    <row r="949" spans="1:22" ht="20.25" x14ac:dyDescent="0.3">
      <c r="A949" s="207" t="s">
        <v>403</v>
      </c>
      <c r="B949" s="200"/>
      <c r="C949" s="209">
        <v>1.2</v>
      </c>
      <c r="D949" s="209"/>
      <c r="E949" s="209">
        <v>0.9</v>
      </c>
      <c r="F949" s="209">
        <v>1.4</v>
      </c>
      <c r="G949" s="209">
        <v>1</v>
      </c>
      <c r="H949" s="209">
        <v>0.3</v>
      </c>
      <c r="I949" s="209">
        <v>-0.5</v>
      </c>
      <c r="J949" s="209">
        <v>0.9</v>
      </c>
      <c r="K949" s="209">
        <v>0.3</v>
      </c>
      <c r="L949" s="209">
        <v>4.0999999999999996</v>
      </c>
      <c r="M949" s="209">
        <v>-2</v>
      </c>
      <c r="N949" s="209">
        <v>2.7</v>
      </c>
      <c r="O949" s="209">
        <v>2.1</v>
      </c>
      <c r="P949" s="209">
        <v>-2.7</v>
      </c>
      <c r="Q949" s="209">
        <v>2.1</v>
      </c>
      <c r="R949" s="215"/>
      <c r="S949" s="205"/>
      <c r="T949" s="215"/>
      <c r="U949" s="215"/>
      <c r="V949" s="215"/>
    </row>
    <row r="950" spans="1:22" ht="20.25" x14ac:dyDescent="0.3">
      <c r="A950" s="207" t="s">
        <v>404</v>
      </c>
      <c r="B950" s="200"/>
      <c r="C950" s="209">
        <v>1.4</v>
      </c>
      <c r="D950" s="209"/>
      <c r="E950" s="209">
        <v>1.2</v>
      </c>
      <c r="F950" s="209">
        <v>1.5</v>
      </c>
      <c r="G950" s="209">
        <v>0.8</v>
      </c>
      <c r="H950" s="209">
        <v>2.2999999999999998</v>
      </c>
      <c r="I950" s="209">
        <v>0.3</v>
      </c>
      <c r="J950" s="209">
        <v>2.2999999999999998</v>
      </c>
      <c r="K950" s="209">
        <v>2.6</v>
      </c>
      <c r="L950" s="209">
        <v>1</v>
      </c>
      <c r="M950" s="209">
        <v>-2.7</v>
      </c>
      <c r="N950" s="209">
        <v>1.2</v>
      </c>
      <c r="O950" s="209">
        <v>3.4</v>
      </c>
      <c r="P950" s="209">
        <v>-1.3</v>
      </c>
      <c r="Q950" s="209">
        <v>4.2</v>
      </c>
      <c r="R950" s="215"/>
      <c r="S950" s="205"/>
      <c r="T950" s="215"/>
      <c r="U950" s="215"/>
      <c r="V950" s="215"/>
    </row>
    <row r="951" spans="1:22" ht="20.25" x14ac:dyDescent="0.3">
      <c r="A951" s="207" t="s">
        <v>405</v>
      </c>
      <c r="B951" s="200"/>
      <c r="C951" s="209">
        <v>1.7</v>
      </c>
      <c r="D951" s="209"/>
      <c r="E951" s="209">
        <v>1.4</v>
      </c>
      <c r="F951" s="209">
        <v>2.8</v>
      </c>
      <c r="G951" s="209">
        <v>-0.5</v>
      </c>
      <c r="H951" s="209">
        <v>4.7</v>
      </c>
      <c r="I951" s="209">
        <v>0.9</v>
      </c>
      <c r="J951" s="209">
        <v>0.7</v>
      </c>
      <c r="K951" s="209">
        <v>4.2</v>
      </c>
      <c r="L951" s="209">
        <v>1.4</v>
      </c>
      <c r="M951" s="209">
        <v>-2.4</v>
      </c>
      <c r="N951" s="209">
        <v>-0.2</v>
      </c>
      <c r="O951" s="209">
        <v>3.9</v>
      </c>
      <c r="P951" s="209">
        <v>2</v>
      </c>
      <c r="Q951" s="209">
        <v>1.9</v>
      </c>
      <c r="R951" s="215"/>
      <c r="S951" s="205"/>
      <c r="T951" s="215"/>
      <c r="U951" s="215"/>
      <c r="V951" s="215"/>
    </row>
    <row r="952" spans="1:22" ht="20.25" x14ac:dyDescent="0.3">
      <c r="A952" s="207" t="s">
        <v>406</v>
      </c>
      <c r="B952" s="200"/>
      <c r="C952" s="209">
        <v>1.2</v>
      </c>
      <c r="D952" s="209"/>
      <c r="E952" s="209">
        <v>1.1000000000000001</v>
      </c>
      <c r="F952" s="209">
        <v>1.5</v>
      </c>
      <c r="G952" s="209">
        <v>-1.9</v>
      </c>
      <c r="H952" s="209">
        <v>8.3000000000000007</v>
      </c>
      <c r="I952" s="209">
        <v>0.2</v>
      </c>
      <c r="J952" s="209">
        <v>-0.9</v>
      </c>
      <c r="K952" s="209">
        <v>6.6</v>
      </c>
      <c r="L952" s="209">
        <v>-0.6</v>
      </c>
      <c r="M952" s="209">
        <v>-5.0999999999999996</v>
      </c>
      <c r="N952" s="209">
        <v>0.2</v>
      </c>
      <c r="O952" s="209">
        <v>2.5</v>
      </c>
      <c r="P952" s="209">
        <v>0.9</v>
      </c>
      <c r="Q952" s="209">
        <v>3.6</v>
      </c>
      <c r="R952" s="215"/>
      <c r="S952" s="205"/>
      <c r="T952" s="215"/>
      <c r="U952" s="215"/>
      <c r="V952" s="215"/>
    </row>
    <row r="953" spans="1:22" ht="20.25" x14ac:dyDescent="0.3">
      <c r="A953" s="207" t="s">
        <v>407</v>
      </c>
      <c r="B953" s="200"/>
      <c r="C953" s="209">
        <v>1.6</v>
      </c>
      <c r="D953" s="209"/>
      <c r="E953" s="209">
        <v>1.6</v>
      </c>
      <c r="F953" s="209">
        <v>0.9</v>
      </c>
      <c r="G953" s="209">
        <v>-6.1</v>
      </c>
      <c r="H953" s="209">
        <v>9.6999999999999993</v>
      </c>
      <c r="I953" s="209">
        <v>2</v>
      </c>
      <c r="J953" s="209">
        <v>-1.7</v>
      </c>
      <c r="K953" s="209">
        <v>6.5</v>
      </c>
      <c r="L953" s="209">
        <v>-0.6</v>
      </c>
      <c r="M953" s="209">
        <v>-4.4000000000000004</v>
      </c>
      <c r="N953" s="209">
        <v>2.4</v>
      </c>
      <c r="O953" s="209">
        <v>2.6</v>
      </c>
      <c r="P953" s="209">
        <v>1.2</v>
      </c>
      <c r="Q953" s="209">
        <v>3.1</v>
      </c>
      <c r="R953" s="215"/>
      <c r="S953" s="205"/>
      <c r="T953" s="215"/>
      <c r="U953" s="215"/>
      <c r="V953" s="215"/>
    </row>
    <row r="954" spans="1:22" ht="20.25" x14ac:dyDescent="0.3">
      <c r="A954" s="207" t="s">
        <v>408</v>
      </c>
      <c r="B954" s="200"/>
      <c r="C954" s="209">
        <v>1.2</v>
      </c>
      <c r="D954" s="209"/>
      <c r="E954" s="209">
        <v>1.2</v>
      </c>
      <c r="F954" s="209">
        <v>0.7</v>
      </c>
      <c r="G954" s="209">
        <v>-4.7</v>
      </c>
      <c r="H954" s="209">
        <v>9.8000000000000007</v>
      </c>
      <c r="I954" s="209">
        <v>0.7</v>
      </c>
      <c r="J954" s="209">
        <v>-4.3</v>
      </c>
      <c r="K954" s="209">
        <v>6.3</v>
      </c>
      <c r="L954" s="209">
        <v>-0.5</v>
      </c>
      <c r="M954" s="209">
        <v>-4.8</v>
      </c>
      <c r="N954" s="209">
        <v>4.2</v>
      </c>
      <c r="O954" s="209">
        <v>2.4</v>
      </c>
      <c r="P954" s="209">
        <v>1.6</v>
      </c>
      <c r="Q954" s="209">
        <v>1.6</v>
      </c>
      <c r="R954" s="215"/>
      <c r="S954" s="205"/>
      <c r="T954" s="215"/>
      <c r="U954" s="215"/>
      <c r="V954" s="215"/>
    </row>
    <row r="955" spans="1:22" ht="20.25" x14ac:dyDescent="0.3">
      <c r="A955" s="207" t="s">
        <v>409</v>
      </c>
      <c r="B955" s="200"/>
      <c r="C955" s="209">
        <v>0.3</v>
      </c>
      <c r="D955" s="209"/>
      <c r="E955" s="209">
        <v>0.7</v>
      </c>
      <c r="F955" s="209">
        <v>0.2</v>
      </c>
      <c r="G955" s="209">
        <v>-3.9</v>
      </c>
      <c r="H955" s="209">
        <v>5.8</v>
      </c>
      <c r="I955" s="209">
        <v>1.1000000000000001</v>
      </c>
      <c r="J955" s="209">
        <v>-5.7</v>
      </c>
      <c r="K955" s="209">
        <v>5.8</v>
      </c>
      <c r="L955" s="209">
        <v>-0.5</v>
      </c>
      <c r="M955" s="209">
        <v>-4</v>
      </c>
      <c r="N955" s="209">
        <v>4.5999999999999996</v>
      </c>
      <c r="O955" s="209">
        <v>2.1</v>
      </c>
      <c r="P955" s="209">
        <v>-0.8</v>
      </c>
      <c r="Q955" s="209">
        <v>0.3</v>
      </c>
      <c r="R955" s="215"/>
      <c r="S955" s="205"/>
      <c r="T955" s="215"/>
      <c r="U955" s="215"/>
      <c r="V955" s="215"/>
    </row>
    <row r="956" spans="1:22" ht="20.25" x14ac:dyDescent="0.3">
      <c r="A956" s="207" t="s">
        <v>410</v>
      </c>
      <c r="B956" s="200"/>
      <c r="C956" s="209">
        <v>-2.2999999999999998</v>
      </c>
      <c r="D956" s="209"/>
      <c r="E956" s="209">
        <v>-2.4</v>
      </c>
      <c r="F956" s="209">
        <v>7.1</v>
      </c>
      <c r="G956" s="209">
        <v>-0.2</v>
      </c>
      <c r="H956" s="209">
        <v>-8.1</v>
      </c>
      <c r="I956" s="209">
        <v>1.1000000000000001</v>
      </c>
      <c r="J956" s="209">
        <v>2.2000000000000002</v>
      </c>
      <c r="K956" s="209">
        <v>0.8</v>
      </c>
      <c r="L956" s="209">
        <v>-10.9</v>
      </c>
      <c r="M956" s="209">
        <v>-4.4000000000000004</v>
      </c>
      <c r="N956" s="209">
        <v>3.1</v>
      </c>
      <c r="O956" s="209">
        <v>2.9</v>
      </c>
      <c r="P956" s="209">
        <v>-9.3000000000000007</v>
      </c>
      <c r="Q956" s="209">
        <v>-6.5</v>
      </c>
      <c r="R956" s="215"/>
      <c r="S956" s="205"/>
      <c r="T956" s="215"/>
      <c r="U956" s="215"/>
      <c r="V956" s="215"/>
    </row>
    <row r="957" spans="1:22" ht="20.25" x14ac:dyDescent="0.3">
      <c r="A957" s="207" t="s">
        <v>411</v>
      </c>
      <c r="B957" s="200"/>
      <c r="C957" s="209">
        <v>-23</v>
      </c>
      <c r="D957" s="209"/>
      <c r="E957" s="209">
        <v>-22.4</v>
      </c>
      <c r="F957" s="209">
        <v>9.3000000000000007</v>
      </c>
      <c r="G957" s="209">
        <v>12</v>
      </c>
      <c r="H957" s="209">
        <v>-24.3</v>
      </c>
      <c r="I957" s="209">
        <v>0.4</v>
      </c>
      <c r="J957" s="209">
        <v>-3.5</v>
      </c>
      <c r="K957" s="209">
        <v>-31.1</v>
      </c>
      <c r="L957" s="209">
        <v>-61.8</v>
      </c>
      <c r="M957" s="209">
        <v>-3.1</v>
      </c>
      <c r="N957" s="209">
        <v>-17.600000000000001</v>
      </c>
      <c r="O957" s="209">
        <v>-10.6</v>
      </c>
      <c r="P957" s="209">
        <v>-87.1</v>
      </c>
      <c r="Q957" s="209">
        <v>-18.100000000000001</v>
      </c>
      <c r="R957" s="215"/>
      <c r="S957" s="205"/>
      <c r="T957" s="215"/>
      <c r="U957" s="215"/>
      <c r="V957" s="215"/>
    </row>
    <row r="958" spans="1:22" ht="20.25" x14ac:dyDescent="0.3">
      <c r="A958" s="207" t="s">
        <v>412</v>
      </c>
      <c r="B958" s="200"/>
      <c r="C958" s="209">
        <v>-7.9</v>
      </c>
      <c r="D958" s="209"/>
      <c r="E958" s="209">
        <v>-7.1</v>
      </c>
      <c r="F958" s="209">
        <v>7.4</v>
      </c>
      <c r="G958" s="209">
        <v>9.1999999999999993</v>
      </c>
      <c r="H958" s="209">
        <v>-8.1999999999999993</v>
      </c>
      <c r="I958" s="209">
        <v>1.5</v>
      </c>
      <c r="J958" s="209">
        <v>8</v>
      </c>
      <c r="K958" s="209">
        <v>-9.5</v>
      </c>
      <c r="L958" s="209">
        <v>-27.4</v>
      </c>
      <c r="M958" s="209">
        <v>0.3</v>
      </c>
      <c r="N958" s="209">
        <v>-5.2</v>
      </c>
      <c r="O958" s="209">
        <v>-6.2</v>
      </c>
      <c r="P958" s="209">
        <v>-29.8</v>
      </c>
      <c r="Q958" s="209">
        <v>-5.5</v>
      </c>
      <c r="R958" s="215"/>
      <c r="S958" s="205"/>
      <c r="T958" s="215"/>
      <c r="U958" s="215"/>
      <c r="V958" s="215"/>
    </row>
    <row r="959" spans="1:22" ht="20.25" x14ac:dyDescent="0.3">
      <c r="A959" s="207" t="s">
        <v>413</v>
      </c>
      <c r="B959" s="200"/>
      <c r="C959" s="209">
        <v>-9.1999999999999993</v>
      </c>
      <c r="D959" s="209"/>
      <c r="E959" s="209">
        <v>-8.1</v>
      </c>
      <c r="F959" s="209">
        <v>7.1</v>
      </c>
      <c r="G959" s="209">
        <v>10.6</v>
      </c>
      <c r="H959" s="209">
        <v>-6.4</v>
      </c>
      <c r="I959" s="209">
        <v>0.9</v>
      </c>
      <c r="J959" s="209">
        <v>11.6</v>
      </c>
      <c r="K959" s="209">
        <v>-0.7</v>
      </c>
      <c r="L959" s="209">
        <v>-31.8</v>
      </c>
      <c r="M959" s="209">
        <v>-1.4</v>
      </c>
      <c r="N959" s="209">
        <v>-3.3</v>
      </c>
      <c r="O959" s="209">
        <v>-3</v>
      </c>
      <c r="P959" s="209">
        <v>-42.2</v>
      </c>
      <c r="Q959" s="209">
        <v>-3.9</v>
      </c>
      <c r="R959" s="215"/>
      <c r="S959" s="205"/>
      <c r="T959" s="215"/>
      <c r="U959" s="215"/>
      <c r="V959" s="215"/>
    </row>
    <row r="960" spans="1:22" ht="20.25" x14ac:dyDescent="0.3">
      <c r="A960" s="207" t="s">
        <v>414</v>
      </c>
      <c r="B960" s="200"/>
      <c r="C960" s="209">
        <v>-11</v>
      </c>
      <c r="D960" s="209"/>
      <c r="E960" s="209">
        <v>-10.1</v>
      </c>
      <c r="F960" s="209">
        <v>3</v>
      </c>
      <c r="G960" s="209">
        <v>9.1999999999999993</v>
      </c>
      <c r="H960" s="209">
        <v>1</v>
      </c>
      <c r="I960" s="209">
        <v>1.1000000000000001</v>
      </c>
      <c r="J960" s="209">
        <v>5.3</v>
      </c>
      <c r="K960" s="209">
        <v>-3.2</v>
      </c>
      <c r="L960" s="209">
        <v>-33.5</v>
      </c>
      <c r="M960" s="209">
        <v>2.5</v>
      </c>
      <c r="N960" s="209">
        <v>-4.8</v>
      </c>
      <c r="O960" s="209">
        <v>-1.8</v>
      </c>
      <c r="P960" s="209">
        <v>-63.2</v>
      </c>
      <c r="Q960" s="209">
        <v>-5.6</v>
      </c>
      <c r="R960" s="215"/>
      <c r="S960" s="205"/>
      <c r="T960" s="215"/>
      <c r="U960" s="215"/>
      <c r="V960" s="215"/>
    </row>
    <row r="961" spans="1:22" ht="20.25" x14ac:dyDescent="0.3">
      <c r="A961" s="207" t="s">
        <v>415</v>
      </c>
      <c r="B961" s="200"/>
      <c r="C961" s="209">
        <v>20.5</v>
      </c>
      <c r="D961" s="209"/>
      <c r="E961" s="209">
        <v>20.6</v>
      </c>
      <c r="F961" s="209">
        <v>-1.5</v>
      </c>
      <c r="G961" s="209">
        <v>-1.1000000000000001</v>
      </c>
      <c r="H961" s="209">
        <v>34.799999999999997</v>
      </c>
      <c r="I961" s="209">
        <v>0.7</v>
      </c>
      <c r="J961" s="209">
        <v>21.5</v>
      </c>
      <c r="K961" s="209">
        <v>41.2</v>
      </c>
      <c r="L961" s="209">
        <v>73.3</v>
      </c>
      <c r="M961" s="209">
        <v>2.4</v>
      </c>
      <c r="N961" s="209">
        <v>22.3</v>
      </c>
      <c r="O961" s="209">
        <v>19.100000000000001</v>
      </c>
      <c r="P961" s="209">
        <v>420.6</v>
      </c>
      <c r="Q961" s="209">
        <v>13.9</v>
      </c>
      <c r="R961" s="215"/>
      <c r="S961" s="205"/>
      <c r="T961" s="215"/>
      <c r="U961" s="215"/>
      <c r="V961" s="215"/>
    </row>
    <row r="962" spans="1:22" ht="21" thickBot="1" x14ac:dyDescent="0.35">
      <c r="A962" s="217"/>
      <c r="B962" s="218"/>
      <c r="C962" s="213"/>
      <c r="D962" s="209"/>
      <c r="E962" s="213"/>
      <c r="F962" s="213"/>
      <c r="G962" s="213"/>
      <c r="H962" s="213"/>
      <c r="I962" s="213"/>
      <c r="J962" s="213"/>
      <c r="K962" s="213"/>
      <c r="L962" s="213"/>
      <c r="M962" s="213"/>
      <c r="N962" s="213"/>
      <c r="O962" s="213"/>
      <c r="P962" s="213"/>
      <c r="Q962" s="213"/>
      <c r="R962" s="209"/>
      <c r="S962" s="205"/>
      <c r="T962" s="193"/>
      <c r="U962" s="193"/>
      <c r="V962" s="193"/>
    </row>
    <row r="963" spans="1:22" ht="21" thickTop="1" x14ac:dyDescent="0.3">
      <c r="A963" s="219">
        <v>1</v>
      </c>
      <c r="B963" s="220" t="s">
        <v>1034</v>
      </c>
      <c r="C963" s="221"/>
      <c r="D963" s="221"/>
      <c r="E963" s="221"/>
      <c r="F963" s="221"/>
      <c r="G963" s="221"/>
      <c r="H963" s="221"/>
      <c r="I963" s="221"/>
      <c r="J963" s="221"/>
      <c r="K963" s="221"/>
      <c r="L963" s="221"/>
      <c r="M963" s="222"/>
      <c r="N963" s="222"/>
      <c r="O963" s="222"/>
      <c r="P963" s="222"/>
      <c r="Q963" s="222"/>
      <c r="R963" s="223"/>
      <c r="S963" s="205"/>
      <c r="T963" s="224"/>
      <c r="U963" s="224"/>
      <c r="V963" s="224"/>
    </row>
    <row r="964" spans="1:22" ht="20.25" x14ac:dyDescent="0.3">
      <c r="A964" s="225">
        <v>2</v>
      </c>
      <c r="B964" s="226" t="s">
        <v>1035</v>
      </c>
      <c r="C964" s="227"/>
      <c r="D964" s="227"/>
      <c r="E964" s="227"/>
      <c r="F964" s="227"/>
      <c r="G964" s="227"/>
      <c r="H964" s="227"/>
      <c r="I964" s="227"/>
      <c r="J964" s="227"/>
      <c r="K964" s="227"/>
      <c r="L964" s="227"/>
      <c r="M964" s="223"/>
      <c r="N964" s="223"/>
      <c r="O964" s="223"/>
      <c r="P964" s="223"/>
      <c r="Q964" s="223"/>
      <c r="R964" s="223"/>
      <c r="S964" s="205"/>
      <c r="T964" s="224"/>
      <c r="U964" s="224"/>
      <c r="V964" s="224"/>
    </row>
    <row r="965" spans="1:22" ht="20.25" x14ac:dyDescent="0.3">
      <c r="A965" s="225">
        <v>3</v>
      </c>
      <c r="B965" s="226" t="s">
        <v>1036</v>
      </c>
      <c r="C965" s="227"/>
      <c r="D965" s="227"/>
      <c r="E965" s="227"/>
      <c r="F965" s="227"/>
      <c r="G965" s="227"/>
      <c r="H965" s="227"/>
      <c r="I965" s="227"/>
      <c r="J965" s="227"/>
      <c r="K965" s="227"/>
      <c r="L965" s="227"/>
      <c r="M965" s="223"/>
      <c r="N965" s="223"/>
      <c r="O965" s="223"/>
      <c r="P965" s="223"/>
      <c r="Q965" s="223"/>
      <c r="R965" s="223"/>
      <c r="S965" s="205"/>
      <c r="T965" s="224"/>
      <c r="U965" s="224"/>
      <c r="V965" s="224"/>
    </row>
    <row r="966" spans="1:22" ht="15" x14ac:dyDescent="0.25">
      <c r="A966" s="225"/>
      <c r="B966" s="226"/>
      <c r="C966" s="223"/>
      <c r="D966" s="223"/>
      <c r="E966" s="223"/>
      <c r="F966" s="223"/>
      <c r="G966" s="223"/>
      <c r="H966" s="223"/>
      <c r="I966" s="223"/>
      <c r="J966" s="223"/>
      <c r="K966" s="223"/>
      <c r="L966" s="223"/>
      <c r="M966" s="223"/>
      <c r="N966" s="223"/>
      <c r="O966" s="223"/>
      <c r="P966" s="223"/>
      <c r="Q966" s="223"/>
      <c r="R966" s="224"/>
      <c r="S966" s="224"/>
      <c r="T966" s="224"/>
      <c r="U966" s="224"/>
      <c r="V966" s="224"/>
    </row>
    <row r="967" spans="1:22" x14ac:dyDescent="0.25">
      <c r="A967" s="216"/>
      <c r="C967" s="209"/>
      <c r="D967" s="209"/>
      <c r="E967" s="209"/>
      <c r="F967" s="209"/>
      <c r="G967" s="209"/>
      <c r="H967" s="209"/>
      <c r="I967" s="209"/>
      <c r="J967" s="209"/>
      <c r="K967" s="209"/>
      <c r="L967" s="209"/>
      <c r="M967" s="209"/>
      <c r="N967" s="209"/>
      <c r="O967" s="209"/>
      <c r="P967" s="209"/>
      <c r="Q967" s="209"/>
      <c r="R967" s="209"/>
      <c r="S967" s="209"/>
      <c r="T967" s="193"/>
      <c r="U967" s="193"/>
      <c r="V967" s="193"/>
    </row>
    <row r="968" spans="1:22" x14ac:dyDescent="0.25">
      <c r="A968" s="216"/>
      <c r="C968" s="216"/>
      <c r="D968" s="216"/>
      <c r="E968" s="216"/>
      <c r="F968" s="216"/>
      <c r="G968" s="216"/>
      <c r="H968" s="216"/>
      <c r="I968" s="216"/>
      <c r="J968" s="216"/>
      <c r="K968" s="216"/>
      <c r="L968" s="216"/>
      <c r="M968" s="216"/>
      <c r="N968" s="216"/>
      <c r="O968" s="216"/>
      <c r="P968" s="216"/>
      <c r="Q968" s="216"/>
      <c r="R968" s="209"/>
      <c r="S968" s="209"/>
      <c r="T968" s="193"/>
      <c r="U968" s="193"/>
      <c r="V968" s="193"/>
    </row>
    <row r="969" spans="1:22" x14ac:dyDescent="0.25">
      <c r="A969" s="216"/>
      <c r="C969" s="209"/>
      <c r="D969" s="209"/>
      <c r="E969" s="209"/>
      <c r="F969" s="209"/>
      <c r="G969" s="209"/>
      <c r="H969" s="209"/>
      <c r="I969" s="209"/>
      <c r="J969" s="209"/>
      <c r="K969" s="209"/>
      <c r="L969" s="209"/>
      <c r="M969" s="209"/>
      <c r="N969" s="209"/>
      <c r="O969" s="209"/>
      <c r="P969" s="209"/>
      <c r="Q969" s="209"/>
      <c r="R969" s="209"/>
      <c r="S969" s="209"/>
      <c r="T969" s="193"/>
      <c r="U969" s="193"/>
      <c r="V969" s="193"/>
    </row>
    <row r="970" spans="1:22" x14ac:dyDescent="0.25">
      <c r="A970" s="199"/>
      <c r="B970" s="200"/>
      <c r="C970" s="213"/>
      <c r="D970" s="213"/>
      <c r="E970" s="213"/>
      <c r="F970" s="213"/>
      <c r="G970" s="213"/>
      <c r="H970" s="213"/>
      <c r="I970" s="213"/>
      <c r="J970" s="213"/>
      <c r="K970" s="213"/>
      <c r="L970" s="213"/>
      <c r="M970" s="213"/>
      <c r="N970" s="213"/>
      <c r="O970" s="213"/>
      <c r="P970" s="213"/>
      <c r="Q970" s="213"/>
      <c r="R970" s="213"/>
      <c r="S970" s="213"/>
      <c r="T970" s="197"/>
      <c r="U970" s="197"/>
      <c r="V970" s="197"/>
    </row>
    <row r="971" spans="1:22" x14ac:dyDescent="0.25">
      <c r="A971" s="216"/>
      <c r="C971" s="209"/>
      <c r="D971" s="209"/>
      <c r="E971" s="209"/>
      <c r="F971" s="209"/>
      <c r="G971" s="209"/>
      <c r="H971" s="209"/>
      <c r="I971" s="209"/>
      <c r="J971" s="209"/>
      <c r="K971" s="209"/>
      <c r="L971" s="209"/>
      <c r="M971" s="209"/>
      <c r="N971" s="209"/>
      <c r="O971" s="209"/>
      <c r="P971" s="209"/>
      <c r="Q971" s="209"/>
      <c r="R971" s="209"/>
      <c r="S971" s="209"/>
      <c r="T971" s="193"/>
      <c r="U971" s="193"/>
      <c r="V971" s="193"/>
    </row>
    <row r="972" spans="1:22" x14ac:dyDescent="0.25">
      <c r="A972" s="216"/>
      <c r="C972" s="209"/>
      <c r="D972" s="209"/>
      <c r="E972" s="209"/>
      <c r="F972" s="209"/>
      <c r="G972" s="209"/>
      <c r="H972" s="209"/>
      <c r="I972" s="209"/>
      <c r="J972" s="209"/>
      <c r="K972" s="209"/>
      <c r="L972" s="209"/>
      <c r="M972" s="209"/>
      <c r="N972" s="209"/>
      <c r="O972" s="209"/>
      <c r="P972" s="209"/>
      <c r="Q972" s="209"/>
      <c r="R972" s="209"/>
      <c r="S972" s="209"/>
      <c r="T972" s="193"/>
      <c r="U972" s="193"/>
      <c r="V972" s="193"/>
    </row>
    <row r="973" spans="1:22" x14ac:dyDescent="0.25">
      <c r="A973" s="216"/>
      <c r="C973" s="209"/>
      <c r="D973" s="209"/>
      <c r="E973" s="209"/>
      <c r="F973" s="209"/>
      <c r="G973" s="209"/>
      <c r="H973" s="209"/>
      <c r="I973" s="209"/>
      <c r="J973" s="209"/>
      <c r="K973" s="209"/>
      <c r="L973" s="209"/>
      <c r="M973" s="209"/>
      <c r="N973" s="209"/>
      <c r="O973" s="209"/>
      <c r="P973" s="209"/>
      <c r="Q973" s="209"/>
      <c r="R973" s="209"/>
      <c r="S973" s="209"/>
      <c r="T973" s="193"/>
      <c r="U973" s="193"/>
      <c r="V973" s="193"/>
    </row>
    <row r="974" spans="1:22" x14ac:dyDescent="0.25">
      <c r="A974" s="199"/>
      <c r="B974" s="200"/>
      <c r="C974" s="213"/>
      <c r="D974" s="213"/>
      <c r="E974" s="213"/>
      <c r="F974" s="213"/>
      <c r="G974" s="213"/>
      <c r="H974" s="213"/>
      <c r="I974" s="213"/>
      <c r="J974" s="213"/>
      <c r="K974" s="213"/>
      <c r="L974" s="213"/>
      <c r="M974" s="213"/>
      <c r="N974" s="213"/>
      <c r="O974" s="213"/>
      <c r="P974" s="213"/>
      <c r="Q974" s="213"/>
      <c r="R974" s="213"/>
      <c r="S974" s="213"/>
      <c r="T974" s="197"/>
      <c r="U974" s="197"/>
      <c r="V974" s="197"/>
    </row>
    <row r="975" spans="1:22" x14ac:dyDescent="0.25">
      <c r="A975" s="216"/>
      <c r="C975" s="209"/>
      <c r="D975" s="209"/>
      <c r="E975" s="209"/>
      <c r="F975" s="209"/>
      <c r="G975" s="209"/>
      <c r="H975" s="209"/>
      <c r="I975" s="209"/>
      <c r="J975" s="209"/>
      <c r="K975" s="209"/>
      <c r="L975" s="209"/>
      <c r="M975" s="209"/>
      <c r="N975" s="209"/>
      <c r="O975" s="209"/>
      <c r="P975" s="209"/>
      <c r="Q975" s="209"/>
      <c r="R975" s="209"/>
      <c r="S975" s="209"/>
      <c r="T975" s="193"/>
      <c r="U975" s="193"/>
      <c r="V975" s="193"/>
    </row>
    <row r="976" spans="1:22" x14ac:dyDescent="0.25">
      <c r="A976" s="216"/>
      <c r="C976" s="209"/>
      <c r="D976" s="209"/>
      <c r="E976" s="209"/>
      <c r="F976" s="209"/>
      <c r="G976" s="209"/>
      <c r="H976" s="209"/>
      <c r="I976" s="209"/>
      <c r="J976" s="209"/>
      <c r="K976" s="209"/>
      <c r="L976" s="209"/>
      <c r="M976" s="209"/>
      <c r="N976" s="209"/>
      <c r="O976" s="209"/>
      <c r="P976" s="209"/>
      <c r="Q976" s="209"/>
      <c r="R976" s="209"/>
      <c r="S976" s="209"/>
      <c r="T976" s="193"/>
      <c r="U976" s="193"/>
      <c r="V976" s="193"/>
    </row>
    <row r="977" spans="1:22" x14ac:dyDescent="0.25">
      <c r="C977" s="193"/>
      <c r="D977" s="193"/>
      <c r="E977" s="193"/>
      <c r="F977" s="197"/>
      <c r="G977" s="197"/>
      <c r="H977" s="197"/>
      <c r="I977" s="193"/>
      <c r="J977" s="193"/>
      <c r="K977" s="193"/>
      <c r="L977" s="193"/>
      <c r="M977" s="193"/>
      <c r="N977" s="193"/>
      <c r="O977" s="193"/>
      <c r="P977" s="193"/>
      <c r="Q977" s="193"/>
      <c r="R977" s="193"/>
      <c r="S977" s="193"/>
      <c r="T977" s="193"/>
      <c r="U977" s="193"/>
      <c r="V977" s="193"/>
    </row>
    <row r="978" spans="1:22" x14ac:dyDescent="0.25">
      <c r="C978" s="193"/>
      <c r="D978" s="193"/>
      <c r="E978" s="193"/>
      <c r="F978" s="193"/>
      <c r="G978" s="193"/>
      <c r="H978" s="193"/>
      <c r="I978" s="193"/>
      <c r="J978" s="193"/>
      <c r="K978" s="193"/>
      <c r="L978" s="193"/>
      <c r="M978" s="193"/>
      <c r="N978" s="193"/>
      <c r="O978" s="193"/>
      <c r="P978" s="193"/>
      <c r="Q978" s="193"/>
      <c r="R978" s="193"/>
      <c r="S978" s="193"/>
      <c r="T978" s="193"/>
      <c r="U978" s="193"/>
      <c r="V978" s="193"/>
    </row>
    <row r="979" spans="1:22" x14ac:dyDescent="0.25">
      <c r="C979" s="193"/>
      <c r="D979" s="193"/>
      <c r="E979" s="193"/>
      <c r="F979" s="193"/>
      <c r="G979" s="193"/>
      <c r="H979" s="193"/>
      <c r="I979" s="193"/>
      <c r="J979" s="193"/>
      <c r="K979" s="193"/>
      <c r="L979" s="193"/>
      <c r="M979" s="193"/>
      <c r="N979" s="193"/>
      <c r="O979" s="193"/>
      <c r="P979" s="193"/>
      <c r="Q979" s="193"/>
      <c r="R979" s="193"/>
      <c r="S979" s="193"/>
      <c r="T979" s="193"/>
      <c r="U979" s="193"/>
      <c r="V979" s="193"/>
    </row>
    <row r="980" spans="1:22" x14ac:dyDescent="0.25">
      <c r="C980" s="193"/>
      <c r="D980" s="193"/>
      <c r="E980" s="193"/>
      <c r="F980" s="193"/>
      <c r="G980" s="193"/>
      <c r="H980" s="193"/>
      <c r="I980" s="193"/>
      <c r="J980" s="193"/>
      <c r="K980" s="193"/>
      <c r="L980" s="193"/>
      <c r="M980" s="193"/>
      <c r="N980" s="193"/>
      <c r="O980" s="193"/>
      <c r="P980" s="193"/>
      <c r="Q980" s="193"/>
      <c r="R980" s="193"/>
      <c r="S980" s="193"/>
      <c r="T980" s="193"/>
      <c r="U980" s="193"/>
      <c r="V980" s="193"/>
    </row>
    <row r="981" spans="1:22" x14ac:dyDescent="0.25">
      <c r="C981" s="193"/>
      <c r="D981" s="193"/>
      <c r="E981" s="193"/>
      <c r="F981" s="213"/>
      <c r="G981" s="213"/>
      <c r="H981" s="213"/>
      <c r="I981" s="209"/>
      <c r="J981" s="193"/>
      <c r="K981" s="193"/>
      <c r="L981" s="193"/>
      <c r="M981" s="193"/>
      <c r="N981" s="193"/>
      <c r="O981" s="193"/>
      <c r="P981" s="193"/>
      <c r="Q981" s="193"/>
      <c r="R981" s="193"/>
      <c r="S981" s="193"/>
      <c r="T981" s="193"/>
      <c r="U981" s="193"/>
      <c r="V981" s="193"/>
    </row>
    <row r="982" spans="1:22" x14ac:dyDescent="0.25">
      <c r="C982" s="193"/>
      <c r="D982" s="193"/>
      <c r="E982" s="193"/>
      <c r="F982" s="213"/>
      <c r="G982" s="213"/>
      <c r="H982" s="213"/>
      <c r="I982" s="193"/>
      <c r="J982" s="193"/>
      <c r="K982" s="193"/>
      <c r="L982" s="193"/>
      <c r="M982" s="193"/>
      <c r="N982" s="193"/>
      <c r="O982" s="193"/>
      <c r="P982" s="193"/>
      <c r="Q982" s="193"/>
      <c r="R982" s="193"/>
      <c r="S982" s="193"/>
      <c r="T982" s="193"/>
      <c r="U982" s="193"/>
      <c r="V982" s="193"/>
    </row>
    <row r="983" spans="1:22" x14ac:dyDescent="0.25">
      <c r="C983" s="193"/>
      <c r="D983" s="193"/>
      <c r="E983" s="193"/>
      <c r="F983" s="213"/>
      <c r="G983" s="213"/>
      <c r="H983" s="213"/>
      <c r="I983" s="193"/>
      <c r="J983" s="193"/>
      <c r="K983" s="193"/>
      <c r="L983" s="193"/>
      <c r="M983" s="193"/>
      <c r="N983" s="193"/>
      <c r="O983" s="193"/>
      <c r="P983" s="193"/>
      <c r="Q983" s="193"/>
      <c r="R983" s="193"/>
      <c r="S983" s="193"/>
      <c r="T983" s="193"/>
      <c r="U983" s="193"/>
      <c r="V983" s="193"/>
    </row>
    <row r="984" spans="1:22" x14ac:dyDescent="0.25">
      <c r="C984" s="193"/>
      <c r="D984" s="193"/>
      <c r="E984" s="193"/>
      <c r="F984" s="193"/>
      <c r="G984" s="193"/>
      <c r="H984" s="193"/>
      <c r="I984" s="193"/>
      <c r="J984" s="193"/>
      <c r="K984" s="193"/>
      <c r="L984" s="193"/>
      <c r="M984" s="193"/>
      <c r="N984" s="193"/>
      <c r="O984" s="193"/>
      <c r="P984" s="193"/>
      <c r="Q984" s="193"/>
      <c r="R984" s="193"/>
      <c r="S984" s="193"/>
      <c r="T984" s="193"/>
      <c r="U984" s="193"/>
      <c r="V984" s="193"/>
    </row>
    <row r="985" spans="1:22" x14ac:dyDescent="0.25">
      <c r="A985" s="200"/>
      <c r="B985" s="200"/>
      <c r="C985" s="197"/>
      <c r="D985" s="197"/>
      <c r="E985" s="213"/>
      <c r="F985" s="213"/>
      <c r="G985" s="213"/>
      <c r="H985" s="213"/>
      <c r="I985" s="213"/>
      <c r="J985" s="197"/>
      <c r="K985" s="197"/>
      <c r="L985" s="197"/>
      <c r="M985" s="197"/>
      <c r="N985" s="197"/>
      <c r="O985" s="197"/>
      <c r="P985" s="197"/>
      <c r="Q985" s="197"/>
      <c r="R985" s="197"/>
      <c r="S985" s="197"/>
      <c r="T985" s="197"/>
      <c r="U985" s="197"/>
      <c r="V985" s="197"/>
    </row>
    <row r="986" spans="1:22" x14ac:dyDescent="0.25">
      <c r="C986" s="193"/>
      <c r="D986" s="193"/>
      <c r="E986" s="213"/>
      <c r="F986" s="213"/>
      <c r="G986" s="213"/>
      <c r="H986" s="213"/>
      <c r="I986" s="213"/>
      <c r="J986" s="193"/>
      <c r="K986" s="193"/>
      <c r="L986" s="193"/>
      <c r="M986" s="193"/>
      <c r="N986" s="193"/>
      <c r="O986" s="193"/>
      <c r="P986" s="193"/>
      <c r="Q986" s="193"/>
      <c r="R986" s="193"/>
      <c r="S986" s="193"/>
      <c r="T986" s="193"/>
      <c r="U986" s="193"/>
      <c r="V986" s="193"/>
    </row>
    <row r="987" spans="1:22" x14ac:dyDescent="0.25">
      <c r="C987" s="193"/>
      <c r="D987" s="193"/>
      <c r="E987" s="213"/>
      <c r="F987" s="213"/>
      <c r="G987" s="213"/>
      <c r="H987" s="213"/>
      <c r="I987" s="213"/>
      <c r="J987" s="193"/>
      <c r="K987" s="193"/>
      <c r="L987" s="193"/>
      <c r="M987" s="193"/>
      <c r="N987" s="193"/>
      <c r="O987" s="193"/>
      <c r="P987" s="193"/>
      <c r="Q987" s="193"/>
      <c r="R987" s="193"/>
      <c r="S987" s="193"/>
      <c r="T987" s="193"/>
      <c r="U987" s="193"/>
      <c r="V987" s="193"/>
    </row>
    <row r="988" spans="1:22" x14ac:dyDescent="0.25">
      <c r="C988" s="193"/>
      <c r="D988" s="193"/>
      <c r="E988" s="213"/>
      <c r="F988" s="213"/>
      <c r="G988" s="213"/>
      <c r="H988" s="213"/>
      <c r="I988" s="213"/>
      <c r="J988" s="193"/>
      <c r="K988" s="193"/>
      <c r="L988" s="193"/>
      <c r="M988" s="193"/>
      <c r="N988" s="193"/>
      <c r="O988" s="193"/>
      <c r="P988" s="193"/>
      <c r="Q988" s="193"/>
      <c r="R988" s="193"/>
      <c r="S988" s="193"/>
      <c r="T988" s="193"/>
      <c r="U988" s="193"/>
      <c r="V988" s="193"/>
    </row>
    <row r="989" spans="1:22" x14ac:dyDescent="0.25">
      <c r="C989" s="193"/>
      <c r="D989" s="193"/>
      <c r="E989" s="213"/>
      <c r="F989" s="213"/>
      <c r="G989" s="213"/>
      <c r="H989" s="213"/>
      <c r="I989" s="213"/>
      <c r="J989" s="193"/>
      <c r="K989" s="193"/>
      <c r="L989" s="193"/>
      <c r="M989" s="193"/>
      <c r="N989" s="193"/>
      <c r="O989" s="193"/>
      <c r="P989" s="193"/>
      <c r="Q989" s="193"/>
      <c r="R989" s="193"/>
      <c r="S989" s="193"/>
      <c r="T989" s="193"/>
      <c r="U989" s="193"/>
      <c r="V989" s="193"/>
    </row>
    <row r="990" spans="1:22" x14ac:dyDescent="0.25">
      <c r="C990" s="193"/>
      <c r="D990" s="193"/>
      <c r="E990" s="213"/>
      <c r="F990" s="213"/>
      <c r="G990" s="213"/>
      <c r="H990" s="213"/>
      <c r="I990" s="213"/>
      <c r="J990" s="193"/>
      <c r="K990" s="193"/>
      <c r="L990" s="193"/>
      <c r="M990" s="193"/>
      <c r="N990" s="193"/>
      <c r="O990" s="193"/>
      <c r="P990" s="193"/>
      <c r="Q990" s="193"/>
      <c r="R990" s="193"/>
      <c r="S990" s="193"/>
      <c r="T990" s="193"/>
      <c r="U990" s="193"/>
      <c r="V990" s="193"/>
    </row>
    <row r="991" spans="1:22" x14ac:dyDescent="0.25">
      <c r="C991" s="193"/>
      <c r="D991" s="193"/>
      <c r="E991" s="213"/>
      <c r="F991" s="213"/>
      <c r="G991" s="213"/>
      <c r="H991" s="213"/>
      <c r="I991" s="213"/>
      <c r="J991" s="193"/>
      <c r="K991" s="193"/>
      <c r="L991" s="193"/>
      <c r="M991" s="193"/>
      <c r="N991" s="193"/>
      <c r="O991" s="193"/>
      <c r="P991" s="193"/>
      <c r="Q991" s="193"/>
      <c r="R991" s="193"/>
      <c r="S991" s="193"/>
      <c r="T991" s="193"/>
      <c r="U991" s="193"/>
      <c r="V991" s="193"/>
    </row>
    <row r="992" spans="1:22" x14ac:dyDescent="0.25">
      <c r="C992" s="193"/>
      <c r="D992" s="193"/>
      <c r="E992" s="213"/>
      <c r="F992" s="213"/>
      <c r="G992" s="213"/>
      <c r="H992" s="213"/>
      <c r="I992" s="213"/>
      <c r="J992" s="193"/>
      <c r="K992" s="193"/>
      <c r="L992" s="193"/>
      <c r="M992" s="193"/>
      <c r="N992" s="193"/>
      <c r="O992" s="193"/>
      <c r="P992" s="193"/>
      <c r="Q992" s="193"/>
      <c r="R992" s="193"/>
      <c r="S992" s="193"/>
      <c r="T992" s="193"/>
      <c r="U992" s="193"/>
      <c r="V992" s="193"/>
    </row>
    <row r="993" spans="1:22" x14ac:dyDescent="0.25">
      <c r="C993" s="193"/>
      <c r="D993" s="193"/>
      <c r="E993" s="213"/>
      <c r="F993" s="213"/>
      <c r="G993" s="213"/>
      <c r="H993" s="213"/>
      <c r="I993" s="213"/>
      <c r="J993" s="193"/>
      <c r="K993" s="193"/>
      <c r="L993" s="193"/>
      <c r="M993" s="193"/>
      <c r="N993" s="193"/>
      <c r="O993" s="193"/>
      <c r="P993" s="193"/>
      <c r="Q993" s="193"/>
      <c r="R993" s="193"/>
      <c r="S993" s="193"/>
      <c r="T993" s="193"/>
      <c r="U993" s="193"/>
      <c r="V993" s="193"/>
    </row>
    <row r="994" spans="1:22" x14ac:dyDescent="0.25">
      <c r="C994" s="193"/>
      <c r="D994" s="193"/>
      <c r="E994" s="213"/>
      <c r="F994" s="213"/>
      <c r="G994" s="213"/>
      <c r="H994" s="213"/>
      <c r="I994" s="213"/>
      <c r="J994" s="193"/>
      <c r="K994" s="193"/>
      <c r="L994" s="193"/>
      <c r="M994" s="193"/>
      <c r="N994" s="193"/>
      <c r="O994" s="193"/>
      <c r="P994" s="193"/>
      <c r="Q994" s="193"/>
      <c r="R994" s="193"/>
      <c r="S994" s="193"/>
      <c r="T994" s="193"/>
      <c r="U994" s="193"/>
      <c r="V994" s="193"/>
    </row>
    <row r="995" spans="1:22" x14ac:dyDescent="0.25">
      <c r="A995" s="200"/>
      <c r="B995" s="200"/>
      <c r="C995" s="197"/>
      <c r="D995" s="197"/>
      <c r="E995" s="213"/>
      <c r="F995" s="213"/>
      <c r="G995" s="213"/>
      <c r="H995" s="213"/>
      <c r="I995" s="213"/>
      <c r="J995" s="197"/>
      <c r="K995" s="197"/>
      <c r="L995" s="197"/>
      <c r="M995" s="197"/>
      <c r="N995" s="197"/>
      <c r="O995" s="197"/>
      <c r="P995" s="197"/>
      <c r="Q995" s="197"/>
      <c r="R995" s="197"/>
      <c r="S995" s="197"/>
      <c r="T995" s="197"/>
      <c r="U995" s="197"/>
      <c r="V995" s="197"/>
    </row>
    <row r="996" spans="1:22" x14ac:dyDescent="0.25">
      <c r="C996" s="193"/>
      <c r="D996" s="193"/>
      <c r="E996" s="213"/>
      <c r="F996" s="213"/>
      <c r="G996" s="213"/>
      <c r="H996" s="213"/>
      <c r="I996" s="213"/>
      <c r="J996" s="193"/>
      <c r="K996" s="193"/>
      <c r="L996" s="193"/>
      <c r="M996" s="193"/>
      <c r="N996" s="193"/>
      <c r="O996" s="193"/>
      <c r="P996" s="193"/>
      <c r="Q996" s="193"/>
      <c r="R996" s="193"/>
      <c r="S996" s="193"/>
      <c r="T996" s="193"/>
      <c r="U996" s="193"/>
      <c r="V996" s="193"/>
    </row>
    <row r="997" spans="1:22" x14ac:dyDescent="0.25">
      <c r="C997" s="193"/>
      <c r="D997" s="193"/>
      <c r="E997" s="193"/>
      <c r="F997" s="193"/>
      <c r="G997" s="193"/>
      <c r="H997" s="193"/>
      <c r="I997" s="193"/>
      <c r="J997" s="193"/>
      <c r="K997" s="193"/>
      <c r="L997" s="193"/>
      <c r="M997" s="193"/>
      <c r="N997" s="193"/>
      <c r="O997" s="193"/>
      <c r="P997" s="193"/>
      <c r="Q997" s="193"/>
      <c r="R997" s="193"/>
      <c r="S997" s="193"/>
      <c r="T997" s="193"/>
      <c r="U997" s="193"/>
      <c r="V997" s="193"/>
    </row>
    <row r="998" spans="1:22" x14ac:dyDescent="0.25">
      <c r="C998" s="193"/>
      <c r="D998" s="193"/>
      <c r="E998" s="193"/>
      <c r="F998" s="193"/>
      <c r="G998" s="193"/>
      <c r="H998" s="193"/>
      <c r="I998" s="193"/>
      <c r="J998" s="193"/>
      <c r="K998" s="193"/>
      <c r="L998" s="193"/>
      <c r="M998" s="193"/>
      <c r="N998" s="193"/>
      <c r="O998" s="193"/>
      <c r="P998" s="193"/>
      <c r="Q998" s="193"/>
      <c r="R998" s="193"/>
      <c r="S998" s="193"/>
      <c r="T998" s="193"/>
      <c r="U998" s="193"/>
      <c r="V998" s="193"/>
    </row>
    <row r="999" spans="1:22" x14ac:dyDescent="0.25">
      <c r="C999" s="193"/>
      <c r="D999" s="193"/>
      <c r="E999" s="193"/>
      <c r="F999" s="193"/>
      <c r="G999" s="193"/>
      <c r="H999" s="193"/>
      <c r="I999" s="193"/>
      <c r="J999" s="193"/>
      <c r="K999" s="193"/>
      <c r="L999" s="193"/>
      <c r="M999" s="193"/>
      <c r="N999" s="193"/>
      <c r="O999" s="193"/>
      <c r="P999" s="193"/>
      <c r="Q999" s="193"/>
      <c r="R999" s="193"/>
      <c r="S999" s="193"/>
      <c r="T999" s="193"/>
      <c r="U999" s="193"/>
      <c r="V999" s="193"/>
    </row>
    <row r="1000" spans="1:22" x14ac:dyDescent="0.25">
      <c r="C1000" s="193"/>
      <c r="D1000" s="193"/>
      <c r="E1000" s="193"/>
      <c r="F1000" s="193"/>
      <c r="G1000" s="193"/>
      <c r="H1000" s="193"/>
      <c r="I1000" s="193"/>
      <c r="J1000" s="193"/>
      <c r="K1000" s="193"/>
      <c r="L1000" s="193"/>
      <c r="M1000" s="193"/>
      <c r="N1000" s="193"/>
      <c r="O1000" s="193"/>
      <c r="P1000" s="193"/>
      <c r="Q1000" s="193"/>
      <c r="R1000" s="193"/>
      <c r="S1000" s="193"/>
      <c r="T1000" s="193"/>
      <c r="U1000" s="193"/>
      <c r="V1000" s="193"/>
    </row>
    <row r="1001" spans="1:22" x14ac:dyDescent="0.25">
      <c r="C1001" s="193"/>
      <c r="D1001" s="193"/>
      <c r="E1001" s="193"/>
      <c r="F1001" s="193"/>
      <c r="G1001" s="193"/>
      <c r="H1001" s="193"/>
      <c r="I1001" s="193"/>
      <c r="J1001" s="193"/>
      <c r="K1001" s="193"/>
      <c r="L1001" s="193"/>
      <c r="M1001" s="193"/>
      <c r="N1001" s="193"/>
      <c r="O1001" s="193"/>
      <c r="P1001" s="193"/>
      <c r="Q1001" s="193"/>
      <c r="R1001" s="193"/>
      <c r="S1001" s="193"/>
      <c r="T1001" s="193"/>
      <c r="U1001" s="193"/>
      <c r="V1001" s="193"/>
    </row>
    <row r="1002" spans="1:22" x14ac:dyDescent="0.25">
      <c r="C1002" s="193"/>
      <c r="D1002" s="193"/>
      <c r="E1002" s="193"/>
      <c r="F1002" s="193"/>
      <c r="G1002" s="193"/>
      <c r="H1002" s="193"/>
      <c r="I1002" s="193"/>
      <c r="J1002" s="193"/>
      <c r="K1002" s="193"/>
      <c r="L1002" s="193"/>
      <c r="M1002" s="193"/>
      <c r="N1002" s="193"/>
      <c r="O1002" s="193"/>
      <c r="P1002" s="193"/>
      <c r="Q1002" s="193"/>
      <c r="R1002" s="193"/>
      <c r="S1002" s="193"/>
      <c r="T1002" s="193"/>
      <c r="U1002" s="193"/>
      <c r="V1002" s="193"/>
    </row>
    <row r="1003" spans="1:22" x14ac:dyDescent="0.25">
      <c r="C1003" s="193"/>
      <c r="D1003" s="193"/>
      <c r="E1003" s="193"/>
      <c r="F1003" s="193"/>
      <c r="G1003" s="193"/>
      <c r="H1003" s="193"/>
      <c r="I1003" s="193"/>
      <c r="J1003" s="193"/>
      <c r="K1003" s="193"/>
      <c r="L1003" s="193"/>
      <c r="M1003" s="193"/>
      <c r="N1003" s="193"/>
      <c r="O1003" s="193"/>
      <c r="P1003" s="193"/>
      <c r="Q1003" s="193"/>
      <c r="R1003" s="193"/>
      <c r="S1003" s="193"/>
      <c r="T1003" s="193"/>
      <c r="U1003" s="193"/>
      <c r="V1003" s="193"/>
    </row>
    <row r="1004" spans="1:22" x14ac:dyDescent="0.25">
      <c r="C1004" s="193"/>
      <c r="D1004" s="193"/>
      <c r="E1004" s="193"/>
      <c r="F1004" s="193"/>
      <c r="G1004" s="193"/>
      <c r="H1004" s="193"/>
      <c r="I1004" s="193"/>
      <c r="J1004" s="193"/>
      <c r="K1004" s="193"/>
      <c r="L1004" s="193"/>
      <c r="M1004" s="193"/>
      <c r="N1004" s="193"/>
      <c r="O1004" s="193"/>
      <c r="P1004" s="193"/>
      <c r="Q1004" s="193"/>
      <c r="R1004" s="193"/>
      <c r="S1004" s="193"/>
      <c r="T1004" s="193"/>
      <c r="U1004" s="193"/>
      <c r="V1004" s="193"/>
    </row>
    <row r="1005" spans="1:22" x14ac:dyDescent="0.25">
      <c r="A1005" s="200"/>
      <c r="B1005" s="200"/>
      <c r="C1005" s="197"/>
      <c r="D1005" s="197"/>
      <c r="E1005" s="197"/>
      <c r="F1005" s="197"/>
      <c r="G1005" s="197"/>
      <c r="H1005" s="197"/>
      <c r="I1005" s="197"/>
      <c r="J1005" s="197"/>
      <c r="K1005" s="197"/>
      <c r="L1005" s="197"/>
      <c r="M1005" s="197"/>
      <c r="N1005" s="197"/>
      <c r="O1005" s="197"/>
      <c r="P1005" s="197"/>
      <c r="Q1005" s="197"/>
      <c r="R1005" s="197"/>
      <c r="S1005" s="197"/>
      <c r="T1005" s="197"/>
      <c r="U1005" s="197"/>
      <c r="V1005" s="197"/>
    </row>
    <row r="1006" spans="1:22" x14ac:dyDescent="0.25">
      <c r="C1006" s="193"/>
      <c r="D1006" s="193"/>
      <c r="E1006" s="193"/>
      <c r="F1006" s="193"/>
      <c r="G1006" s="193"/>
      <c r="H1006" s="193"/>
      <c r="I1006" s="193"/>
      <c r="J1006" s="193"/>
      <c r="K1006" s="193"/>
      <c r="L1006" s="193"/>
      <c r="M1006" s="193"/>
      <c r="N1006" s="193"/>
      <c r="O1006" s="193"/>
      <c r="P1006" s="193"/>
      <c r="Q1006" s="193"/>
      <c r="R1006" s="193"/>
      <c r="S1006" s="193"/>
      <c r="T1006" s="193"/>
      <c r="U1006" s="193"/>
      <c r="V1006" s="193"/>
    </row>
    <row r="1007" spans="1:22" x14ac:dyDescent="0.25">
      <c r="C1007" s="193"/>
      <c r="D1007" s="193"/>
      <c r="E1007" s="193"/>
      <c r="F1007" s="193"/>
      <c r="G1007" s="193"/>
      <c r="H1007" s="193"/>
      <c r="I1007" s="193"/>
      <c r="J1007" s="193"/>
      <c r="K1007" s="193"/>
      <c r="L1007" s="193"/>
      <c r="M1007" s="193"/>
      <c r="N1007" s="193"/>
      <c r="O1007" s="193"/>
      <c r="P1007" s="193"/>
      <c r="Q1007" s="193"/>
      <c r="R1007" s="193"/>
      <c r="S1007" s="193"/>
      <c r="T1007" s="193"/>
      <c r="U1007" s="193"/>
      <c r="V1007" s="193"/>
    </row>
    <row r="1008" spans="1:22" x14ac:dyDescent="0.25">
      <c r="C1008" s="193"/>
      <c r="D1008" s="193"/>
      <c r="E1008" s="193"/>
      <c r="F1008" s="193"/>
      <c r="G1008" s="193"/>
      <c r="H1008" s="193"/>
      <c r="I1008" s="193"/>
      <c r="J1008" s="193"/>
      <c r="K1008" s="193"/>
      <c r="L1008" s="193"/>
      <c r="M1008" s="193"/>
      <c r="N1008" s="193"/>
      <c r="O1008" s="193"/>
      <c r="P1008" s="193"/>
      <c r="Q1008" s="193"/>
      <c r="R1008" s="193"/>
      <c r="S1008" s="193"/>
      <c r="T1008" s="193"/>
      <c r="U1008" s="193"/>
      <c r="V1008" s="193"/>
    </row>
    <row r="1009" spans="1:22" x14ac:dyDescent="0.25">
      <c r="C1009" s="193"/>
      <c r="D1009" s="193"/>
      <c r="E1009" s="193"/>
      <c r="F1009" s="193"/>
      <c r="G1009" s="193"/>
      <c r="H1009" s="193"/>
      <c r="I1009" s="193"/>
      <c r="J1009" s="193"/>
      <c r="K1009" s="193"/>
      <c r="L1009" s="193"/>
      <c r="M1009" s="193"/>
      <c r="N1009" s="193"/>
      <c r="O1009" s="193"/>
      <c r="P1009" s="193"/>
      <c r="Q1009" s="193"/>
      <c r="R1009" s="193"/>
      <c r="S1009" s="193"/>
      <c r="T1009" s="193"/>
      <c r="U1009" s="193"/>
      <c r="V1009" s="193"/>
    </row>
    <row r="1010" spans="1:22" x14ac:dyDescent="0.25">
      <c r="C1010" s="193"/>
      <c r="D1010" s="193"/>
      <c r="E1010" s="193"/>
      <c r="F1010" s="193"/>
      <c r="G1010" s="193"/>
      <c r="H1010" s="193"/>
      <c r="I1010" s="193"/>
      <c r="J1010" s="193"/>
      <c r="K1010" s="193"/>
      <c r="L1010" s="193"/>
      <c r="M1010" s="193"/>
      <c r="N1010" s="193"/>
      <c r="O1010" s="193"/>
      <c r="P1010" s="193"/>
      <c r="Q1010" s="193"/>
      <c r="R1010" s="193"/>
      <c r="S1010" s="193"/>
      <c r="T1010" s="193"/>
      <c r="U1010" s="193"/>
      <c r="V1010" s="193"/>
    </row>
    <row r="1011" spans="1:22" x14ac:dyDescent="0.25">
      <c r="C1011" s="193"/>
      <c r="D1011" s="193"/>
      <c r="E1011" s="193"/>
      <c r="F1011" s="193"/>
      <c r="G1011" s="193"/>
      <c r="H1011" s="193"/>
      <c r="I1011" s="193"/>
      <c r="J1011" s="193"/>
      <c r="K1011" s="193"/>
      <c r="L1011" s="193"/>
      <c r="M1011" s="193"/>
      <c r="N1011" s="193"/>
      <c r="O1011" s="193"/>
      <c r="P1011" s="193"/>
      <c r="Q1011" s="193"/>
      <c r="R1011" s="193"/>
      <c r="S1011" s="193"/>
      <c r="T1011" s="193"/>
      <c r="U1011" s="193"/>
      <c r="V1011" s="193"/>
    </row>
    <row r="1012" spans="1:22" x14ac:dyDescent="0.25">
      <c r="C1012" s="193"/>
      <c r="D1012" s="193"/>
      <c r="E1012" s="193"/>
      <c r="F1012" s="193"/>
      <c r="G1012" s="193"/>
      <c r="H1012" s="193"/>
      <c r="I1012" s="193"/>
      <c r="J1012" s="193"/>
      <c r="K1012" s="193"/>
      <c r="L1012" s="193"/>
      <c r="M1012" s="193"/>
      <c r="N1012" s="193"/>
      <c r="O1012" s="193"/>
      <c r="P1012" s="193"/>
      <c r="Q1012" s="193"/>
      <c r="R1012" s="193"/>
      <c r="S1012" s="193"/>
      <c r="T1012" s="193"/>
      <c r="U1012" s="193"/>
      <c r="V1012" s="193"/>
    </row>
    <row r="1013" spans="1:22" x14ac:dyDescent="0.25">
      <c r="C1013" s="193"/>
      <c r="D1013" s="193"/>
      <c r="E1013" s="193"/>
      <c r="F1013" s="193"/>
      <c r="G1013" s="193"/>
      <c r="H1013" s="193"/>
      <c r="I1013" s="193"/>
      <c r="J1013" s="193"/>
      <c r="K1013" s="193"/>
      <c r="L1013" s="193"/>
      <c r="M1013" s="193"/>
      <c r="N1013" s="193"/>
      <c r="O1013" s="193"/>
      <c r="P1013" s="193"/>
      <c r="Q1013" s="193"/>
      <c r="R1013" s="193"/>
      <c r="S1013" s="193"/>
      <c r="T1013" s="193"/>
      <c r="U1013" s="193"/>
      <c r="V1013" s="193"/>
    </row>
    <row r="1014" spans="1:22" x14ac:dyDescent="0.25">
      <c r="C1014" s="193"/>
      <c r="D1014" s="193"/>
      <c r="E1014" s="193"/>
      <c r="F1014" s="193"/>
      <c r="G1014" s="193"/>
      <c r="H1014" s="193"/>
      <c r="I1014" s="193"/>
      <c r="J1014" s="193"/>
      <c r="K1014" s="193"/>
      <c r="L1014" s="193"/>
      <c r="M1014" s="193"/>
      <c r="N1014" s="193"/>
      <c r="O1014" s="193"/>
      <c r="P1014" s="193"/>
      <c r="Q1014" s="193"/>
      <c r="R1014" s="193"/>
      <c r="S1014" s="193"/>
      <c r="T1014" s="193"/>
      <c r="U1014" s="193"/>
      <c r="V1014" s="193"/>
    </row>
    <row r="1015" spans="1:22" x14ac:dyDescent="0.25">
      <c r="A1015" s="200"/>
      <c r="B1015" s="200"/>
      <c r="C1015" s="197"/>
      <c r="D1015" s="197"/>
      <c r="E1015" s="197"/>
      <c r="F1015" s="197"/>
      <c r="G1015" s="197"/>
      <c r="H1015" s="197"/>
      <c r="I1015" s="197"/>
      <c r="J1015" s="197"/>
      <c r="K1015" s="197"/>
      <c r="L1015" s="197"/>
      <c r="M1015" s="197"/>
      <c r="N1015" s="197"/>
      <c r="O1015" s="197"/>
      <c r="P1015" s="197"/>
      <c r="Q1015" s="197"/>
      <c r="R1015" s="197"/>
      <c r="S1015" s="197"/>
      <c r="T1015" s="197"/>
      <c r="U1015" s="197"/>
      <c r="V1015" s="197"/>
    </row>
    <row r="1016" spans="1:22" x14ac:dyDescent="0.25">
      <c r="C1016" s="193"/>
      <c r="D1016" s="193"/>
      <c r="E1016" s="193"/>
      <c r="F1016" s="193"/>
      <c r="G1016" s="193"/>
      <c r="H1016" s="193"/>
      <c r="I1016" s="193"/>
      <c r="J1016" s="193"/>
      <c r="K1016" s="193"/>
      <c r="L1016" s="193"/>
      <c r="M1016" s="193"/>
      <c r="N1016" s="193"/>
      <c r="O1016" s="193"/>
      <c r="P1016" s="193"/>
      <c r="Q1016" s="193"/>
      <c r="R1016" s="193"/>
      <c r="S1016" s="193"/>
      <c r="T1016" s="193"/>
      <c r="U1016" s="193"/>
      <c r="V1016" s="193"/>
    </row>
    <row r="1017" spans="1:22" x14ac:dyDescent="0.25">
      <c r="C1017" s="193"/>
      <c r="D1017" s="193"/>
      <c r="E1017" s="193"/>
      <c r="F1017" s="193"/>
      <c r="G1017" s="193"/>
      <c r="H1017" s="193"/>
      <c r="I1017" s="193"/>
      <c r="J1017" s="193"/>
      <c r="K1017" s="193"/>
      <c r="L1017" s="193"/>
      <c r="M1017" s="193"/>
      <c r="N1017" s="193"/>
      <c r="O1017" s="193"/>
      <c r="P1017" s="193"/>
      <c r="Q1017" s="193"/>
      <c r="R1017" s="193"/>
      <c r="S1017" s="193"/>
      <c r="T1017" s="193"/>
      <c r="U1017" s="193"/>
      <c r="V1017" s="193"/>
    </row>
    <row r="1018" spans="1:22" x14ac:dyDescent="0.25">
      <c r="A1018" s="200"/>
      <c r="B1018" s="200"/>
      <c r="C1018" s="197"/>
      <c r="D1018" s="197"/>
      <c r="E1018" s="197"/>
      <c r="F1018" s="197"/>
      <c r="G1018" s="197"/>
      <c r="H1018" s="197"/>
      <c r="I1018" s="197"/>
      <c r="J1018" s="197"/>
      <c r="K1018" s="197"/>
      <c r="L1018" s="197"/>
      <c r="M1018" s="197"/>
      <c r="N1018" s="197"/>
      <c r="O1018" s="197"/>
      <c r="P1018" s="197"/>
      <c r="Q1018" s="197"/>
      <c r="R1018" s="197"/>
      <c r="S1018" s="197"/>
      <c r="T1018" s="197"/>
      <c r="U1018" s="197"/>
      <c r="V1018" s="197"/>
    </row>
    <row r="1019" spans="1:22" x14ac:dyDescent="0.25">
      <c r="C1019" s="193"/>
      <c r="D1019" s="193"/>
      <c r="E1019" s="193"/>
      <c r="F1019" s="193"/>
      <c r="G1019" s="193"/>
      <c r="H1019" s="193"/>
      <c r="I1019" s="193"/>
      <c r="J1019" s="193"/>
      <c r="K1019" s="193"/>
      <c r="L1019" s="193"/>
      <c r="M1019" s="193"/>
      <c r="N1019" s="193"/>
      <c r="O1019" s="193"/>
      <c r="P1019" s="193"/>
      <c r="Q1019" s="193"/>
      <c r="R1019" s="193"/>
      <c r="S1019" s="193"/>
    </row>
    <row r="1020" spans="1:22" x14ac:dyDescent="0.25">
      <c r="C1020" s="193"/>
      <c r="D1020" s="193"/>
      <c r="E1020" s="193"/>
      <c r="F1020" s="193"/>
      <c r="G1020" s="193"/>
      <c r="H1020" s="193"/>
      <c r="I1020" s="193"/>
      <c r="J1020" s="193"/>
      <c r="K1020" s="193"/>
      <c r="L1020" s="193"/>
      <c r="M1020" s="193"/>
      <c r="N1020" s="193"/>
      <c r="O1020" s="193"/>
      <c r="P1020" s="193"/>
      <c r="Q1020" s="193"/>
      <c r="R1020" s="193"/>
      <c r="S1020" s="193"/>
      <c r="T1020" s="193"/>
      <c r="U1020" s="193"/>
      <c r="V1020" s="193"/>
    </row>
    <row r="1021" spans="1:22" x14ac:dyDescent="0.25">
      <c r="A1021" s="228"/>
      <c r="B1021" s="228"/>
      <c r="C1021" s="229"/>
      <c r="D1021" s="229"/>
      <c r="E1021" s="229"/>
      <c r="F1021" s="229"/>
      <c r="G1021" s="229"/>
      <c r="H1021" s="229"/>
      <c r="I1021" s="229"/>
      <c r="J1021" s="229"/>
      <c r="K1021" s="229"/>
      <c r="L1021" s="229"/>
      <c r="M1021" s="229"/>
      <c r="N1021" s="229"/>
      <c r="O1021" s="229"/>
      <c r="P1021" s="229"/>
      <c r="Q1021" s="229"/>
      <c r="R1021" s="229"/>
      <c r="S1021" s="229"/>
      <c r="T1021" s="228"/>
      <c r="U1021" s="228"/>
      <c r="V1021" s="228"/>
    </row>
    <row r="1022" spans="1:22" x14ac:dyDescent="0.25">
      <c r="C1022" s="193"/>
      <c r="D1022" s="193"/>
      <c r="E1022" s="193"/>
      <c r="F1022" s="193"/>
      <c r="G1022" s="193"/>
      <c r="H1022" s="193"/>
      <c r="I1022" s="193"/>
      <c r="J1022" s="193"/>
      <c r="K1022" s="193"/>
      <c r="L1022" s="193"/>
      <c r="M1022" s="193"/>
      <c r="N1022" s="193"/>
      <c r="O1022" s="193"/>
      <c r="P1022" s="193"/>
      <c r="Q1022" s="193"/>
      <c r="R1022" s="193"/>
      <c r="S1022" s="193"/>
      <c r="T1022" s="193"/>
      <c r="U1022" s="193"/>
      <c r="V1022" s="19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FBC9-B3E8-4267-869A-39710B34E0A1}">
  <dimension ref="A2:D13"/>
  <sheetViews>
    <sheetView zoomScale="130" zoomScaleNormal="130" workbookViewId="0">
      <selection activeCell="B19" sqref="B19"/>
    </sheetView>
  </sheetViews>
  <sheetFormatPr defaultRowHeight="15" x14ac:dyDescent="0.25"/>
  <cols>
    <col min="2" max="2" width="14" bestFit="1" customWidth="1"/>
    <col min="3" max="3" width="12.28515625" bestFit="1" customWidth="1"/>
  </cols>
  <sheetData>
    <row r="2" spans="1:4" x14ac:dyDescent="0.25">
      <c r="B2" t="s">
        <v>0</v>
      </c>
    </row>
    <row r="3" spans="1:4" x14ac:dyDescent="0.25">
      <c r="A3" s="1" t="s">
        <v>1</v>
      </c>
      <c r="B3" s="2">
        <v>62759500</v>
      </c>
      <c r="C3" s="3"/>
    </row>
    <row r="4" spans="1:4" x14ac:dyDescent="0.25">
      <c r="A4" s="1" t="s">
        <v>2</v>
      </c>
      <c r="B4" s="2">
        <v>63285100</v>
      </c>
      <c r="C4" s="3">
        <f>B4-B3</f>
        <v>525600</v>
      </c>
      <c r="D4" s="4">
        <f>C4/B3</f>
        <v>8.3748277153259665E-3</v>
      </c>
    </row>
    <row r="5" spans="1:4" x14ac:dyDescent="0.25">
      <c r="A5" s="1" t="s">
        <v>3</v>
      </c>
      <c r="B5" s="2">
        <v>63705000</v>
      </c>
      <c r="C5" s="3">
        <f t="shared" ref="C5:C13" si="0">B5-B4</f>
        <v>419900</v>
      </c>
      <c r="D5" s="4">
        <f t="shared" ref="D5:D13" si="1">C5/B4</f>
        <v>6.6350531167684024E-3</v>
      </c>
    </row>
    <row r="6" spans="1:4" x14ac:dyDescent="0.25">
      <c r="A6" s="1" t="s">
        <v>4</v>
      </c>
      <c r="B6" s="2">
        <v>64105700</v>
      </c>
      <c r="C6" s="3">
        <f t="shared" si="0"/>
        <v>400700</v>
      </c>
      <c r="D6" s="4">
        <f t="shared" si="1"/>
        <v>6.2899301467702695E-3</v>
      </c>
    </row>
    <row r="7" spans="1:4" x14ac:dyDescent="0.25">
      <c r="A7" s="1" t="s">
        <v>5</v>
      </c>
      <c r="B7" s="2">
        <v>64596800</v>
      </c>
      <c r="C7" s="3">
        <f t="shared" si="0"/>
        <v>491100</v>
      </c>
      <c r="D7" s="4">
        <f t="shared" si="1"/>
        <v>7.6607852343863339E-3</v>
      </c>
    </row>
    <row r="8" spans="1:4" x14ac:dyDescent="0.25">
      <c r="A8" s="1" t="s">
        <v>6</v>
      </c>
      <c r="B8" s="2">
        <v>65110000</v>
      </c>
      <c r="C8" s="3">
        <f t="shared" si="0"/>
        <v>513200</v>
      </c>
      <c r="D8" s="4">
        <f t="shared" si="1"/>
        <v>7.9446659896465453E-3</v>
      </c>
    </row>
    <row r="9" spans="1:4" x14ac:dyDescent="0.25">
      <c r="A9" s="1" t="s">
        <v>7</v>
      </c>
      <c r="B9" s="2">
        <v>65648100</v>
      </c>
      <c r="C9" s="3">
        <f t="shared" si="0"/>
        <v>538100</v>
      </c>
      <c r="D9" s="4">
        <f t="shared" si="1"/>
        <v>8.2644755029949325E-3</v>
      </c>
    </row>
    <row r="10" spans="1:4" x14ac:dyDescent="0.25">
      <c r="A10" s="1" t="s">
        <v>8</v>
      </c>
      <c r="B10" s="2">
        <v>66040200</v>
      </c>
      <c r="C10" s="3">
        <f t="shared" si="0"/>
        <v>392100</v>
      </c>
      <c r="D10" s="4">
        <f t="shared" si="1"/>
        <v>5.9727547331910593E-3</v>
      </c>
    </row>
    <row r="11" spans="1:4" x14ac:dyDescent="0.25">
      <c r="A11" s="1" t="s">
        <v>9</v>
      </c>
      <c r="B11" s="2">
        <v>66435600</v>
      </c>
      <c r="C11" s="3">
        <f t="shared" si="0"/>
        <v>395400</v>
      </c>
      <c r="D11" s="4">
        <f t="shared" si="1"/>
        <v>5.987262303869461E-3</v>
      </c>
    </row>
    <row r="12" spans="1:4" x14ac:dyDescent="0.25">
      <c r="A12" s="1" t="s">
        <v>10</v>
      </c>
      <c r="B12" s="2">
        <v>66796800</v>
      </c>
      <c r="C12" s="3">
        <f t="shared" si="0"/>
        <v>361200</v>
      </c>
      <c r="D12" s="4">
        <f t="shared" si="1"/>
        <v>5.436844101656341E-3</v>
      </c>
    </row>
    <row r="13" spans="1:4" x14ac:dyDescent="0.25">
      <c r="A13" s="1" t="s">
        <v>11</v>
      </c>
      <c r="B13" s="2">
        <v>67081000</v>
      </c>
      <c r="C13" s="3">
        <f t="shared" si="0"/>
        <v>284200</v>
      </c>
      <c r="D13" s="4">
        <f t="shared" si="1"/>
        <v>4.254694835680751E-3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59B2-F584-4AC0-B1E6-1C25456C3846}">
  <dimension ref="A1:B347"/>
  <sheetViews>
    <sheetView topLeftCell="A55" workbookViewId="0">
      <selection activeCell="B84" sqref="B84"/>
    </sheetView>
  </sheetViews>
  <sheetFormatPr defaultRowHeight="15" x14ac:dyDescent="0.25"/>
  <cols>
    <col min="1" max="1" width="29.140625" customWidth="1"/>
  </cols>
  <sheetData>
    <row r="1" spans="1:2" x14ac:dyDescent="0.25">
      <c r="A1" s="36" t="s">
        <v>73</v>
      </c>
      <c r="B1" s="36" t="s">
        <v>74</v>
      </c>
    </row>
    <row r="2" spans="1:2" x14ac:dyDescent="0.25">
      <c r="A2" s="36" t="s">
        <v>75</v>
      </c>
      <c r="B2" s="36" t="s">
        <v>76</v>
      </c>
    </row>
    <row r="3" spans="1:2" x14ac:dyDescent="0.25">
      <c r="A3" s="36" t="s">
        <v>77</v>
      </c>
      <c r="B3" s="36" t="s">
        <v>78</v>
      </c>
    </row>
    <row r="4" spans="1:2" x14ac:dyDescent="0.25">
      <c r="A4" s="36" t="s">
        <v>79</v>
      </c>
      <c r="B4" s="36" t="s">
        <v>27</v>
      </c>
    </row>
    <row r="5" spans="1:2" x14ac:dyDescent="0.25">
      <c r="A5" s="36" t="s">
        <v>80</v>
      </c>
      <c r="B5" s="36" t="s">
        <v>81</v>
      </c>
    </row>
    <row r="6" spans="1:2" x14ac:dyDescent="0.25">
      <c r="A6" s="36" t="s">
        <v>82</v>
      </c>
      <c r="B6" s="36" t="s">
        <v>83</v>
      </c>
    </row>
    <row r="7" spans="1:2" x14ac:dyDescent="0.25">
      <c r="A7" s="36" t="s">
        <v>84</v>
      </c>
      <c r="B7" s="36" t="s">
        <v>85</v>
      </c>
    </row>
    <row r="8" spans="1:2" x14ac:dyDescent="0.25">
      <c r="A8" s="36" t="s">
        <v>86</v>
      </c>
      <c r="B8" s="36" t="s">
        <v>87</v>
      </c>
    </row>
    <row r="9" spans="1:2" x14ac:dyDescent="0.25">
      <c r="A9" s="36" t="s">
        <v>88</v>
      </c>
      <c r="B9" s="36">
        <v>365418</v>
      </c>
    </row>
    <row r="10" spans="1:2" x14ac:dyDescent="0.25">
      <c r="A10" s="36" t="s">
        <v>89</v>
      </c>
      <c r="B10" s="36">
        <v>377558</v>
      </c>
    </row>
    <row r="11" spans="1:2" x14ac:dyDescent="0.25">
      <c r="A11" s="36" t="s">
        <v>90</v>
      </c>
      <c r="B11" s="36">
        <v>390150</v>
      </c>
    </row>
    <row r="12" spans="1:2" x14ac:dyDescent="0.25">
      <c r="A12" s="36" t="s">
        <v>91</v>
      </c>
      <c r="B12" s="36">
        <v>404591</v>
      </c>
    </row>
    <row r="13" spans="1:2" x14ac:dyDescent="0.25">
      <c r="A13" s="36" t="s">
        <v>92</v>
      </c>
      <c r="B13" s="36">
        <v>410688</v>
      </c>
    </row>
    <row r="14" spans="1:2" x14ac:dyDescent="0.25">
      <c r="A14" s="36" t="s">
        <v>93</v>
      </c>
      <c r="B14" s="36">
        <v>433512</v>
      </c>
    </row>
    <row r="15" spans="1:2" x14ac:dyDescent="0.25">
      <c r="A15" s="36" t="s">
        <v>94</v>
      </c>
      <c r="B15" s="36">
        <v>452371</v>
      </c>
    </row>
    <row r="16" spans="1:2" x14ac:dyDescent="0.25">
      <c r="A16" s="36" t="s">
        <v>95</v>
      </c>
      <c r="B16" s="36">
        <v>470517</v>
      </c>
    </row>
    <row r="17" spans="1:2" x14ac:dyDescent="0.25">
      <c r="A17" s="36" t="s">
        <v>96</v>
      </c>
      <c r="B17" s="36">
        <v>478458</v>
      </c>
    </row>
    <row r="18" spans="1:2" x14ac:dyDescent="0.25">
      <c r="A18" s="36" t="s">
        <v>97</v>
      </c>
      <c r="B18" s="36">
        <v>487920</v>
      </c>
    </row>
    <row r="19" spans="1:2" x14ac:dyDescent="0.25">
      <c r="A19" s="36" t="s">
        <v>98</v>
      </c>
      <c r="B19" s="36">
        <v>494469</v>
      </c>
    </row>
    <row r="20" spans="1:2" x14ac:dyDescent="0.25">
      <c r="A20" s="36" t="s">
        <v>99</v>
      </c>
      <c r="B20" s="36">
        <v>515587</v>
      </c>
    </row>
    <row r="21" spans="1:2" x14ac:dyDescent="0.25">
      <c r="A21" s="36" t="s">
        <v>100</v>
      </c>
      <c r="B21" s="36">
        <v>548182</v>
      </c>
    </row>
    <row r="22" spans="1:2" x14ac:dyDescent="0.25">
      <c r="A22" s="36" t="s">
        <v>101</v>
      </c>
      <c r="B22" s="36">
        <v>562843</v>
      </c>
    </row>
    <row r="23" spans="1:2" x14ac:dyDescent="0.25">
      <c r="A23" s="36" t="s">
        <v>102</v>
      </c>
      <c r="B23" s="36">
        <v>568897</v>
      </c>
    </row>
    <row r="24" spans="1:2" x14ac:dyDescent="0.25">
      <c r="A24" s="36" t="s">
        <v>103</v>
      </c>
      <c r="B24" s="36">
        <v>596399</v>
      </c>
    </row>
    <row r="25" spans="1:2" x14ac:dyDescent="0.25">
      <c r="A25" s="36" t="s">
        <v>104</v>
      </c>
      <c r="B25" s="36">
        <v>630411</v>
      </c>
    </row>
    <row r="26" spans="1:2" x14ac:dyDescent="0.25">
      <c r="A26" s="36" t="s">
        <v>105</v>
      </c>
      <c r="B26" s="36">
        <v>643723</v>
      </c>
    </row>
    <row r="27" spans="1:2" x14ac:dyDescent="0.25">
      <c r="A27" s="36" t="s">
        <v>106</v>
      </c>
      <c r="B27" s="36">
        <v>653694</v>
      </c>
    </row>
    <row r="28" spans="1:2" x14ac:dyDescent="0.25">
      <c r="A28" s="36" t="s">
        <v>107</v>
      </c>
      <c r="B28" s="36">
        <v>671765</v>
      </c>
    </row>
    <row r="29" spans="1:2" x14ac:dyDescent="0.25">
      <c r="A29" s="36" t="s">
        <v>108</v>
      </c>
      <c r="B29" s="36">
        <v>708384</v>
      </c>
    </row>
    <row r="30" spans="1:2" x14ac:dyDescent="0.25">
      <c r="A30" s="36" t="s">
        <v>109</v>
      </c>
      <c r="B30" s="36">
        <v>721970</v>
      </c>
    </row>
    <row r="31" spans="1:2" x14ac:dyDescent="0.25">
      <c r="A31" s="36" t="s">
        <v>110</v>
      </c>
      <c r="B31" s="36">
        <v>741420</v>
      </c>
    </row>
    <row r="32" spans="1:2" x14ac:dyDescent="0.25">
      <c r="A32" s="36" t="s">
        <v>111</v>
      </c>
      <c r="B32" s="36">
        <v>768159</v>
      </c>
    </row>
    <row r="33" spans="1:2" x14ac:dyDescent="0.25">
      <c r="A33" s="36" t="s">
        <v>112</v>
      </c>
      <c r="B33" s="36">
        <v>801160</v>
      </c>
    </row>
    <row r="34" spans="1:2" x14ac:dyDescent="0.25">
      <c r="A34" s="36" t="s">
        <v>113</v>
      </c>
      <c r="B34" s="36">
        <v>853211</v>
      </c>
    </row>
    <row r="35" spans="1:2" x14ac:dyDescent="0.25">
      <c r="A35" s="36" t="s">
        <v>114</v>
      </c>
      <c r="B35" s="36">
        <v>831823</v>
      </c>
    </row>
    <row r="36" spans="1:2" x14ac:dyDescent="0.25">
      <c r="A36" s="36" t="s">
        <v>115</v>
      </c>
      <c r="B36" s="36">
        <v>819361</v>
      </c>
    </row>
    <row r="37" spans="1:2" x14ac:dyDescent="0.25">
      <c r="A37" s="36" t="s">
        <v>116</v>
      </c>
      <c r="B37" s="36">
        <v>844053</v>
      </c>
    </row>
    <row r="38" spans="1:2" x14ac:dyDescent="0.25">
      <c r="A38" s="36" t="s">
        <v>117</v>
      </c>
      <c r="B38" s="36">
        <v>864606</v>
      </c>
    </row>
    <row r="39" spans="1:2" x14ac:dyDescent="0.25">
      <c r="A39" s="36" t="s">
        <v>118</v>
      </c>
      <c r="B39" s="36">
        <v>900728</v>
      </c>
    </row>
    <row r="40" spans="1:2" x14ac:dyDescent="0.25">
      <c r="A40" s="36" t="s">
        <v>119</v>
      </c>
      <c r="B40" s="36">
        <v>934253</v>
      </c>
    </row>
    <row r="41" spans="1:2" x14ac:dyDescent="0.25">
      <c r="A41" s="36" t="s">
        <v>120</v>
      </c>
      <c r="B41" s="36">
        <v>915042</v>
      </c>
    </row>
    <row r="42" spans="1:2" x14ac:dyDescent="0.25">
      <c r="A42" s="36" t="s">
        <v>121</v>
      </c>
      <c r="B42" s="36">
        <v>908707</v>
      </c>
    </row>
    <row r="43" spans="1:2" x14ac:dyDescent="0.25">
      <c r="A43" s="36" t="s">
        <v>122</v>
      </c>
      <c r="B43" s="36">
        <v>926621</v>
      </c>
    </row>
    <row r="44" spans="1:2" x14ac:dyDescent="0.25">
      <c r="A44" s="36" t="s">
        <v>123</v>
      </c>
      <c r="B44" s="36">
        <v>965509</v>
      </c>
    </row>
    <row r="45" spans="1:2" x14ac:dyDescent="0.25">
      <c r="A45" s="36" t="s">
        <v>124</v>
      </c>
      <c r="B45" s="36">
        <v>987166</v>
      </c>
    </row>
    <row r="46" spans="1:2" x14ac:dyDescent="0.25">
      <c r="A46" s="36" t="s">
        <v>125</v>
      </c>
      <c r="B46" s="36">
        <v>1027873</v>
      </c>
    </row>
    <row r="47" spans="1:2" x14ac:dyDescent="0.25">
      <c r="A47" s="36" t="s">
        <v>126</v>
      </c>
      <c r="B47" s="36">
        <v>1060255</v>
      </c>
    </row>
    <row r="48" spans="1:2" x14ac:dyDescent="0.25">
      <c r="A48" s="36" t="s">
        <v>127</v>
      </c>
      <c r="B48" s="36">
        <v>1117428</v>
      </c>
    </row>
    <row r="49" spans="1:2" x14ac:dyDescent="0.25">
      <c r="A49" s="36" t="s">
        <v>128</v>
      </c>
      <c r="B49" s="36">
        <v>1181481</v>
      </c>
    </row>
    <row r="50" spans="1:2" x14ac:dyDescent="0.25">
      <c r="A50" s="36" t="s">
        <v>129</v>
      </c>
      <c r="B50" s="36">
        <v>1211937</v>
      </c>
    </row>
    <row r="51" spans="1:2" x14ac:dyDescent="0.25">
      <c r="A51" s="36" t="s">
        <v>130</v>
      </c>
      <c r="B51" s="36">
        <v>1220831</v>
      </c>
    </row>
    <row r="52" spans="1:2" x14ac:dyDescent="0.25">
      <c r="A52" s="36" t="s">
        <v>131</v>
      </c>
      <c r="B52" s="36">
        <v>1207364</v>
      </c>
    </row>
    <row r="53" spans="1:2" x14ac:dyDescent="0.25">
      <c r="A53" s="36" t="s">
        <v>132</v>
      </c>
      <c r="B53" s="36">
        <v>1212206</v>
      </c>
    </row>
    <row r="54" spans="1:2" x14ac:dyDescent="0.25">
      <c r="A54" s="36" t="s">
        <v>133</v>
      </c>
      <c r="B54" s="36">
        <v>1242396</v>
      </c>
    </row>
    <row r="55" spans="1:2" x14ac:dyDescent="0.25">
      <c r="A55" s="36" t="s">
        <v>134</v>
      </c>
      <c r="B55" s="36">
        <v>1290179</v>
      </c>
    </row>
    <row r="56" spans="1:2" x14ac:dyDescent="0.25">
      <c r="A56" s="36" t="s">
        <v>135</v>
      </c>
      <c r="B56" s="36">
        <v>1322839</v>
      </c>
    </row>
    <row r="57" spans="1:2" x14ac:dyDescent="0.25">
      <c r="A57" s="36" t="s">
        <v>136</v>
      </c>
      <c r="B57" s="36">
        <v>1355798</v>
      </c>
    </row>
    <row r="58" spans="1:2" x14ac:dyDescent="0.25">
      <c r="A58" s="36" t="s">
        <v>137</v>
      </c>
      <c r="B58" s="36">
        <v>1423254</v>
      </c>
    </row>
    <row r="59" spans="1:2" x14ac:dyDescent="0.25">
      <c r="A59" s="36" t="s">
        <v>138</v>
      </c>
      <c r="B59" s="36">
        <v>1476025</v>
      </c>
    </row>
    <row r="60" spans="1:2" x14ac:dyDescent="0.25">
      <c r="A60" s="36" t="s">
        <v>139</v>
      </c>
      <c r="B60" s="36">
        <v>1524662</v>
      </c>
    </row>
    <row r="61" spans="1:2" x14ac:dyDescent="0.25">
      <c r="A61" s="36" t="s">
        <v>140</v>
      </c>
      <c r="B61" s="36">
        <v>1578121</v>
      </c>
    </row>
    <row r="62" spans="1:2" x14ac:dyDescent="0.25">
      <c r="A62" s="36" t="s">
        <v>141</v>
      </c>
      <c r="B62" s="36">
        <v>1621208</v>
      </c>
    </row>
    <row r="63" spans="1:2" x14ac:dyDescent="0.25">
      <c r="A63" s="36" t="s">
        <v>142</v>
      </c>
      <c r="B63" s="36">
        <v>1656531</v>
      </c>
    </row>
    <row r="64" spans="1:2" x14ac:dyDescent="0.25">
      <c r="A64" s="36" t="s">
        <v>143</v>
      </c>
      <c r="B64" s="36">
        <v>1711559</v>
      </c>
    </row>
    <row r="65" spans="1:2" x14ac:dyDescent="0.25">
      <c r="A65" s="36" t="s">
        <v>144</v>
      </c>
      <c r="B65" s="36">
        <v>1750690</v>
      </c>
    </row>
    <row r="66" spans="1:2" x14ac:dyDescent="0.25">
      <c r="A66" s="36" t="s">
        <v>145</v>
      </c>
      <c r="B66" s="36">
        <v>1802435</v>
      </c>
    </row>
    <row r="67" spans="1:2" x14ac:dyDescent="0.25">
      <c r="A67" s="36" t="s">
        <v>146</v>
      </c>
      <c r="B67" s="36">
        <v>1850989</v>
      </c>
    </row>
    <row r="68" spans="1:2" x14ac:dyDescent="0.25">
      <c r="A68" s="36" t="s">
        <v>147</v>
      </c>
      <c r="B68" s="36">
        <v>1894682</v>
      </c>
    </row>
    <row r="69" spans="1:2" x14ac:dyDescent="0.25">
      <c r="A69" s="36" t="s">
        <v>148</v>
      </c>
      <c r="B69" s="36">
        <v>1889401</v>
      </c>
    </row>
    <row r="70" spans="1:2" x14ac:dyDescent="0.25">
      <c r="A70" s="36" t="s">
        <v>149</v>
      </c>
      <c r="B70" s="36">
        <v>1811672</v>
      </c>
    </row>
    <row r="71" spans="1:2" x14ac:dyDescent="0.25">
      <c r="A71" s="35" t="s">
        <v>1</v>
      </c>
      <c r="B71" s="35">
        <v>1849247</v>
      </c>
    </row>
    <row r="72" spans="1:2" x14ac:dyDescent="0.25">
      <c r="A72" s="35" t="s">
        <v>2</v>
      </c>
      <c r="B72" s="35">
        <v>1872838</v>
      </c>
    </row>
    <row r="73" spans="1:2" x14ac:dyDescent="0.25">
      <c r="A73" s="35" t="s">
        <v>3</v>
      </c>
      <c r="B73" s="35">
        <v>1899626</v>
      </c>
    </row>
    <row r="74" spans="1:2" x14ac:dyDescent="0.25">
      <c r="A74" s="35" t="s">
        <v>4</v>
      </c>
      <c r="B74" s="35">
        <v>1941155</v>
      </c>
    </row>
    <row r="75" spans="1:2" x14ac:dyDescent="0.25">
      <c r="A75" s="35" t="s">
        <v>5</v>
      </c>
      <c r="B75" s="35">
        <v>1996725</v>
      </c>
    </row>
    <row r="76" spans="1:2" x14ac:dyDescent="0.25">
      <c r="A76" s="35" t="s">
        <v>6</v>
      </c>
      <c r="B76" s="35">
        <v>2043909</v>
      </c>
    </row>
    <row r="77" spans="1:2" x14ac:dyDescent="0.25">
      <c r="A77" s="35" t="s">
        <v>7</v>
      </c>
      <c r="B77" s="35">
        <v>2079113</v>
      </c>
    </row>
    <row r="78" spans="1:2" x14ac:dyDescent="0.25">
      <c r="A78" s="35" t="s">
        <v>8</v>
      </c>
      <c r="B78" s="35">
        <v>2115296</v>
      </c>
    </row>
    <row r="79" spans="1:2" x14ac:dyDescent="0.25">
      <c r="A79" s="35" t="s">
        <v>9</v>
      </c>
      <c r="B79" s="35">
        <v>2141792</v>
      </c>
    </row>
    <row r="80" spans="1:2" x14ac:dyDescent="0.25">
      <c r="A80" s="35" t="s">
        <v>10</v>
      </c>
      <c r="B80" s="35">
        <v>2172511</v>
      </c>
    </row>
    <row r="81" spans="1:2" x14ac:dyDescent="0.25">
      <c r="A81" s="35" t="s">
        <v>11</v>
      </c>
      <c r="B81" s="35">
        <v>1958591</v>
      </c>
    </row>
    <row r="82" spans="1:2" x14ac:dyDescent="0.25">
      <c r="A82" s="36" t="s">
        <v>150</v>
      </c>
      <c r="B82" s="36">
        <v>116532</v>
      </c>
    </row>
    <row r="83" spans="1:2" x14ac:dyDescent="0.25">
      <c r="A83" s="36" t="s">
        <v>151</v>
      </c>
      <c r="B83" s="36">
        <v>116637</v>
      </c>
    </row>
    <row r="84" spans="1:2" x14ac:dyDescent="0.25">
      <c r="A84" s="36" t="s">
        <v>152</v>
      </c>
      <c r="B84" s="36">
        <v>118997</v>
      </c>
    </row>
    <row r="85" spans="1:2" x14ac:dyDescent="0.25">
      <c r="A85" s="36" t="s">
        <v>153</v>
      </c>
      <c r="B85" s="36">
        <v>118351</v>
      </c>
    </row>
    <row r="86" spans="1:2" x14ac:dyDescent="0.25">
      <c r="A86" s="36" t="s">
        <v>154</v>
      </c>
      <c r="B86" s="36">
        <v>119735</v>
      </c>
    </row>
    <row r="87" spans="1:2" x14ac:dyDescent="0.25">
      <c r="A87" s="36" t="s">
        <v>155</v>
      </c>
      <c r="B87" s="36">
        <v>119475</v>
      </c>
    </row>
    <row r="88" spans="1:2" x14ac:dyDescent="0.25">
      <c r="A88" s="36" t="s">
        <v>156</v>
      </c>
      <c r="B88" s="36">
        <v>119357</v>
      </c>
    </row>
    <row r="89" spans="1:2" x14ac:dyDescent="0.25">
      <c r="A89" s="36" t="s">
        <v>157</v>
      </c>
      <c r="B89" s="36">
        <v>119891</v>
      </c>
    </row>
    <row r="90" spans="1:2" x14ac:dyDescent="0.25">
      <c r="A90" s="36" t="s">
        <v>158</v>
      </c>
      <c r="B90" s="36">
        <v>122290</v>
      </c>
    </row>
    <row r="91" spans="1:2" x14ac:dyDescent="0.25">
      <c r="A91" s="36" t="s">
        <v>159</v>
      </c>
      <c r="B91" s="36">
        <v>122303</v>
      </c>
    </row>
    <row r="92" spans="1:2" x14ac:dyDescent="0.25">
      <c r="A92" s="36" t="s">
        <v>160</v>
      </c>
      <c r="B92" s="36">
        <v>121553</v>
      </c>
    </row>
    <row r="93" spans="1:2" x14ac:dyDescent="0.25">
      <c r="A93" s="36" t="s">
        <v>161</v>
      </c>
      <c r="B93" s="36">
        <v>121774</v>
      </c>
    </row>
    <row r="94" spans="1:2" x14ac:dyDescent="0.25">
      <c r="A94" s="36" t="s">
        <v>162</v>
      </c>
      <c r="B94" s="36">
        <v>124411</v>
      </c>
    </row>
    <row r="95" spans="1:2" x14ac:dyDescent="0.25">
      <c r="A95" s="36" t="s">
        <v>163</v>
      </c>
      <c r="B95" s="36">
        <v>121520</v>
      </c>
    </row>
    <row r="96" spans="1:2" x14ac:dyDescent="0.25">
      <c r="A96" s="36" t="s">
        <v>164</v>
      </c>
      <c r="B96" s="36">
        <v>124197</v>
      </c>
    </row>
    <row r="97" spans="1:2" x14ac:dyDescent="0.25">
      <c r="A97" s="36" t="s">
        <v>165</v>
      </c>
      <c r="B97" s="36">
        <v>124341</v>
      </c>
    </row>
    <row r="98" spans="1:2" x14ac:dyDescent="0.25">
      <c r="A98" s="36" t="s">
        <v>166</v>
      </c>
      <c r="B98" s="36">
        <v>125143</v>
      </c>
    </row>
    <row r="99" spans="1:2" x14ac:dyDescent="0.25">
      <c r="A99" s="36" t="s">
        <v>167</v>
      </c>
      <c r="B99" s="36">
        <v>127218</v>
      </c>
    </row>
    <row r="100" spans="1:2" x14ac:dyDescent="0.25">
      <c r="A100" s="36" t="s">
        <v>168</v>
      </c>
      <c r="B100" s="36">
        <v>129949</v>
      </c>
    </row>
    <row r="101" spans="1:2" x14ac:dyDescent="0.25">
      <c r="A101" s="36" t="s">
        <v>169</v>
      </c>
      <c r="B101" s="36">
        <v>133277</v>
      </c>
    </row>
    <row r="102" spans="1:2" x14ac:dyDescent="0.25">
      <c r="A102" s="36" t="s">
        <v>170</v>
      </c>
      <c r="B102" s="36">
        <v>136599</v>
      </c>
    </row>
    <row r="103" spans="1:2" x14ac:dyDescent="0.25">
      <c r="A103" s="36" t="s">
        <v>171</v>
      </c>
      <c r="B103" s="36">
        <v>135553</v>
      </c>
    </row>
    <row r="104" spans="1:2" x14ac:dyDescent="0.25">
      <c r="A104" s="36" t="s">
        <v>172</v>
      </c>
      <c r="B104" s="36">
        <v>137604</v>
      </c>
    </row>
    <row r="105" spans="1:2" x14ac:dyDescent="0.25">
      <c r="A105" s="36" t="s">
        <v>173</v>
      </c>
      <c r="B105" s="36">
        <v>138426</v>
      </c>
    </row>
    <row r="106" spans="1:2" x14ac:dyDescent="0.25">
      <c r="A106" s="36" t="s">
        <v>174</v>
      </c>
      <c r="B106" s="36">
        <v>140702</v>
      </c>
    </row>
    <row r="107" spans="1:2" x14ac:dyDescent="0.25">
      <c r="A107" s="36" t="s">
        <v>175</v>
      </c>
      <c r="B107" s="36">
        <v>141275</v>
      </c>
    </row>
    <row r="108" spans="1:2" x14ac:dyDescent="0.25">
      <c r="A108" s="36" t="s">
        <v>176</v>
      </c>
      <c r="B108" s="36">
        <v>140555</v>
      </c>
    </row>
    <row r="109" spans="1:2" x14ac:dyDescent="0.25">
      <c r="A109" s="36" t="s">
        <v>177</v>
      </c>
      <c r="B109" s="36">
        <v>140311</v>
      </c>
    </row>
    <row r="110" spans="1:2" x14ac:dyDescent="0.25">
      <c r="A110" s="36" t="s">
        <v>178</v>
      </c>
      <c r="B110" s="36">
        <v>140941</v>
      </c>
    </row>
    <row r="111" spans="1:2" x14ac:dyDescent="0.25">
      <c r="A111" s="36" t="s">
        <v>179</v>
      </c>
      <c r="B111" s="36">
        <v>142246</v>
      </c>
    </row>
    <row r="112" spans="1:2" x14ac:dyDescent="0.25">
      <c r="A112" s="36" t="s">
        <v>180</v>
      </c>
      <c r="B112" s="36">
        <v>143137</v>
      </c>
    </row>
    <row r="113" spans="1:2" x14ac:dyDescent="0.25">
      <c r="A113" s="36" t="s">
        <v>181</v>
      </c>
      <c r="B113" s="36">
        <v>142573</v>
      </c>
    </row>
    <row r="114" spans="1:2" x14ac:dyDescent="0.25">
      <c r="A114" s="36" t="s">
        <v>182</v>
      </c>
      <c r="B114" s="36">
        <v>143171</v>
      </c>
    </row>
    <row r="115" spans="1:2" x14ac:dyDescent="0.25">
      <c r="A115" s="36" t="s">
        <v>183</v>
      </c>
      <c r="B115" s="36">
        <v>149459</v>
      </c>
    </row>
    <row r="116" spans="1:2" x14ac:dyDescent="0.25">
      <c r="A116" s="36" t="s">
        <v>184</v>
      </c>
      <c r="B116" s="36">
        <v>150182</v>
      </c>
    </row>
    <row r="117" spans="1:2" x14ac:dyDescent="0.25">
      <c r="A117" s="36" t="s">
        <v>185</v>
      </c>
      <c r="B117" s="36">
        <v>153587</v>
      </c>
    </row>
    <row r="118" spans="1:2" x14ac:dyDescent="0.25">
      <c r="A118" s="36" t="s">
        <v>186</v>
      </c>
      <c r="B118" s="36">
        <v>154560</v>
      </c>
    </row>
    <row r="119" spans="1:2" x14ac:dyDescent="0.25">
      <c r="A119" s="36" t="s">
        <v>187</v>
      </c>
      <c r="B119" s="36">
        <v>157401</v>
      </c>
    </row>
    <row r="120" spans="1:2" x14ac:dyDescent="0.25">
      <c r="A120" s="36" t="s">
        <v>188</v>
      </c>
      <c r="B120" s="36">
        <v>158019</v>
      </c>
    </row>
    <row r="121" spans="1:2" x14ac:dyDescent="0.25">
      <c r="A121" s="36" t="s">
        <v>189</v>
      </c>
      <c r="B121" s="36">
        <v>160431</v>
      </c>
    </row>
    <row r="122" spans="1:2" x14ac:dyDescent="0.25">
      <c r="A122" s="36" t="s">
        <v>190</v>
      </c>
      <c r="B122" s="36">
        <v>159955</v>
      </c>
    </row>
    <row r="123" spans="1:2" x14ac:dyDescent="0.25">
      <c r="A123" s="36" t="s">
        <v>191</v>
      </c>
      <c r="B123" s="36">
        <v>160049</v>
      </c>
    </row>
    <row r="124" spans="1:2" x14ac:dyDescent="0.25">
      <c r="A124" s="36" t="s">
        <v>192</v>
      </c>
      <c r="B124" s="36">
        <v>161365</v>
      </c>
    </row>
    <row r="125" spans="1:2" x14ac:dyDescent="0.25">
      <c r="A125" s="36" t="s">
        <v>193</v>
      </c>
      <c r="B125" s="36">
        <v>162354</v>
      </c>
    </row>
    <row r="126" spans="1:2" x14ac:dyDescent="0.25">
      <c r="A126" s="36" t="s">
        <v>194</v>
      </c>
      <c r="B126" s="36">
        <v>162611</v>
      </c>
    </row>
    <row r="127" spans="1:2" x14ac:dyDescent="0.25">
      <c r="A127" s="36" t="s">
        <v>195</v>
      </c>
      <c r="B127" s="36">
        <v>163584</v>
      </c>
    </row>
    <row r="128" spans="1:2" x14ac:dyDescent="0.25">
      <c r="A128" s="36" t="s">
        <v>196</v>
      </c>
      <c r="B128" s="36">
        <v>164093</v>
      </c>
    </row>
    <row r="129" spans="1:2" x14ac:dyDescent="0.25">
      <c r="A129" s="36" t="s">
        <v>197</v>
      </c>
      <c r="B129" s="36">
        <v>163406</v>
      </c>
    </row>
    <row r="130" spans="1:2" x14ac:dyDescent="0.25">
      <c r="A130" s="36" t="s">
        <v>198</v>
      </c>
      <c r="B130" s="36">
        <v>165604</v>
      </c>
    </row>
    <row r="131" spans="1:2" x14ac:dyDescent="0.25">
      <c r="A131" s="36" t="s">
        <v>199</v>
      </c>
      <c r="B131" s="36">
        <v>167950</v>
      </c>
    </row>
    <row r="132" spans="1:2" x14ac:dyDescent="0.25">
      <c r="A132" s="36" t="s">
        <v>200</v>
      </c>
      <c r="B132" s="36">
        <v>168685</v>
      </c>
    </row>
    <row r="133" spans="1:2" x14ac:dyDescent="0.25">
      <c r="A133" s="36" t="s">
        <v>201</v>
      </c>
      <c r="B133" s="36">
        <v>169526</v>
      </c>
    </row>
    <row r="134" spans="1:2" x14ac:dyDescent="0.25">
      <c r="A134" s="36" t="s">
        <v>202</v>
      </c>
      <c r="B134" s="36">
        <v>175742</v>
      </c>
    </row>
    <row r="135" spans="1:2" x14ac:dyDescent="0.25">
      <c r="A135" s="36" t="s">
        <v>203</v>
      </c>
      <c r="B135" s="36">
        <v>175014</v>
      </c>
    </row>
    <row r="136" spans="1:2" x14ac:dyDescent="0.25">
      <c r="A136" s="36" t="s">
        <v>204</v>
      </c>
      <c r="B136" s="36">
        <v>178468</v>
      </c>
    </row>
    <row r="137" spans="1:2" x14ac:dyDescent="0.25">
      <c r="A137" s="36" t="s">
        <v>205</v>
      </c>
      <c r="B137" s="36">
        <v>179160</v>
      </c>
    </row>
    <row r="138" spans="1:2" x14ac:dyDescent="0.25">
      <c r="A138" s="36" t="s">
        <v>206</v>
      </c>
      <c r="B138" s="36">
        <v>178747</v>
      </c>
    </row>
    <row r="139" spans="1:2" x14ac:dyDescent="0.25">
      <c r="A139" s="36" t="s">
        <v>207</v>
      </c>
      <c r="B139" s="36">
        <v>180122</v>
      </c>
    </row>
    <row r="140" spans="1:2" x14ac:dyDescent="0.25">
      <c r="A140" s="36" t="s">
        <v>208</v>
      </c>
      <c r="B140" s="36">
        <v>181119</v>
      </c>
    </row>
    <row r="141" spans="1:2" x14ac:dyDescent="0.25">
      <c r="A141" s="36" t="s">
        <v>209</v>
      </c>
      <c r="B141" s="36">
        <v>181982</v>
      </c>
    </row>
    <row r="142" spans="1:2" x14ac:dyDescent="0.25">
      <c r="A142" s="36" t="s">
        <v>210</v>
      </c>
      <c r="B142" s="36">
        <v>180827</v>
      </c>
    </row>
    <row r="143" spans="1:2" x14ac:dyDescent="0.25">
      <c r="A143" s="36" t="s">
        <v>211</v>
      </c>
      <c r="B143" s="36">
        <v>185094</v>
      </c>
    </row>
    <row r="144" spans="1:2" x14ac:dyDescent="0.25">
      <c r="A144" s="36" t="s">
        <v>212</v>
      </c>
      <c r="B144" s="36">
        <v>186934</v>
      </c>
    </row>
    <row r="145" spans="1:2" x14ac:dyDescent="0.25">
      <c r="A145" s="36" t="s">
        <v>213</v>
      </c>
      <c r="B145" s="36">
        <v>188565</v>
      </c>
    </row>
    <row r="146" spans="1:2" x14ac:dyDescent="0.25">
      <c r="A146" s="36" t="s">
        <v>214</v>
      </c>
      <c r="B146" s="36">
        <v>187635</v>
      </c>
    </row>
    <row r="147" spans="1:2" x14ac:dyDescent="0.25">
      <c r="A147" s="36" t="s">
        <v>215</v>
      </c>
      <c r="B147" s="36">
        <v>190988</v>
      </c>
    </row>
    <row r="148" spans="1:2" x14ac:dyDescent="0.25">
      <c r="A148" s="36" t="s">
        <v>216</v>
      </c>
      <c r="B148" s="36">
        <v>194393</v>
      </c>
    </row>
    <row r="149" spans="1:2" x14ac:dyDescent="0.25">
      <c r="A149" s="36" t="s">
        <v>217</v>
      </c>
      <c r="B149" s="36">
        <v>195143</v>
      </c>
    </row>
    <row r="150" spans="1:2" x14ac:dyDescent="0.25">
      <c r="A150" s="36" t="s">
        <v>218</v>
      </c>
      <c r="B150" s="36">
        <v>195374</v>
      </c>
    </row>
    <row r="151" spans="1:2" x14ac:dyDescent="0.25">
      <c r="A151" s="36" t="s">
        <v>219</v>
      </c>
      <c r="B151" s="36">
        <v>200521</v>
      </c>
    </row>
    <row r="152" spans="1:2" x14ac:dyDescent="0.25">
      <c r="A152" s="36" t="s">
        <v>220</v>
      </c>
      <c r="B152" s="36">
        <v>201060</v>
      </c>
    </row>
    <row r="153" spans="1:2" x14ac:dyDescent="0.25">
      <c r="A153" s="36" t="s">
        <v>221</v>
      </c>
      <c r="B153" s="36">
        <v>204205</v>
      </c>
    </row>
    <row r="154" spans="1:2" x14ac:dyDescent="0.25">
      <c r="A154" s="36" t="s">
        <v>222</v>
      </c>
      <c r="B154" s="36">
        <v>214333</v>
      </c>
    </row>
    <row r="155" spans="1:2" x14ac:dyDescent="0.25">
      <c r="A155" s="36" t="s">
        <v>223</v>
      </c>
      <c r="B155" s="36">
        <v>214628</v>
      </c>
    </row>
    <row r="156" spans="1:2" x14ac:dyDescent="0.25">
      <c r="A156" s="36" t="s">
        <v>224</v>
      </c>
      <c r="B156" s="36">
        <v>212585</v>
      </c>
    </row>
    <row r="157" spans="1:2" x14ac:dyDescent="0.25">
      <c r="A157" s="36" t="s">
        <v>225</v>
      </c>
      <c r="B157" s="36">
        <v>211665</v>
      </c>
    </row>
    <row r="158" spans="1:2" x14ac:dyDescent="0.25">
      <c r="A158" s="36" t="s">
        <v>226</v>
      </c>
      <c r="B158" s="36">
        <v>205849</v>
      </c>
    </row>
    <row r="159" spans="1:2" x14ac:dyDescent="0.25">
      <c r="A159" s="36" t="s">
        <v>227</v>
      </c>
      <c r="B159" s="36">
        <v>208808</v>
      </c>
    </row>
    <row r="160" spans="1:2" x14ac:dyDescent="0.25">
      <c r="A160" s="36" t="s">
        <v>228</v>
      </c>
      <c r="B160" s="36">
        <v>210128</v>
      </c>
    </row>
    <row r="161" spans="1:2" x14ac:dyDescent="0.25">
      <c r="A161" s="36" t="s">
        <v>229</v>
      </c>
      <c r="B161" s="36">
        <v>207038</v>
      </c>
    </row>
    <row r="162" spans="1:2" x14ac:dyDescent="0.25">
      <c r="A162" s="36" t="s">
        <v>230</v>
      </c>
      <c r="B162" s="36">
        <v>207156</v>
      </c>
    </row>
    <row r="163" spans="1:2" x14ac:dyDescent="0.25">
      <c r="A163" s="36" t="s">
        <v>231</v>
      </c>
      <c r="B163" s="36">
        <v>203755</v>
      </c>
    </row>
    <row r="164" spans="1:2" x14ac:dyDescent="0.25">
      <c r="A164" s="36" t="s">
        <v>232</v>
      </c>
      <c r="B164" s="36">
        <v>203060</v>
      </c>
    </row>
    <row r="165" spans="1:2" x14ac:dyDescent="0.25">
      <c r="A165" s="36" t="s">
        <v>233</v>
      </c>
      <c r="B165" s="36">
        <v>205390</v>
      </c>
    </row>
    <row r="166" spans="1:2" x14ac:dyDescent="0.25">
      <c r="A166" s="36" t="s">
        <v>234</v>
      </c>
      <c r="B166" s="36">
        <v>208792</v>
      </c>
    </row>
    <row r="167" spans="1:2" x14ac:dyDescent="0.25">
      <c r="A167" s="36" t="s">
        <v>235</v>
      </c>
      <c r="B167" s="36">
        <v>208498</v>
      </c>
    </row>
    <row r="168" spans="1:2" x14ac:dyDescent="0.25">
      <c r="A168" s="36" t="s">
        <v>236</v>
      </c>
      <c r="B168" s="36">
        <v>211146</v>
      </c>
    </row>
    <row r="169" spans="1:2" x14ac:dyDescent="0.25">
      <c r="A169" s="36" t="s">
        <v>237</v>
      </c>
      <c r="B169" s="36">
        <v>215617</v>
      </c>
    </row>
    <row r="170" spans="1:2" x14ac:dyDescent="0.25">
      <c r="A170" s="36" t="s">
        <v>238</v>
      </c>
      <c r="B170" s="36">
        <v>215667</v>
      </c>
    </row>
    <row r="171" spans="1:2" x14ac:dyDescent="0.25">
      <c r="A171" s="36" t="s">
        <v>239</v>
      </c>
      <c r="B171" s="36">
        <v>214117</v>
      </c>
    </row>
    <row r="172" spans="1:2" x14ac:dyDescent="0.25">
      <c r="A172" s="36" t="s">
        <v>240</v>
      </c>
      <c r="B172" s="36">
        <v>215574</v>
      </c>
    </row>
    <row r="173" spans="1:2" x14ac:dyDescent="0.25">
      <c r="A173" s="36" t="s">
        <v>241</v>
      </c>
      <c r="B173" s="36">
        <v>219248</v>
      </c>
    </row>
    <row r="174" spans="1:2" x14ac:dyDescent="0.25">
      <c r="A174" s="36" t="s">
        <v>242</v>
      </c>
      <c r="B174" s="36">
        <v>221203</v>
      </c>
    </row>
    <row r="175" spans="1:2" x14ac:dyDescent="0.25">
      <c r="A175" s="36" t="s">
        <v>243</v>
      </c>
      <c r="B175" s="36">
        <v>223770</v>
      </c>
    </row>
    <row r="176" spans="1:2" x14ac:dyDescent="0.25">
      <c r="A176" s="36" t="s">
        <v>244</v>
      </c>
      <c r="B176" s="36">
        <v>226852</v>
      </c>
    </row>
    <row r="177" spans="1:2" x14ac:dyDescent="0.25">
      <c r="A177" s="36" t="s">
        <v>245</v>
      </c>
      <c r="B177" s="36">
        <v>228903</v>
      </c>
    </row>
    <row r="178" spans="1:2" x14ac:dyDescent="0.25">
      <c r="A178" s="36" t="s">
        <v>246</v>
      </c>
      <c r="B178" s="36">
        <v>228088</v>
      </c>
    </row>
    <row r="179" spans="1:2" x14ac:dyDescent="0.25">
      <c r="A179" s="36" t="s">
        <v>247</v>
      </c>
      <c r="B179" s="36">
        <v>238126</v>
      </c>
    </row>
    <row r="180" spans="1:2" x14ac:dyDescent="0.25">
      <c r="A180" s="36" t="s">
        <v>248</v>
      </c>
      <c r="B180" s="36">
        <v>232811</v>
      </c>
    </row>
    <row r="181" spans="1:2" x14ac:dyDescent="0.25">
      <c r="A181" s="36" t="s">
        <v>249</v>
      </c>
      <c r="B181" s="36">
        <v>235228</v>
      </c>
    </row>
    <row r="182" spans="1:2" x14ac:dyDescent="0.25">
      <c r="A182" s="36" t="s">
        <v>250</v>
      </c>
      <c r="B182" s="36">
        <v>232982</v>
      </c>
    </row>
    <row r="183" spans="1:2" x14ac:dyDescent="0.25">
      <c r="A183" s="36" t="s">
        <v>251</v>
      </c>
      <c r="B183" s="36">
        <v>228337</v>
      </c>
    </row>
    <row r="184" spans="1:2" x14ac:dyDescent="0.25">
      <c r="A184" s="36" t="s">
        <v>252</v>
      </c>
      <c r="B184" s="36">
        <v>228108</v>
      </c>
    </row>
    <row r="185" spans="1:2" x14ac:dyDescent="0.25">
      <c r="A185" s="36" t="s">
        <v>253</v>
      </c>
      <c r="B185" s="36">
        <v>225615</v>
      </c>
    </row>
    <row r="186" spans="1:2" x14ac:dyDescent="0.25">
      <c r="A186" s="36" t="s">
        <v>254</v>
      </c>
      <c r="B186" s="36">
        <v>225484</v>
      </c>
    </row>
    <row r="187" spans="1:2" x14ac:dyDescent="0.25">
      <c r="A187" s="36" t="s">
        <v>255</v>
      </c>
      <c r="B187" s="36">
        <v>226006</v>
      </c>
    </row>
    <row r="188" spans="1:2" x14ac:dyDescent="0.25">
      <c r="A188" s="36" t="s">
        <v>256</v>
      </c>
      <c r="B188" s="36">
        <v>228469</v>
      </c>
    </row>
    <row r="189" spans="1:2" x14ac:dyDescent="0.25">
      <c r="A189" s="36" t="s">
        <v>257</v>
      </c>
      <c r="B189" s="36">
        <v>228748</v>
      </c>
    </row>
    <row r="190" spans="1:2" x14ac:dyDescent="0.25">
      <c r="A190" s="36" t="s">
        <v>258</v>
      </c>
      <c r="B190" s="36">
        <v>229165</v>
      </c>
    </row>
    <row r="191" spans="1:2" x14ac:dyDescent="0.25">
      <c r="A191" s="36" t="s">
        <v>259</v>
      </c>
      <c r="B191" s="36">
        <v>231570</v>
      </c>
    </row>
    <row r="192" spans="1:2" x14ac:dyDescent="0.25">
      <c r="A192" s="36" t="s">
        <v>260</v>
      </c>
      <c r="B192" s="36">
        <v>232134</v>
      </c>
    </row>
    <row r="193" spans="1:2" x14ac:dyDescent="0.25">
      <c r="A193" s="36" t="s">
        <v>261</v>
      </c>
      <c r="B193" s="36">
        <v>233752</v>
      </c>
    </row>
    <row r="194" spans="1:2" x14ac:dyDescent="0.25">
      <c r="A194" s="36" t="s">
        <v>262</v>
      </c>
      <c r="B194" s="36">
        <v>238082</v>
      </c>
    </row>
    <row r="195" spans="1:2" x14ac:dyDescent="0.25">
      <c r="A195" s="36" t="s">
        <v>263</v>
      </c>
      <c r="B195" s="36">
        <v>240053</v>
      </c>
    </row>
    <row r="196" spans="1:2" x14ac:dyDescent="0.25">
      <c r="A196" s="36" t="s">
        <v>264</v>
      </c>
      <c r="B196" s="36">
        <v>242654</v>
      </c>
    </row>
    <row r="197" spans="1:2" x14ac:dyDescent="0.25">
      <c r="A197" s="36" t="s">
        <v>265</v>
      </c>
      <c r="B197" s="36">
        <v>244720</v>
      </c>
    </row>
    <row r="198" spans="1:2" x14ac:dyDescent="0.25">
      <c r="A198" s="36" t="s">
        <v>266</v>
      </c>
      <c r="B198" s="36">
        <v>246424</v>
      </c>
    </row>
    <row r="199" spans="1:2" x14ac:dyDescent="0.25">
      <c r="A199" s="36" t="s">
        <v>267</v>
      </c>
      <c r="B199" s="36">
        <v>244265</v>
      </c>
    </row>
    <row r="200" spans="1:2" x14ac:dyDescent="0.25">
      <c r="A200" s="36" t="s">
        <v>268</v>
      </c>
      <c r="B200" s="36">
        <v>245827</v>
      </c>
    </row>
    <row r="201" spans="1:2" x14ac:dyDescent="0.25">
      <c r="A201" s="36" t="s">
        <v>269</v>
      </c>
      <c r="B201" s="36">
        <v>250650</v>
      </c>
    </row>
    <row r="202" spans="1:2" x14ac:dyDescent="0.25">
      <c r="A202" s="36" t="s">
        <v>270</v>
      </c>
      <c r="B202" s="36">
        <v>252649</v>
      </c>
    </row>
    <row r="203" spans="1:2" x14ac:dyDescent="0.25">
      <c r="A203" s="36" t="s">
        <v>271</v>
      </c>
      <c r="B203" s="36">
        <v>258038</v>
      </c>
    </row>
    <row r="204" spans="1:2" x14ac:dyDescent="0.25">
      <c r="A204" s="36" t="s">
        <v>272</v>
      </c>
      <c r="B204" s="36">
        <v>258279</v>
      </c>
    </row>
    <row r="205" spans="1:2" x14ac:dyDescent="0.25">
      <c r="A205" s="36" t="s">
        <v>273</v>
      </c>
      <c r="B205" s="36">
        <v>258907</v>
      </c>
    </row>
    <row r="206" spans="1:2" x14ac:dyDescent="0.25">
      <c r="A206" s="36" t="s">
        <v>274</v>
      </c>
      <c r="B206" s="36">
        <v>261820</v>
      </c>
    </row>
    <row r="207" spans="1:2" x14ac:dyDescent="0.25">
      <c r="A207" s="36" t="s">
        <v>275</v>
      </c>
      <c r="B207" s="36">
        <v>263767</v>
      </c>
    </row>
    <row r="208" spans="1:2" x14ac:dyDescent="0.25">
      <c r="A208" s="36" t="s">
        <v>276</v>
      </c>
      <c r="B208" s="36">
        <v>264966</v>
      </c>
    </row>
    <row r="209" spans="1:2" x14ac:dyDescent="0.25">
      <c r="A209" s="36" t="s">
        <v>277</v>
      </c>
      <c r="B209" s="36">
        <v>269702</v>
      </c>
    </row>
    <row r="210" spans="1:2" x14ac:dyDescent="0.25">
      <c r="A210" s="36" t="s">
        <v>278</v>
      </c>
      <c r="B210" s="36">
        <v>272205</v>
      </c>
    </row>
    <row r="211" spans="1:2" x14ac:dyDescent="0.25">
      <c r="A211" s="36" t="s">
        <v>279</v>
      </c>
      <c r="B211" s="36">
        <v>276199</v>
      </c>
    </row>
    <row r="212" spans="1:2" x14ac:dyDescent="0.25">
      <c r="A212" s="36" t="s">
        <v>280</v>
      </c>
      <c r="B212" s="36">
        <v>282910</v>
      </c>
    </row>
    <row r="213" spans="1:2" x14ac:dyDescent="0.25">
      <c r="A213" s="36" t="s">
        <v>281</v>
      </c>
      <c r="B213" s="36">
        <v>286114</v>
      </c>
    </row>
    <row r="214" spans="1:2" x14ac:dyDescent="0.25">
      <c r="A214" s="36" t="s">
        <v>282</v>
      </c>
      <c r="B214" s="36">
        <v>291209</v>
      </c>
    </row>
    <row r="215" spans="1:2" x14ac:dyDescent="0.25">
      <c r="A215" s="36" t="s">
        <v>283</v>
      </c>
      <c r="B215" s="36">
        <v>292929</v>
      </c>
    </row>
    <row r="216" spans="1:2" x14ac:dyDescent="0.25">
      <c r="A216" s="36" t="s">
        <v>284</v>
      </c>
      <c r="B216" s="36">
        <v>297391</v>
      </c>
    </row>
    <row r="217" spans="1:2" x14ac:dyDescent="0.25">
      <c r="A217" s="36" t="s">
        <v>285</v>
      </c>
      <c r="B217" s="36">
        <v>299952</v>
      </c>
    </row>
    <row r="218" spans="1:2" x14ac:dyDescent="0.25">
      <c r="A218" s="36" t="s">
        <v>286</v>
      </c>
      <c r="B218" s="36">
        <v>301273</v>
      </c>
    </row>
    <row r="219" spans="1:2" x14ac:dyDescent="0.25">
      <c r="A219" s="36" t="s">
        <v>287</v>
      </c>
      <c r="B219" s="36">
        <v>303257</v>
      </c>
    </row>
    <row r="220" spans="1:2" x14ac:dyDescent="0.25">
      <c r="A220" s="36" t="s">
        <v>288</v>
      </c>
      <c r="B220" s="36">
        <v>303558</v>
      </c>
    </row>
    <row r="221" spans="1:2" x14ac:dyDescent="0.25">
      <c r="A221" s="36" t="s">
        <v>289</v>
      </c>
      <c r="B221" s="36">
        <v>303849</v>
      </c>
    </row>
    <row r="222" spans="1:2" x14ac:dyDescent="0.25">
      <c r="A222" s="36" t="s">
        <v>290</v>
      </c>
      <c r="B222" s="36">
        <v>305893</v>
      </c>
    </row>
    <row r="223" spans="1:2" x14ac:dyDescent="0.25">
      <c r="A223" s="36" t="s">
        <v>291</v>
      </c>
      <c r="B223" s="36">
        <v>307471</v>
      </c>
    </row>
    <row r="224" spans="1:2" x14ac:dyDescent="0.25">
      <c r="A224" s="36" t="s">
        <v>292</v>
      </c>
      <c r="B224" s="36">
        <v>304257</v>
      </c>
    </row>
    <row r="225" spans="1:2" x14ac:dyDescent="0.25">
      <c r="A225" s="36" t="s">
        <v>293</v>
      </c>
      <c r="B225" s="36">
        <v>303210</v>
      </c>
    </row>
    <row r="226" spans="1:2" x14ac:dyDescent="0.25">
      <c r="A226" s="36" t="s">
        <v>294</v>
      </c>
      <c r="B226" s="36">
        <v>302325</v>
      </c>
    </row>
    <row r="227" spans="1:2" x14ac:dyDescent="0.25">
      <c r="A227" s="36" t="s">
        <v>295</v>
      </c>
      <c r="B227" s="36">
        <v>301943</v>
      </c>
    </row>
    <row r="228" spans="1:2" x14ac:dyDescent="0.25">
      <c r="A228" s="36" t="s">
        <v>296</v>
      </c>
      <c r="B228" s="36">
        <v>301285</v>
      </c>
    </row>
    <row r="229" spans="1:2" x14ac:dyDescent="0.25">
      <c r="A229" s="36" t="s">
        <v>297</v>
      </c>
      <c r="B229" s="36">
        <v>301811</v>
      </c>
    </row>
    <row r="230" spans="1:2" x14ac:dyDescent="0.25">
      <c r="A230" s="36" t="s">
        <v>298</v>
      </c>
      <c r="B230" s="36">
        <v>301831</v>
      </c>
    </row>
    <row r="231" spans="1:2" x14ac:dyDescent="0.25">
      <c r="A231" s="36" t="s">
        <v>299</v>
      </c>
      <c r="B231" s="36">
        <v>301474</v>
      </c>
    </row>
    <row r="232" spans="1:2" x14ac:dyDescent="0.25">
      <c r="A232" s="36" t="s">
        <v>300</v>
      </c>
      <c r="B232" s="36">
        <v>303395</v>
      </c>
    </row>
    <row r="233" spans="1:2" x14ac:dyDescent="0.25">
      <c r="A233" s="36" t="s">
        <v>301</v>
      </c>
      <c r="B233" s="36">
        <v>305506</v>
      </c>
    </row>
    <row r="234" spans="1:2" x14ac:dyDescent="0.25">
      <c r="A234" s="36" t="s">
        <v>302</v>
      </c>
      <c r="B234" s="36">
        <v>307712</v>
      </c>
    </row>
    <row r="235" spans="1:2" x14ac:dyDescent="0.25">
      <c r="A235" s="36" t="s">
        <v>303</v>
      </c>
      <c r="B235" s="36">
        <v>309236</v>
      </c>
    </row>
    <row r="236" spans="1:2" x14ac:dyDescent="0.25">
      <c r="A236" s="36" t="s">
        <v>304</v>
      </c>
      <c r="B236" s="36">
        <v>311683</v>
      </c>
    </row>
    <row r="237" spans="1:2" x14ac:dyDescent="0.25">
      <c r="A237" s="36" t="s">
        <v>305</v>
      </c>
      <c r="B237" s="36">
        <v>313765</v>
      </c>
    </row>
    <row r="238" spans="1:2" x14ac:dyDescent="0.25">
      <c r="A238" s="36" t="s">
        <v>306</v>
      </c>
      <c r="B238" s="36">
        <v>317468</v>
      </c>
    </row>
    <row r="239" spans="1:2" x14ac:dyDescent="0.25">
      <c r="A239" s="36" t="s">
        <v>307</v>
      </c>
      <c r="B239" s="36">
        <v>321166</v>
      </c>
    </row>
    <row r="240" spans="1:2" x14ac:dyDescent="0.25">
      <c r="A240" s="36" t="s">
        <v>308</v>
      </c>
      <c r="B240" s="36">
        <v>324811</v>
      </c>
    </row>
    <row r="241" spans="1:2" x14ac:dyDescent="0.25">
      <c r="A241" s="36" t="s">
        <v>309</v>
      </c>
      <c r="B241" s="36">
        <v>326734</v>
      </c>
    </row>
    <row r="242" spans="1:2" x14ac:dyDescent="0.25">
      <c r="A242" s="36" t="s">
        <v>310</v>
      </c>
      <c r="B242" s="36">
        <v>328056</v>
      </c>
    </row>
    <row r="243" spans="1:2" x14ac:dyDescent="0.25">
      <c r="A243" s="36" t="s">
        <v>311</v>
      </c>
      <c r="B243" s="36">
        <v>329292</v>
      </c>
    </row>
    <row r="244" spans="1:2" x14ac:dyDescent="0.25">
      <c r="A244" s="36" t="s">
        <v>312</v>
      </c>
      <c r="B244" s="36">
        <v>332436</v>
      </c>
    </row>
    <row r="245" spans="1:2" x14ac:dyDescent="0.25">
      <c r="A245" s="36" t="s">
        <v>313</v>
      </c>
      <c r="B245" s="36">
        <v>333055</v>
      </c>
    </row>
    <row r="246" spans="1:2" x14ac:dyDescent="0.25">
      <c r="A246" s="36" t="s">
        <v>314</v>
      </c>
      <c r="B246" s="36">
        <v>334982</v>
      </c>
    </row>
    <row r="247" spans="1:2" x14ac:dyDescent="0.25">
      <c r="A247" s="36" t="s">
        <v>315</v>
      </c>
      <c r="B247" s="36">
        <v>336145</v>
      </c>
    </row>
    <row r="248" spans="1:2" x14ac:dyDescent="0.25">
      <c r="A248" s="36" t="s">
        <v>316</v>
      </c>
      <c r="B248" s="36">
        <v>340034</v>
      </c>
    </row>
    <row r="249" spans="1:2" x14ac:dyDescent="0.25">
      <c r="A249" s="36" t="s">
        <v>317</v>
      </c>
      <c r="B249" s="36">
        <v>344637</v>
      </c>
    </row>
    <row r="250" spans="1:2" x14ac:dyDescent="0.25">
      <c r="A250" s="36" t="s">
        <v>318</v>
      </c>
      <c r="B250" s="36">
        <v>351195</v>
      </c>
    </row>
    <row r="251" spans="1:2" x14ac:dyDescent="0.25">
      <c r="A251" s="36" t="s">
        <v>319</v>
      </c>
      <c r="B251" s="36">
        <v>354286</v>
      </c>
    </row>
    <row r="252" spans="1:2" x14ac:dyDescent="0.25">
      <c r="A252" s="36" t="s">
        <v>320</v>
      </c>
      <c r="B252" s="36">
        <v>356780</v>
      </c>
    </row>
    <row r="253" spans="1:2" x14ac:dyDescent="0.25">
      <c r="A253" s="36" t="s">
        <v>321</v>
      </c>
      <c r="B253" s="36">
        <v>360993</v>
      </c>
    </row>
    <row r="254" spans="1:2" x14ac:dyDescent="0.25">
      <c r="A254" s="36" t="s">
        <v>322</v>
      </c>
      <c r="B254" s="36">
        <v>364276</v>
      </c>
    </row>
    <row r="255" spans="1:2" x14ac:dyDescent="0.25">
      <c r="A255" s="36" t="s">
        <v>323</v>
      </c>
      <c r="B255" s="36">
        <v>367660</v>
      </c>
    </row>
    <row r="256" spans="1:2" x14ac:dyDescent="0.25">
      <c r="A256" s="36" t="s">
        <v>324</v>
      </c>
      <c r="B256" s="36">
        <v>370263</v>
      </c>
    </row>
    <row r="257" spans="1:2" x14ac:dyDescent="0.25">
      <c r="A257" s="36" t="s">
        <v>325</v>
      </c>
      <c r="B257" s="36">
        <v>373826</v>
      </c>
    </row>
    <row r="258" spans="1:2" x14ac:dyDescent="0.25">
      <c r="A258" s="36" t="s">
        <v>326</v>
      </c>
      <c r="B258" s="36">
        <v>376026</v>
      </c>
    </row>
    <row r="259" spans="1:2" x14ac:dyDescent="0.25">
      <c r="A259" s="36" t="s">
        <v>327</v>
      </c>
      <c r="B259" s="36">
        <v>376682</v>
      </c>
    </row>
    <row r="260" spans="1:2" x14ac:dyDescent="0.25">
      <c r="A260" s="36" t="s">
        <v>328</v>
      </c>
      <c r="B260" s="36">
        <v>383148</v>
      </c>
    </row>
    <row r="261" spans="1:2" x14ac:dyDescent="0.25">
      <c r="A261" s="36" t="s">
        <v>329</v>
      </c>
      <c r="B261" s="36">
        <v>388806</v>
      </c>
    </row>
    <row r="262" spans="1:2" x14ac:dyDescent="0.25">
      <c r="A262" s="36" t="s">
        <v>330</v>
      </c>
      <c r="B262" s="36">
        <v>391937</v>
      </c>
    </row>
    <row r="263" spans="1:2" x14ac:dyDescent="0.25">
      <c r="A263" s="36" t="s">
        <v>331</v>
      </c>
      <c r="B263" s="36">
        <v>394312</v>
      </c>
    </row>
    <row r="264" spans="1:2" x14ac:dyDescent="0.25">
      <c r="A264" s="36" t="s">
        <v>332</v>
      </c>
      <c r="B264" s="36">
        <v>395469</v>
      </c>
    </row>
    <row r="265" spans="1:2" x14ac:dyDescent="0.25">
      <c r="A265" s="36" t="s">
        <v>333</v>
      </c>
      <c r="B265" s="36">
        <v>396403</v>
      </c>
    </row>
    <row r="266" spans="1:2" x14ac:dyDescent="0.25">
      <c r="A266" s="36" t="s">
        <v>334</v>
      </c>
      <c r="B266" s="36">
        <v>401021</v>
      </c>
    </row>
    <row r="267" spans="1:2" x14ac:dyDescent="0.25">
      <c r="A267" s="36" t="s">
        <v>335</v>
      </c>
      <c r="B267" s="36">
        <v>404118</v>
      </c>
    </row>
    <row r="268" spans="1:2" x14ac:dyDescent="0.25">
      <c r="A268" s="36" t="s">
        <v>336</v>
      </c>
      <c r="B268" s="36">
        <v>407236</v>
      </c>
    </row>
    <row r="269" spans="1:2" x14ac:dyDescent="0.25">
      <c r="A269" s="36" t="s">
        <v>337</v>
      </c>
      <c r="B269" s="36">
        <v>408833</v>
      </c>
    </row>
    <row r="270" spans="1:2" x14ac:dyDescent="0.25">
      <c r="A270" s="36" t="s">
        <v>338</v>
      </c>
      <c r="B270" s="36">
        <v>410434</v>
      </c>
    </row>
    <row r="271" spans="1:2" x14ac:dyDescent="0.25">
      <c r="A271" s="36" t="s">
        <v>339</v>
      </c>
      <c r="B271" s="36">
        <v>412445</v>
      </c>
    </row>
    <row r="272" spans="1:2" x14ac:dyDescent="0.25">
      <c r="A272" s="36" t="s">
        <v>340</v>
      </c>
      <c r="B272" s="36">
        <v>415187</v>
      </c>
    </row>
    <row r="273" spans="1:2" x14ac:dyDescent="0.25">
      <c r="A273" s="36" t="s">
        <v>341</v>
      </c>
      <c r="B273" s="36">
        <v>418465</v>
      </c>
    </row>
    <row r="274" spans="1:2" x14ac:dyDescent="0.25">
      <c r="A274" s="36" t="s">
        <v>342</v>
      </c>
      <c r="B274" s="36">
        <v>421580</v>
      </c>
    </row>
    <row r="275" spans="1:2" x14ac:dyDescent="0.25">
      <c r="A275" s="36" t="s">
        <v>343</v>
      </c>
      <c r="B275" s="36">
        <v>425428</v>
      </c>
    </row>
    <row r="276" spans="1:2" x14ac:dyDescent="0.25">
      <c r="A276" s="36" t="s">
        <v>344</v>
      </c>
      <c r="B276" s="36">
        <v>430274</v>
      </c>
    </row>
    <row r="277" spans="1:2" x14ac:dyDescent="0.25">
      <c r="A277" s="36" t="s">
        <v>345</v>
      </c>
      <c r="B277" s="36">
        <v>434277</v>
      </c>
    </row>
    <row r="278" spans="1:2" x14ac:dyDescent="0.25">
      <c r="A278" s="36" t="s">
        <v>346</v>
      </c>
      <c r="B278" s="36">
        <v>435802</v>
      </c>
    </row>
    <row r="279" spans="1:2" x14ac:dyDescent="0.25">
      <c r="A279" s="36" t="s">
        <v>347</v>
      </c>
      <c r="B279" s="36">
        <v>437406</v>
      </c>
    </row>
    <row r="280" spans="1:2" x14ac:dyDescent="0.25">
      <c r="A280" s="36" t="s">
        <v>348</v>
      </c>
      <c r="B280" s="36">
        <v>438191</v>
      </c>
    </row>
    <row r="281" spans="1:2" x14ac:dyDescent="0.25">
      <c r="A281" s="36" t="s">
        <v>349</v>
      </c>
      <c r="B281" s="36">
        <v>439291</v>
      </c>
    </row>
    <row r="282" spans="1:2" x14ac:dyDescent="0.25">
      <c r="A282" s="36" t="s">
        <v>350</v>
      </c>
      <c r="B282" s="36">
        <v>442793</v>
      </c>
    </row>
    <row r="283" spans="1:2" x14ac:dyDescent="0.25">
      <c r="A283" s="36" t="s">
        <v>351</v>
      </c>
      <c r="B283" s="36">
        <v>447996</v>
      </c>
    </row>
    <row r="284" spans="1:2" x14ac:dyDescent="0.25">
      <c r="A284" s="36" t="s">
        <v>352</v>
      </c>
      <c r="B284" s="36">
        <v>452721</v>
      </c>
    </row>
    <row r="285" spans="1:2" x14ac:dyDescent="0.25">
      <c r="A285" s="36" t="s">
        <v>353</v>
      </c>
      <c r="B285" s="36">
        <v>458925</v>
      </c>
    </row>
    <row r="286" spans="1:2" x14ac:dyDescent="0.25">
      <c r="A286" s="36" t="s">
        <v>354</v>
      </c>
      <c r="B286" s="36">
        <v>461059</v>
      </c>
    </row>
    <row r="287" spans="1:2" x14ac:dyDescent="0.25">
      <c r="A287" s="36" t="s">
        <v>355</v>
      </c>
      <c r="B287" s="36">
        <v>462305</v>
      </c>
    </row>
    <row r="288" spans="1:2" x14ac:dyDescent="0.25">
      <c r="A288" s="36" t="s">
        <v>356</v>
      </c>
      <c r="B288" s="36">
        <v>462734</v>
      </c>
    </row>
    <row r="289" spans="1:2" x14ac:dyDescent="0.25">
      <c r="A289" s="36" t="s">
        <v>357</v>
      </c>
      <c r="B289" s="36">
        <v>464891</v>
      </c>
    </row>
    <row r="290" spans="1:2" x14ac:dyDescent="0.25">
      <c r="A290" s="36" t="s">
        <v>358</v>
      </c>
      <c r="B290" s="36">
        <v>469274</v>
      </c>
    </row>
    <row r="291" spans="1:2" x14ac:dyDescent="0.25">
      <c r="A291" s="36" t="s">
        <v>359</v>
      </c>
      <c r="B291" s="36">
        <v>471920</v>
      </c>
    </row>
    <row r="292" spans="1:2" x14ac:dyDescent="0.25">
      <c r="A292" s="36" t="s">
        <v>360</v>
      </c>
      <c r="B292" s="36">
        <v>475530</v>
      </c>
    </row>
    <row r="293" spans="1:2" x14ac:dyDescent="0.25">
      <c r="A293" s="36" t="s">
        <v>361</v>
      </c>
      <c r="B293" s="36">
        <v>477958</v>
      </c>
    </row>
    <row r="294" spans="1:2" x14ac:dyDescent="0.25">
      <c r="A294" s="36" t="s">
        <v>362</v>
      </c>
      <c r="B294" s="36">
        <v>480523</v>
      </c>
    </row>
    <row r="295" spans="1:2" x14ac:dyDescent="0.25">
      <c r="A295" s="36" t="s">
        <v>363</v>
      </c>
      <c r="B295" s="36">
        <v>477834</v>
      </c>
    </row>
    <row r="296" spans="1:2" x14ac:dyDescent="0.25">
      <c r="A296" s="36" t="s">
        <v>364</v>
      </c>
      <c r="B296" s="36">
        <v>470368</v>
      </c>
    </row>
    <row r="297" spans="1:2" x14ac:dyDescent="0.25">
      <c r="A297" s="36" t="s">
        <v>365</v>
      </c>
      <c r="B297" s="36">
        <v>460676</v>
      </c>
    </row>
    <row r="298" spans="1:2" x14ac:dyDescent="0.25">
      <c r="A298" s="36" t="s">
        <v>366</v>
      </c>
      <c r="B298" s="36">
        <v>452896</v>
      </c>
    </row>
    <row r="299" spans="1:2" x14ac:dyDescent="0.25">
      <c r="A299" s="36" t="s">
        <v>367</v>
      </c>
      <c r="B299" s="36">
        <v>452036</v>
      </c>
    </row>
    <row r="300" spans="1:2" x14ac:dyDescent="0.25">
      <c r="A300" s="36" t="s">
        <v>368</v>
      </c>
      <c r="B300" s="36">
        <v>452595</v>
      </c>
    </row>
    <row r="301" spans="1:2" x14ac:dyDescent="0.25">
      <c r="A301" s="36" t="s">
        <v>369</v>
      </c>
      <c r="B301" s="36">
        <v>454145</v>
      </c>
    </row>
    <row r="302" spans="1:2" x14ac:dyDescent="0.25">
      <c r="A302" s="36" t="s">
        <v>370</v>
      </c>
      <c r="B302" s="36">
        <v>457058</v>
      </c>
    </row>
    <row r="303" spans="1:2" x14ac:dyDescent="0.25">
      <c r="A303" s="36" t="s">
        <v>371</v>
      </c>
      <c r="B303" s="36">
        <v>461765</v>
      </c>
    </row>
    <row r="304" spans="1:2" x14ac:dyDescent="0.25">
      <c r="A304" s="36" t="s">
        <v>372</v>
      </c>
      <c r="B304" s="36">
        <v>465134</v>
      </c>
    </row>
    <row r="305" spans="1:2" x14ac:dyDescent="0.25">
      <c r="A305" s="36" t="s">
        <v>373</v>
      </c>
      <c r="B305" s="36">
        <v>465290</v>
      </c>
    </row>
    <row r="306" spans="1:2" x14ac:dyDescent="0.25">
      <c r="A306" s="36" t="s">
        <v>374</v>
      </c>
      <c r="B306" s="36">
        <v>466970</v>
      </c>
    </row>
    <row r="307" spans="1:2" x14ac:dyDescent="0.25">
      <c r="A307" s="36" t="s">
        <v>375</v>
      </c>
      <c r="B307" s="36">
        <v>467370</v>
      </c>
    </row>
    <row r="308" spans="1:2" x14ac:dyDescent="0.25">
      <c r="A308" s="36" t="s">
        <v>376</v>
      </c>
      <c r="B308" s="36">
        <v>468942</v>
      </c>
    </row>
    <row r="309" spans="1:2" x14ac:dyDescent="0.25">
      <c r="A309" s="36" t="s">
        <v>377</v>
      </c>
      <c r="B309" s="36">
        <v>469556</v>
      </c>
    </row>
    <row r="310" spans="1:2" x14ac:dyDescent="0.25">
      <c r="A310" s="36" t="s">
        <v>378</v>
      </c>
      <c r="B310" s="36">
        <v>472809</v>
      </c>
    </row>
    <row r="311" spans="1:2" x14ac:dyDescent="0.25">
      <c r="A311" s="36" t="s">
        <v>379</v>
      </c>
      <c r="B311" s="36">
        <v>472114</v>
      </c>
    </row>
    <row r="312" spans="1:2" x14ac:dyDescent="0.25">
      <c r="A312" s="36" t="s">
        <v>380</v>
      </c>
      <c r="B312" s="36">
        <v>477869</v>
      </c>
    </row>
    <row r="313" spans="1:2" x14ac:dyDescent="0.25">
      <c r="A313" s="36" t="s">
        <v>381</v>
      </c>
      <c r="B313" s="36">
        <v>476834</v>
      </c>
    </row>
    <row r="314" spans="1:2" x14ac:dyDescent="0.25">
      <c r="A314" s="36" t="s">
        <v>382</v>
      </c>
      <c r="B314" s="36">
        <v>479357</v>
      </c>
    </row>
    <row r="315" spans="1:2" x14ac:dyDescent="0.25">
      <c r="A315" s="36" t="s">
        <v>383</v>
      </c>
      <c r="B315" s="36">
        <v>483211</v>
      </c>
    </row>
    <row r="316" spans="1:2" x14ac:dyDescent="0.25">
      <c r="A316" s="36" t="s">
        <v>384</v>
      </c>
      <c r="B316" s="36">
        <v>487728</v>
      </c>
    </row>
    <row r="317" spans="1:2" x14ac:dyDescent="0.25">
      <c r="A317" s="36" t="s">
        <v>385</v>
      </c>
      <c r="B317" s="36">
        <v>490859</v>
      </c>
    </row>
    <row r="318" spans="1:2" x14ac:dyDescent="0.25">
      <c r="A318" s="36" t="s">
        <v>386</v>
      </c>
      <c r="B318" s="36">
        <v>494629</v>
      </c>
    </row>
    <row r="319" spans="1:2" x14ac:dyDescent="0.25">
      <c r="A319" s="36" t="s">
        <v>387</v>
      </c>
      <c r="B319" s="36">
        <v>497849</v>
      </c>
    </row>
    <row r="320" spans="1:2" x14ac:dyDescent="0.25">
      <c r="A320" s="36" t="s">
        <v>388</v>
      </c>
      <c r="B320" s="36">
        <v>500658</v>
      </c>
    </row>
    <row r="321" spans="1:2" x14ac:dyDescent="0.25">
      <c r="A321" s="36" t="s">
        <v>389</v>
      </c>
      <c r="B321" s="36">
        <v>503589</v>
      </c>
    </row>
    <row r="322" spans="1:2" x14ac:dyDescent="0.25">
      <c r="A322" s="36" t="s">
        <v>390</v>
      </c>
      <c r="B322" s="36">
        <v>506314</v>
      </c>
    </row>
    <row r="323" spans="1:2" x14ac:dyDescent="0.25">
      <c r="A323" s="36" t="s">
        <v>391</v>
      </c>
      <c r="B323" s="36">
        <v>510095</v>
      </c>
    </row>
    <row r="324" spans="1:2" x14ac:dyDescent="0.25">
      <c r="A324" s="36" t="s">
        <v>392</v>
      </c>
      <c r="B324" s="36">
        <v>512070</v>
      </c>
    </row>
    <row r="325" spans="1:2" x14ac:dyDescent="0.25">
      <c r="A325" s="36" t="s">
        <v>393</v>
      </c>
      <c r="B325" s="36">
        <v>515430</v>
      </c>
    </row>
    <row r="326" spans="1:2" x14ac:dyDescent="0.25">
      <c r="A326" s="36" t="s">
        <v>394</v>
      </c>
      <c r="B326" s="36">
        <v>516456</v>
      </c>
    </row>
    <row r="327" spans="1:2" x14ac:dyDescent="0.25">
      <c r="A327" s="36" t="s">
        <v>395</v>
      </c>
      <c r="B327" s="36">
        <v>518794</v>
      </c>
    </row>
    <row r="328" spans="1:2" x14ac:dyDescent="0.25">
      <c r="A328" s="36" t="s">
        <v>396</v>
      </c>
      <c r="B328" s="36">
        <v>520379</v>
      </c>
    </row>
    <row r="329" spans="1:2" x14ac:dyDescent="0.25">
      <c r="A329" s="36" t="s">
        <v>397</v>
      </c>
      <c r="B329" s="36">
        <v>523484</v>
      </c>
    </row>
    <row r="330" spans="1:2" x14ac:dyDescent="0.25">
      <c r="A330" s="36" t="s">
        <v>398</v>
      </c>
      <c r="B330" s="36">
        <v>526081</v>
      </c>
    </row>
    <row r="331" spans="1:2" x14ac:dyDescent="0.25">
      <c r="A331" s="36" t="s">
        <v>399</v>
      </c>
      <c r="B331" s="36">
        <v>527622</v>
      </c>
    </row>
    <row r="332" spans="1:2" x14ac:dyDescent="0.25">
      <c r="A332" s="36" t="s">
        <v>400</v>
      </c>
      <c r="B332" s="36">
        <v>529856</v>
      </c>
    </row>
    <row r="333" spans="1:2" x14ac:dyDescent="0.25">
      <c r="A333" s="36" t="s">
        <v>401</v>
      </c>
      <c r="B333" s="36">
        <v>531737</v>
      </c>
    </row>
    <row r="334" spans="1:2" x14ac:dyDescent="0.25">
      <c r="A334" s="36" t="s">
        <v>402</v>
      </c>
      <c r="B334" s="36">
        <v>532104</v>
      </c>
    </row>
    <row r="335" spans="1:2" x14ac:dyDescent="0.25">
      <c r="A335" s="36" t="s">
        <v>403</v>
      </c>
      <c r="B335" s="36">
        <v>534140</v>
      </c>
    </row>
    <row r="336" spans="1:2" x14ac:dyDescent="0.25">
      <c r="A336" s="36" t="s">
        <v>404</v>
      </c>
      <c r="B336" s="36">
        <v>537326</v>
      </c>
    </row>
    <row r="337" spans="1:2" x14ac:dyDescent="0.25">
      <c r="A337" s="36" t="s">
        <v>405</v>
      </c>
      <c r="B337" s="36">
        <v>538222</v>
      </c>
    </row>
    <row r="338" spans="1:2" x14ac:dyDescent="0.25">
      <c r="A338" s="36" t="s">
        <v>406</v>
      </c>
      <c r="B338" s="36">
        <v>541195</v>
      </c>
    </row>
    <row r="339" spans="1:2" x14ac:dyDescent="0.25">
      <c r="A339" s="36" t="s">
        <v>407</v>
      </c>
      <c r="B339" s="36">
        <v>541944</v>
      </c>
    </row>
    <row r="340" spans="1:2" x14ac:dyDescent="0.25">
      <c r="A340" s="36" t="s">
        <v>408</v>
      </c>
      <c r="B340" s="36">
        <v>544639</v>
      </c>
    </row>
    <row r="341" spans="1:2" x14ac:dyDescent="0.25">
      <c r="A341" s="36" t="s">
        <v>409</v>
      </c>
      <c r="B341" s="36">
        <v>544733</v>
      </c>
    </row>
    <row r="342" spans="1:2" x14ac:dyDescent="0.25">
      <c r="A342" s="36" t="s">
        <v>410</v>
      </c>
      <c r="B342" s="36">
        <v>529223</v>
      </c>
    </row>
    <row r="343" spans="1:2" x14ac:dyDescent="0.25">
      <c r="A343" s="36" t="s">
        <v>411</v>
      </c>
      <c r="B343" s="36">
        <v>426197</v>
      </c>
    </row>
    <row r="344" spans="1:2" x14ac:dyDescent="0.25">
      <c r="A344" s="36" t="s">
        <v>412</v>
      </c>
      <c r="B344" s="36">
        <v>498429</v>
      </c>
    </row>
    <row r="345" spans="1:2" x14ac:dyDescent="0.25">
      <c r="A345" s="36" t="s">
        <v>413</v>
      </c>
      <c r="B345" s="36">
        <v>504742</v>
      </c>
    </row>
    <row r="346" spans="1:2" x14ac:dyDescent="0.25">
      <c r="A346" s="36" t="s">
        <v>414</v>
      </c>
      <c r="B346" s="36">
        <v>496737</v>
      </c>
    </row>
    <row r="347" spans="1:2" x14ac:dyDescent="0.25">
      <c r="A347" s="36" t="s">
        <v>415</v>
      </c>
      <c r="B347" s="36">
        <v>520661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47A56-55A8-4C8D-AE85-3253376A231A}">
  <dimension ref="A1:L205"/>
  <sheetViews>
    <sheetView workbookViewId="0">
      <selection activeCell="B3" sqref="B3"/>
    </sheetView>
  </sheetViews>
  <sheetFormatPr defaultRowHeight="15" x14ac:dyDescent="0.25"/>
  <cols>
    <col min="2" max="2" width="19.7109375" customWidth="1"/>
    <col min="10" max="10" width="12" customWidth="1"/>
    <col min="11" max="11" width="23.28515625" style="69" customWidth="1"/>
  </cols>
  <sheetData>
    <row r="1" spans="1:12" ht="15.75" x14ac:dyDescent="0.25">
      <c r="A1" s="150" t="s">
        <v>462</v>
      </c>
      <c r="B1" s="150"/>
      <c r="C1" s="150"/>
      <c r="D1" s="150"/>
      <c r="E1" s="150"/>
      <c r="F1" s="150"/>
      <c r="G1" s="151"/>
      <c r="H1" s="151"/>
      <c r="I1" s="151"/>
      <c r="J1" s="73"/>
      <c r="K1" s="70" t="s">
        <v>472</v>
      </c>
    </row>
    <row r="2" spans="1:12" x14ac:dyDescent="0.25">
      <c r="A2" s="83" t="s">
        <v>463</v>
      </c>
      <c r="B2" s="83"/>
      <c r="C2" s="88"/>
      <c r="D2" s="76"/>
      <c r="E2" s="76"/>
      <c r="F2" s="76"/>
      <c r="G2" s="76"/>
      <c r="H2" s="76"/>
      <c r="I2" s="76"/>
      <c r="K2" s="70" t="s">
        <v>472</v>
      </c>
    </row>
    <row r="3" spans="1:12" x14ac:dyDescent="0.25">
      <c r="A3" s="83"/>
      <c r="B3" s="83" t="s">
        <v>464</v>
      </c>
      <c r="C3" s="88"/>
      <c r="D3" s="73"/>
      <c r="E3" s="73"/>
      <c r="F3" s="73"/>
      <c r="G3" s="73"/>
      <c r="H3" s="73"/>
      <c r="I3" s="73"/>
      <c r="J3" t="s">
        <v>685</v>
      </c>
      <c r="K3" s="70" t="s">
        <v>472</v>
      </c>
    </row>
    <row r="4" spans="1:12" x14ac:dyDescent="0.25">
      <c r="A4" s="83"/>
      <c r="B4" s="83" t="s">
        <v>465</v>
      </c>
      <c r="C4" s="88" t="s">
        <v>466</v>
      </c>
      <c r="D4" s="73"/>
      <c r="E4" s="73"/>
      <c r="F4" s="73"/>
      <c r="G4" s="73"/>
      <c r="H4" s="73"/>
      <c r="I4" s="73"/>
      <c r="K4" s="70" t="s">
        <v>475</v>
      </c>
    </row>
    <row r="5" spans="1:12" x14ac:dyDescent="0.25">
      <c r="A5" s="86">
        <v>1991</v>
      </c>
      <c r="B5" s="90">
        <v>62455</v>
      </c>
      <c r="C5" s="90">
        <v>62455</v>
      </c>
      <c r="D5" s="76"/>
      <c r="E5" s="76"/>
      <c r="F5" s="76"/>
      <c r="G5" s="80"/>
      <c r="H5" s="76"/>
      <c r="I5" s="76"/>
      <c r="J5" s="73" t="s">
        <v>80</v>
      </c>
      <c r="K5" s="70" t="s">
        <v>27</v>
      </c>
    </row>
    <row r="6" spans="1:12" x14ac:dyDescent="0.25">
      <c r="A6" s="86">
        <v>1992</v>
      </c>
      <c r="B6" s="90">
        <v>60821</v>
      </c>
      <c r="C6" s="90">
        <v>58625.296028880868</v>
      </c>
      <c r="D6" s="76"/>
      <c r="E6" s="76"/>
      <c r="F6" s="76"/>
      <c r="G6" s="80"/>
      <c r="H6" s="76"/>
      <c r="I6" s="76"/>
      <c r="J6" s="73" t="s">
        <v>472</v>
      </c>
      <c r="K6" s="70" t="s">
        <v>472</v>
      </c>
    </row>
    <row r="7" spans="1:12" x14ac:dyDescent="0.25">
      <c r="A7" s="86">
        <v>1993</v>
      </c>
      <c r="B7" s="90">
        <v>62333</v>
      </c>
      <c r="C7" s="90">
        <v>59143.25159914713</v>
      </c>
      <c r="D7" s="76"/>
      <c r="E7" s="76"/>
      <c r="F7" s="76"/>
      <c r="G7" s="80"/>
      <c r="H7" s="76"/>
      <c r="I7" s="76"/>
      <c r="J7" s="73" t="s">
        <v>484</v>
      </c>
      <c r="K7" s="70" t="s">
        <v>686</v>
      </c>
      <c r="L7" t="s">
        <v>477</v>
      </c>
    </row>
    <row r="8" spans="1:12" x14ac:dyDescent="0.25">
      <c r="A8" s="86">
        <v>1994</v>
      </c>
      <c r="B8" s="90">
        <v>64787</v>
      </c>
      <c r="C8" s="90">
        <v>60021.26648161</v>
      </c>
      <c r="D8" s="76"/>
      <c r="E8" s="76"/>
      <c r="F8" s="76"/>
      <c r="G8" s="80"/>
      <c r="H8" s="76"/>
      <c r="I8" s="76"/>
      <c r="J8" s="73" t="s">
        <v>487</v>
      </c>
      <c r="K8" s="70">
        <v>150633</v>
      </c>
    </row>
    <row r="9" spans="1:12" x14ac:dyDescent="0.25">
      <c r="A9" s="86">
        <v>1995</v>
      </c>
      <c r="B9" s="90">
        <v>65644</v>
      </c>
      <c r="C9" s="90">
        <v>58775.814889336019</v>
      </c>
      <c r="D9" s="76"/>
      <c r="E9" s="76"/>
      <c r="F9" s="76"/>
      <c r="G9" s="80"/>
      <c r="H9" s="76"/>
      <c r="I9" s="76"/>
      <c r="J9" s="73" t="s">
        <v>488</v>
      </c>
      <c r="K9" s="70">
        <v>150488</v>
      </c>
    </row>
    <row r="10" spans="1:12" x14ac:dyDescent="0.25">
      <c r="A10" s="86">
        <v>1996</v>
      </c>
      <c r="B10" s="90">
        <v>70626</v>
      </c>
      <c r="C10" s="90">
        <v>61745.717092337924</v>
      </c>
      <c r="D10" s="76"/>
      <c r="E10" s="76"/>
      <c r="F10" s="76"/>
      <c r="G10" s="80"/>
      <c r="H10" s="76"/>
      <c r="I10" s="76"/>
      <c r="J10" s="73" t="s">
        <v>489</v>
      </c>
      <c r="K10" s="70">
        <v>151723</v>
      </c>
    </row>
    <row r="11" spans="1:12" x14ac:dyDescent="0.25">
      <c r="A11" s="86">
        <v>1997</v>
      </c>
      <c r="B11" s="90">
        <v>76103</v>
      </c>
      <c r="C11" s="90">
        <v>64506.352380952383</v>
      </c>
      <c r="D11" s="76"/>
      <c r="E11" s="76"/>
      <c r="F11" s="76"/>
      <c r="G11" s="80"/>
      <c r="H11" s="76"/>
      <c r="I11" s="76"/>
      <c r="J11" s="73" t="s">
        <v>490</v>
      </c>
      <c r="K11" s="70">
        <v>153880</v>
      </c>
    </row>
    <row r="12" spans="1:12" x14ac:dyDescent="0.25">
      <c r="A12" s="86">
        <v>1998</v>
      </c>
      <c r="B12" s="90">
        <v>81774</v>
      </c>
      <c r="C12" s="90">
        <v>67015.524861878454</v>
      </c>
      <c r="D12" s="76"/>
      <c r="E12" s="76"/>
      <c r="F12" s="76"/>
      <c r="G12" s="80"/>
      <c r="H12" s="76"/>
      <c r="I12" s="76"/>
      <c r="J12" s="73" t="s">
        <v>491</v>
      </c>
      <c r="K12" s="70">
        <v>155533</v>
      </c>
    </row>
    <row r="13" spans="1:12" x14ac:dyDescent="0.25">
      <c r="A13" s="86">
        <v>1999</v>
      </c>
      <c r="B13" s="90">
        <v>92521</v>
      </c>
      <c r="C13" s="90">
        <v>74676.865175332525</v>
      </c>
      <c r="D13" s="76"/>
      <c r="E13" s="76"/>
      <c r="F13" s="76"/>
      <c r="G13" s="80"/>
      <c r="H13" s="76"/>
      <c r="I13" s="76"/>
      <c r="J13" s="73" t="s">
        <v>492</v>
      </c>
      <c r="K13" s="70">
        <v>156767</v>
      </c>
    </row>
    <row r="14" spans="1:12" x14ac:dyDescent="0.25">
      <c r="A14" s="86">
        <v>2000</v>
      </c>
      <c r="B14" s="90">
        <v>101550</v>
      </c>
      <c r="C14" s="90">
        <v>79606.136230182019</v>
      </c>
      <c r="D14" s="76"/>
      <c r="E14" s="76"/>
      <c r="F14" s="76"/>
      <c r="G14" s="80"/>
      <c r="H14" s="76"/>
      <c r="I14" s="76"/>
      <c r="J14" s="73" t="s">
        <v>493</v>
      </c>
      <c r="K14" s="70">
        <v>158786</v>
      </c>
    </row>
    <row r="15" spans="1:12" x14ac:dyDescent="0.25">
      <c r="A15" s="86">
        <v>2001</v>
      </c>
      <c r="B15" s="90">
        <v>112835</v>
      </c>
      <c r="C15" s="90">
        <v>86921.364685516441</v>
      </c>
      <c r="D15" s="76"/>
      <c r="E15" s="76"/>
      <c r="F15" s="76"/>
      <c r="G15" s="80"/>
      <c r="H15" s="76"/>
      <c r="I15" s="76"/>
      <c r="J15" s="73" t="s">
        <v>494</v>
      </c>
      <c r="K15" s="70">
        <v>159431</v>
      </c>
    </row>
    <row r="16" spans="1:12" x14ac:dyDescent="0.25">
      <c r="A16" s="86">
        <v>2002</v>
      </c>
      <c r="B16" s="90">
        <v>128265</v>
      </c>
      <c r="C16" s="90">
        <v>97181.484108967095</v>
      </c>
      <c r="D16" s="76"/>
      <c r="E16" s="76"/>
      <c r="F16" s="76"/>
      <c r="G16" s="80"/>
      <c r="H16" s="76"/>
      <c r="I16" s="76"/>
      <c r="J16" s="73" t="s">
        <v>495</v>
      </c>
      <c r="K16" s="70">
        <v>159183</v>
      </c>
    </row>
    <row r="17" spans="1:12" x14ac:dyDescent="0.25">
      <c r="A17" s="86">
        <v>2003</v>
      </c>
      <c r="B17" s="90">
        <v>155627</v>
      </c>
      <c r="C17" s="90">
        <v>114595.72255929399</v>
      </c>
      <c r="D17" s="76"/>
      <c r="E17" s="76"/>
      <c r="F17" s="76"/>
      <c r="G17" s="80"/>
      <c r="H17" s="76"/>
      <c r="I17" s="76"/>
      <c r="J17" s="73" t="s">
        <v>496</v>
      </c>
      <c r="K17" s="70">
        <v>158865</v>
      </c>
    </row>
    <row r="18" spans="1:12" x14ac:dyDescent="0.25">
      <c r="A18" s="86">
        <v>2004</v>
      </c>
      <c r="B18" s="90">
        <v>180248</v>
      </c>
      <c r="C18" s="90">
        <v>128886.4916979111</v>
      </c>
      <c r="D18" s="76"/>
      <c r="E18" s="76"/>
      <c r="F18" s="76"/>
      <c r="G18" s="80"/>
      <c r="H18" s="76"/>
      <c r="I18" s="76"/>
      <c r="J18" s="73" t="s">
        <v>497</v>
      </c>
      <c r="K18" s="70">
        <v>159337</v>
      </c>
    </row>
    <row r="19" spans="1:12" x14ac:dyDescent="0.25">
      <c r="A19" s="86">
        <v>2005</v>
      </c>
      <c r="B19" s="90">
        <v>190760</v>
      </c>
      <c r="C19" s="90">
        <v>132637.8125</v>
      </c>
      <c r="D19" s="76"/>
      <c r="E19" s="76"/>
      <c r="F19" s="76"/>
      <c r="G19" s="80"/>
      <c r="H19" s="76"/>
      <c r="I19" s="76"/>
      <c r="J19" s="73" t="s">
        <v>498</v>
      </c>
      <c r="K19" s="70">
        <v>160209</v>
      </c>
    </row>
    <row r="20" spans="1:12" x14ac:dyDescent="0.25">
      <c r="A20" s="86">
        <v>2006</v>
      </c>
      <c r="B20" s="90">
        <v>204813</v>
      </c>
      <c r="C20" s="90">
        <v>138023.90459363957</v>
      </c>
      <c r="D20" s="76"/>
      <c r="E20" s="76"/>
      <c r="F20" s="76"/>
      <c r="G20" s="80"/>
      <c r="H20" s="76"/>
      <c r="I20" s="76"/>
      <c r="J20" s="73" t="s">
        <v>499</v>
      </c>
      <c r="K20" s="70">
        <v>159970</v>
      </c>
      <c r="L20" s="71">
        <v>6.2</v>
      </c>
    </row>
    <row r="21" spans="1:12" x14ac:dyDescent="0.25">
      <c r="A21" s="86">
        <v>2007</v>
      </c>
      <c r="B21" s="90">
        <v>223405</v>
      </c>
      <c r="C21" s="90">
        <v>144358.99080348501</v>
      </c>
      <c r="D21" s="76"/>
      <c r="E21" s="76"/>
      <c r="F21" s="76"/>
      <c r="G21" s="80"/>
      <c r="H21" s="76"/>
      <c r="I21" s="76"/>
      <c r="J21" s="73" t="s">
        <v>500</v>
      </c>
      <c r="K21" s="70">
        <v>160231</v>
      </c>
      <c r="L21" s="71">
        <v>6.5</v>
      </c>
    </row>
    <row r="22" spans="1:12" x14ac:dyDescent="0.25">
      <c r="A22" s="86">
        <v>2008</v>
      </c>
      <c r="B22" s="90">
        <v>227765</v>
      </c>
      <c r="C22" s="90">
        <v>141557.8561452514</v>
      </c>
      <c r="D22" s="76"/>
      <c r="E22" s="76"/>
      <c r="F22" s="76"/>
      <c r="G22" s="80"/>
      <c r="H22" s="76"/>
      <c r="I22" s="76"/>
      <c r="J22" s="73" t="s">
        <v>501</v>
      </c>
      <c r="K22" s="70">
        <v>161531</v>
      </c>
      <c r="L22" s="71">
        <v>6.5</v>
      </c>
    </row>
    <row r="23" spans="1:12" x14ac:dyDescent="0.25">
      <c r="A23" s="86">
        <v>2009</v>
      </c>
      <c r="B23" s="90">
        <v>226064</v>
      </c>
      <c r="C23" s="90">
        <v>141223.88394946189</v>
      </c>
      <c r="D23" s="76"/>
      <c r="E23" s="76"/>
      <c r="F23" s="76"/>
      <c r="G23" s="80"/>
      <c r="H23" s="76"/>
      <c r="I23" s="76"/>
      <c r="J23" s="73" t="s">
        <v>502</v>
      </c>
      <c r="K23" s="70">
        <v>165042</v>
      </c>
      <c r="L23" s="71">
        <v>7.3</v>
      </c>
    </row>
    <row r="24" spans="1:12" x14ac:dyDescent="0.25">
      <c r="A24" s="82">
        <v>2010</v>
      </c>
      <c r="B24" s="90">
        <v>251174</v>
      </c>
      <c r="C24" s="90">
        <v>149990.95985387859</v>
      </c>
      <c r="D24" s="76"/>
      <c r="E24" s="76"/>
      <c r="F24" s="76"/>
      <c r="G24" s="81"/>
      <c r="H24" s="76"/>
      <c r="I24" s="76"/>
      <c r="J24" s="73" t="s">
        <v>503</v>
      </c>
      <c r="K24" s="70">
        <v>166606</v>
      </c>
      <c r="L24" s="71">
        <v>7.1</v>
      </c>
    </row>
    <row r="25" spans="1:12" x14ac:dyDescent="0.25">
      <c r="A25" s="86">
        <v>2011</v>
      </c>
      <c r="B25" s="90">
        <v>245319</v>
      </c>
      <c r="C25" s="90">
        <v>139253.4327829353</v>
      </c>
      <c r="D25" s="76"/>
      <c r="E25" s="76"/>
      <c r="F25" s="76"/>
      <c r="G25" s="81"/>
      <c r="H25" s="76"/>
      <c r="I25" s="76"/>
      <c r="J25" s="73" t="s">
        <v>504</v>
      </c>
      <c r="K25" s="70">
        <v>168184</v>
      </c>
      <c r="L25" s="71">
        <v>7.3</v>
      </c>
    </row>
    <row r="26" spans="1:12" x14ac:dyDescent="0.25">
      <c r="A26" s="86">
        <v>2012</v>
      </c>
      <c r="B26" s="90">
        <v>246032</v>
      </c>
      <c r="C26" s="90">
        <v>135332.80593325093</v>
      </c>
      <c r="D26" s="76"/>
      <c r="E26" s="76"/>
      <c r="F26" s="76"/>
      <c r="G26" s="77"/>
      <c r="H26" s="76"/>
      <c r="I26" s="76"/>
      <c r="J26" s="73" t="s">
        <v>505</v>
      </c>
      <c r="K26" s="70">
        <v>170604</v>
      </c>
      <c r="L26" s="71">
        <v>7.4</v>
      </c>
    </row>
    <row r="27" spans="1:12" x14ac:dyDescent="0.25">
      <c r="A27" s="86">
        <v>2013</v>
      </c>
      <c r="B27" s="90">
        <v>250768</v>
      </c>
      <c r="C27" s="90">
        <v>133856.56937225111</v>
      </c>
      <c r="D27" s="76"/>
      <c r="E27" s="76"/>
      <c r="F27" s="76"/>
      <c r="G27" s="80"/>
      <c r="H27" s="76"/>
      <c r="I27" s="76"/>
      <c r="J27" s="73" t="s">
        <v>506</v>
      </c>
      <c r="K27" s="70">
        <v>172037</v>
      </c>
      <c r="L27" s="71">
        <v>7.9</v>
      </c>
    </row>
    <row r="28" spans="1:12" x14ac:dyDescent="0.25">
      <c r="A28" s="86">
        <v>2014</v>
      </c>
      <c r="B28" s="90">
        <v>267132</v>
      </c>
      <c r="C28" s="90">
        <v>139305.1640625</v>
      </c>
      <c r="D28" s="76"/>
      <c r="E28" s="76"/>
      <c r="F28" s="76"/>
      <c r="G28" s="77"/>
      <c r="H28" s="76"/>
      <c r="I28" s="76"/>
      <c r="J28" s="73" t="s">
        <v>507</v>
      </c>
      <c r="K28" s="70">
        <v>172738</v>
      </c>
      <c r="L28" s="71">
        <v>8.5</v>
      </c>
    </row>
    <row r="29" spans="1:12" x14ac:dyDescent="0.25">
      <c r="A29" s="86">
        <v>2015</v>
      </c>
      <c r="B29" s="90">
        <v>276555</v>
      </c>
      <c r="C29" s="90">
        <v>142801.3247381144</v>
      </c>
      <c r="D29" s="76"/>
      <c r="E29" s="76"/>
      <c r="F29" s="76"/>
      <c r="G29" s="87"/>
      <c r="H29" s="76"/>
      <c r="I29" s="76"/>
      <c r="J29" s="73" t="s">
        <v>508</v>
      </c>
      <c r="K29" s="70">
        <v>173750</v>
      </c>
      <c r="L29" s="71">
        <v>9.4</v>
      </c>
    </row>
    <row r="30" spans="1:12" x14ac:dyDescent="0.25">
      <c r="A30" s="86">
        <v>2016</v>
      </c>
      <c r="B30" s="90">
        <v>282511</v>
      </c>
      <c r="C30" s="90">
        <v>143376.61471203194</v>
      </c>
      <c r="D30" s="76"/>
      <c r="E30" s="76"/>
      <c r="F30" s="76"/>
      <c r="G30" s="87"/>
      <c r="H30" s="76"/>
      <c r="I30" s="76"/>
      <c r="J30" s="73" t="s">
        <v>509</v>
      </c>
      <c r="K30" s="70">
        <v>174644</v>
      </c>
      <c r="L30" s="71">
        <v>9.6</v>
      </c>
    </row>
    <row r="31" spans="1:12" x14ac:dyDescent="0.25">
      <c r="A31" s="86">
        <v>2017</v>
      </c>
      <c r="B31" s="90">
        <v>280304</v>
      </c>
      <c r="C31" s="90">
        <v>137335.84365538124</v>
      </c>
      <c r="D31" s="76"/>
      <c r="E31" s="76"/>
      <c r="F31" s="76"/>
      <c r="G31" s="87"/>
      <c r="H31" s="76"/>
      <c r="I31" s="76"/>
      <c r="J31" s="73" t="s">
        <v>510</v>
      </c>
      <c r="K31" s="70">
        <v>176819</v>
      </c>
      <c r="L31" s="71">
        <v>10.4</v>
      </c>
    </row>
    <row r="32" spans="1:12" x14ac:dyDescent="0.25">
      <c r="A32" s="86">
        <v>2018</v>
      </c>
      <c r="B32" s="90">
        <v>282713</v>
      </c>
      <c r="C32" s="90">
        <v>134035.73901833562</v>
      </c>
      <c r="D32" s="76"/>
      <c r="E32" s="76"/>
      <c r="F32" s="76"/>
      <c r="G32" s="87"/>
      <c r="H32" s="76"/>
      <c r="I32" s="76"/>
      <c r="J32" s="73" t="s">
        <v>511</v>
      </c>
      <c r="K32" s="70">
        <v>176758</v>
      </c>
      <c r="L32" s="71">
        <v>10.5</v>
      </c>
    </row>
    <row r="33" spans="1:12" x14ac:dyDescent="0.25">
      <c r="A33" s="86">
        <v>2019</v>
      </c>
      <c r="B33" s="90">
        <v>282174</v>
      </c>
      <c r="C33" s="90">
        <v>130437.08102493075</v>
      </c>
      <c r="D33" s="76"/>
      <c r="E33" s="76"/>
      <c r="F33" s="76"/>
      <c r="G33" s="87"/>
      <c r="H33" s="76"/>
      <c r="I33" s="76"/>
      <c r="J33" s="73" t="s">
        <v>512</v>
      </c>
      <c r="K33" s="70">
        <v>177261</v>
      </c>
      <c r="L33" s="71">
        <v>10.6</v>
      </c>
    </row>
    <row r="34" spans="1:12" x14ac:dyDescent="0.25">
      <c r="A34" s="86">
        <v>2020</v>
      </c>
      <c r="B34" s="90">
        <v>303278</v>
      </c>
      <c r="C34" s="90">
        <v>138135.83418628451</v>
      </c>
      <c r="D34" s="76"/>
      <c r="E34" s="76"/>
      <c r="F34" s="76"/>
      <c r="G34" s="84"/>
      <c r="H34" s="76"/>
      <c r="I34" s="76"/>
      <c r="J34" s="73" t="s">
        <v>513</v>
      </c>
      <c r="K34" s="70">
        <v>178636</v>
      </c>
      <c r="L34" s="71">
        <v>10.6</v>
      </c>
    </row>
    <row r="35" spans="1:12" x14ac:dyDescent="0.25">
      <c r="A35" s="86"/>
      <c r="B35" s="90"/>
      <c r="C35" s="90"/>
      <c r="D35" s="76"/>
      <c r="E35" s="76"/>
      <c r="F35" s="76"/>
      <c r="G35" s="91"/>
      <c r="H35" s="76"/>
      <c r="I35" s="76"/>
      <c r="J35" s="73" t="s">
        <v>514</v>
      </c>
      <c r="K35" s="70">
        <v>182243</v>
      </c>
      <c r="L35" s="71">
        <v>10.4</v>
      </c>
    </row>
    <row r="36" spans="1:12" x14ac:dyDescent="0.25">
      <c r="J36" s="73" t="s">
        <v>515</v>
      </c>
      <c r="K36" s="70">
        <v>184330</v>
      </c>
      <c r="L36" s="71">
        <v>10.6</v>
      </c>
    </row>
    <row r="37" spans="1:12" x14ac:dyDescent="0.25">
      <c r="J37" s="73" t="s">
        <v>516</v>
      </c>
      <c r="K37" s="70">
        <v>186348</v>
      </c>
      <c r="L37" s="71">
        <v>10.8</v>
      </c>
    </row>
    <row r="38" spans="1:12" x14ac:dyDescent="0.25">
      <c r="A38" s="152" t="s">
        <v>467</v>
      </c>
      <c r="B38" s="152"/>
      <c r="C38" s="152"/>
      <c r="D38" s="152"/>
      <c r="E38" s="152"/>
      <c r="F38" s="152"/>
      <c r="G38" s="152"/>
      <c r="H38" s="152"/>
      <c r="I38" s="152"/>
      <c r="J38" s="73" t="s">
        <v>517</v>
      </c>
      <c r="K38" s="70">
        <v>188691</v>
      </c>
      <c r="L38" s="71">
        <v>10.6</v>
      </c>
    </row>
    <row r="39" spans="1:12" x14ac:dyDescent="0.25">
      <c r="A39" s="152"/>
      <c r="B39" s="152"/>
      <c r="C39" s="152"/>
      <c r="D39" s="152"/>
      <c r="E39" s="152"/>
      <c r="F39" s="152"/>
      <c r="G39" s="152"/>
      <c r="H39" s="152"/>
      <c r="I39" s="152"/>
      <c r="J39" s="73" t="s">
        <v>518</v>
      </c>
      <c r="K39" s="70">
        <v>189786</v>
      </c>
      <c r="L39" s="71">
        <v>10.3</v>
      </c>
    </row>
    <row r="40" spans="1:12" x14ac:dyDescent="0.25">
      <c r="A40" s="152"/>
      <c r="B40" s="152"/>
      <c r="C40" s="152"/>
      <c r="D40" s="152"/>
      <c r="E40" s="152"/>
      <c r="F40" s="152"/>
      <c r="G40" s="152"/>
      <c r="H40" s="152"/>
      <c r="I40" s="152"/>
      <c r="J40" s="73" t="s">
        <v>519</v>
      </c>
      <c r="K40" s="70">
        <v>190032</v>
      </c>
      <c r="L40" s="71">
        <v>10</v>
      </c>
    </row>
    <row r="41" spans="1:12" x14ac:dyDescent="0.25">
      <c r="A41" s="79" t="s">
        <v>468</v>
      </c>
      <c r="B41" s="79"/>
      <c r="C41" s="79"/>
      <c r="D41" s="79"/>
      <c r="E41" s="79"/>
      <c r="F41" s="79"/>
      <c r="G41" s="79"/>
      <c r="H41" s="79"/>
      <c r="I41" s="79"/>
      <c r="J41" s="73" t="s">
        <v>520</v>
      </c>
      <c r="K41" s="70">
        <v>189589</v>
      </c>
      <c r="L41" s="71">
        <v>9.1</v>
      </c>
    </row>
    <row r="42" spans="1:12" x14ac:dyDescent="0.25">
      <c r="A42" s="152" t="s">
        <v>469</v>
      </c>
      <c r="B42" s="152"/>
      <c r="C42" s="152"/>
      <c r="D42" s="152"/>
      <c r="E42" s="152"/>
      <c r="F42" s="152"/>
      <c r="G42" s="152"/>
      <c r="H42" s="152"/>
      <c r="I42" s="152"/>
      <c r="J42" s="73" t="s">
        <v>521</v>
      </c>
      <c r="K42" s="70">
        <v>189489</v>
      </c>
      <c r="L42" s="71">
        <v>8.5</v>
      </c>
    </row>
    <row r="43" spans="1:12" x14ac:dyDescent="0.25">
      <c r="A43" s="152"/>
      <c r="B43" s="152"/>
      <c r="C43" s="152"/>
      <c r="D43" s="152"/>
      <c r="E43" s="152"/>
      <c r="F43" s="152"/>
      <c r="G43" s="152"/>
      <c r="H43" s="152"/>
      <c r="I43" s="152"/>
      <c r="J43" s="73" t="s">
        <v>522</v>
      </c>
      <c r="K43" s="70">
        <v>189193</v>
      </c>
      <c r="L43" s="71">
        <v>7</v>
      </c>
    </row>
    <row r="44" spans="1:12" x14ac:dyDescent="0.25">
      <c r="A44" s="79" t="s">
        <v>470</v>
      </c>
      <c r="B44" s="89"/>
      <c r="C44" s="89"/>
      <c r="D44" s="89"/>
      <c r="E44" s="89"/>
      <c r="F44" s="89"/>
      <c r="G44" s="89"/>
      <c r="H44" s="89"/>
      <c r="I44" s="89"/>
      <c r="J44" s="73" t="s">
        <v>523</v>
      </c>
      <c r="K44" s="70">
        <v>185782</v>
      </c>
      <c r="L44" s="71">
        <v>5.0999999999999996</v>
      </c>
    </row>
    <row r="45" spans="1:12" x14ac:dyDescent="0.25">
      <c r="A45" s="78"/>
      <c r="B45" s="76"/>
      <c r="C45" s="76"/>
      <c r="D45" s="76"/>
      <c r="E45" s="76"/>
      <c r="F45" s="76"/>
      <c r="G45" s="76"/>
      <c r="H45" s="76"/>
      <c r="I45" s="76"/>
      <c r="J45" s="73" t="s">
        <v>524</v>
      </c>
      <c r="K45" s="70">
        <v>184185</v>
      </c>
      <c r="L45" s="71">
        <v>3.9</v>
      </c>
    </row>
    <row r="46" spans="1:12" x14ac:dyDescent="0.25">
      <c r="A46" s="79" t="s">
        <v>69</v>
      </c>
      <c r="B46" s="76"/>
      <c r="C46" s="76"/>
      <c r="D46" s="76"/>
      <c r="E46" s="76"/>
      <c r="F46" s="76"/>
      <c r="G46" s="76"/>
      <c r="H46" s="78"/>
      <c r="I46" s="85" t="s">
        <v>68</v>
      </c>
      <c r="J46" s="73" t="s">
        <v>525</v>
      </c>
      <c r="K46" s="70">
        <v>182845</v>
      </c>
      <c r="L46" s="71">
        <v>2.4</v>
      </c>
    </row>
    <row r="47" spans="1:12" x14ac:dyDescent="0.25">
      <c r="A47" s="79" t="s">
        <v>70</v>
      </c>
      <c r="B47" s="76"/>
      <c r="C47" s="76"/>
      <c r="D47" s="76"/>
      <c r="E47" s="76"/>
      <c r="F47" s="76"/>
      <c r="G47" s="76"/>
      <c r="H47" s="76"/>
      <c r="I47" s="76"/>
      <c r="J47" s="73" t="s">
        <v>526</v>
      </c>
      <c r="K47" s="70">
        <v>183148</v>
      </c>
      <c r="L47" s="71">
        <v>0.5</v>
      </c>
    </row>
    <row r="48" spans="1:12" x14ac:dyDescent="0.25">
      <c r="A48" s="79" t="s">
        <v>71</v>
      </c>
      <c r="B48" s="76"/>
      <c r="C48" s="76"/>
      <c r="D48" s="76"/>
      <c r="E48" s="76"/>
      <c r="F48" s="76"/>
      <c r="G48" s="76"/>
      <c r="H48" s="76"/>
      <c r="I48" s="76"/>
      <c r="J48" s="73" t="s">
        <v>527</v>
      </c>
      <c r="K48" s="70">
        <v>184267</v>
      </c>
      <c r="L48" s="71">
        <v>0</v>
      </c>
    </row>
    <row r="49" spans="1:12" x14ac:dyDescent="0.25">
      <c r="J49" s="73" t="s">
        <v>528</v>
      </c>
      <c r="K49" s="70">
        <v>181831</v>
      </c>
      <c r="L49" s="71">
        <v>-2.4</v>
      </c>
    </row>
    <row r="50" spans="1:12" x14ac:dyDescent="0.25">
      <c r="A50" s="77"/>
      <c r="J50" s="73" t="s">
        <v>529</v>
      </c>
      <c r="K50" s="70">
        <v>179845</v>
      </c>
      <c r="L50" s="71">
        <v>-4.7</v>
      </c>
    </row>
    <row r="51" spans="1:12" x14ac:dyDescent="0.25">
      <c r="A51" s="77"/>
      <c r="J51" s="73" t="s">
        <v>530</v>
      </c>
      <c r="K51" s="70">
        <v>176092</v>
      </c>
      <c r="L51" s="71">
        <v>-7.2</v>
      </c>
    </row>
    <row r="52" spans="1:12" x14ac:dyDescent="0.25">
      <c r="J52" s="73" t="s">
        <v>531</v>
      </c>
      <c r="K52" s="70">
        <v>171660</v>
      </c>
      <c r="L52" s="71">
        <v>-9.6999999999999993</v>
      </c>
    </row>
    <row r="53" spans="1:12" x14ac:dyDescent="0.25">
      <c r="J53" s="73" t="s">
        <v>532</v>
      </c>
      <c r="K53" s="70">
        <v>168177</v>
      </c>
      <c r="L53" s="71">
        <v>-11.3</v>
      </c>
    </row>
    <row r="54" spans="1:12" x14ac:dyDescent="0.25">
      <c r="J54" s="73" t="s">
        <v>533</v>
      </c>
      <c r="K54" s="70">
        <v>163447</v>
      </c>
      <c r="L54" s="71">
        <v>-13.7</v>
      </c>
    </row>
    <row r="55" spans="1:12" x14ac:dyDescent="0.25">
      <c r="J55" s="73" t="s">
        <v>534</v>
      </c>
      <c r="K55" s="70">
        <v>160954</v>
      </c>
      <c r="L55" s="71">
        <v>-14.9</v>
      </c>
    </row>
    <row r="56" spans="1:12" x14ac:dyDescent="0.25">
      <c r="J56" s="73" t="s">
        <v>535</v>
      </c>
      <c r="K56" s="70">
        <v>157234</v>
      </c>
      <c r="L56" s="71">
        <v>-15.4</v>
      </c>
    </row>
    <row r="57" spans="1:12" x14ac:dyDescent="0.25">
      <c r="J57" s="73" t="s">
        <v>536</v>
      </c>
      <c r="K57" s="70">
        <v>155417</v>
      </c>
      <c r="L57" s="71">
        <v>-15.6</v>
      </c>
    </row>
    <row r="58" spans="1:12" x14ac:dyDescent="0.25">
      <c r="J58" s="73" t="s">
        <v>537</v>
      </c>
      <c r="K58" s="70">
        <v>154452</v>
      </c>
      <c r="L58" s="71">
        <v>-15.5</v>
      </c>
    </row>
    <row r="59" spans="1:12" x14ac:dyDescent="0.25">
      <c r="J59" s="73" t="s">
        <v>538</v>
      </c>
      <c r="K59" s="70">
        <v>155852</v>
      </c>
      <c r="L59" s="71">
        <v>-14.9</v>
      </c>
    </row>
    <row r="60" spans="1:12" x14ac:dyDescent="0.25">
      <c r="J60" s="73" t="s">
        <v>539</v>
      </c>
      <c r="K60" s="70">
        <v>158004</v>
      </c>
      <c r="L60" s="71">
        <v>-14.3</v>
      </c>
    </row>
    <row r="61" spans="1:12" x14ac:dyDescent="0.25">
      <c r="J61" s="73" t="s">
        <v>540</v>
      </c>
      <c r="K61" s="70">
        <v>159561</v>
      </c>
      <c r="L61" s="71">
        <v>-12.2</v>
      </c>
    </row>
    <row r="62" spans="1:12" x14ac:dyDescent="0.25">
      <c r="J62" s="73" t="s">
        <v>541</v>
      </c>
      <c r="K62" s="70">
        <v>162423</v>
      </c>
      <c r="L62" s="71">
        <v>-9.6999999999999993</v>
      </c>
    </row>
    <row r="63" spans="1:12" x14ac:dyDescent="0.25">
      <c r="J63" s="73" t="s">
        <v>542</v>
      </c>
      <c r="K63" s="70">
        <v>164025</v>
      </c>
      <c r="L63" s="71">
        <v>-6.9</v>
      </c>
    </row>
    <row r="64" spans="1:12" x14ac:dyDescent="0.25">
      <c r="J64" s="73" t="s">
        <v>543</v>
      </c>
      <c r="K64" s="70">
        <v>165314</v>
      </c>
      <c r="L64" s="71">
        <v>-3.7</v>
      </c>
    </row>
    <row r="65" spans="10:12" x14ac:dyDescent="0.25">
      <c r="J65" s="73" t="s">
        <v>544</v>
      </c>
      <c r="K65" s="70">
        <v>166425</v>
      </c>
      <c r="L65" s="71">
        <v>-1</v>
      </c>
    </row>
    <row r="66" spans="10:12" x14ac:dyDescent="0.25">
      <c r="J66" s="73" t="s">
        <v>545</v>
      </c>
      <c r="K66" s="70">
        <v>166986</v>
      </c>
      <c r="L66" s="71">
        <v>2.2000000000000002</v>
      </c>
    </row>
    <row r="67" spans="10:12" x14ac:dyDescent="0.25">
      <c r="J67" s="73" t="s">
        <v>546</v>
      </c>
      <c r="K67" s="70">
        <v>168082</v>
      </c>
      <c r="L67" s="71">
        <v>4.4000000000000004</v>
      </c>
    </row>
    <row r="68" spans="10:12" x14ac:dyDescent="0.25">
      <c r="J68" s="73" t="s">
        <v>547</v>
      </c>
      <c r="K68" s="70">
        <v>167469</v>
      </c>
      <c r="L68" s="71">
        <v>6.5</v>
      </c>
    </row>
    <row r="69" spans="10:12" x14ac:dyDescent="0.25">
      <c r="J69" s="73" t="s">
        <v>548</v>
      </c>
      <c r="K69" s="70">
        <v>167888</v>
      </c>
      <c r="L69" s="71">
        <v>8</v>
      </c>
    </row>
    <row r="70" spans="10:12" x14ac:dyDescent="0.25">
      <c r="J70" s="73" t="s">
        <v>549</v>
      </c>
      <c r="K70" s="70">
        <v>167878</v>
      </c>
      <c r="L70" s="71">
        <v>8.6999999999999993</v>
      </c>
    </row>
    <row r="71" spans="10:12" x14ac:dyDescent="0.25">
      <c r="J71" s="73" t="s">
        <v>550</v>
      </c>
      <c r="K71" s="70">
        <v>170028</v>
      </c>
      <c r="L71" s="71">
        <v>9.1</v>
      </c>
    </row>
    <row r="72" spans="10:12" x14ac:dyDescent="0.25">
      <c r="J72" s="73" t="s">
        <v>551</v>
      </c>
      <c r="K72" s="70">
        <v>170846</v>
      </c>
      <c r="L72" s="71">
        <v>8.1</v>
      </c>
    </row>
    <row r="73" spans="10:12" x14ac:dyDescent="0.25">
      <c r="J73" s="73" t="s">
        <v>552</v>
      </c>
      <c r="K73" s="70">
        <v>171689</v>
      </c>
      <c r="L73" s="71">
        <v>7.6</v>
      </c>
    </row>
    <row r="74" spans="10:12" x14ac:dyDescent="0.25">
      <c r="J74" s="73" t="s">
        <v>553</v>
      </c>
      <c r="K74" s="70">
        <v>173427</v>
      </c>
      <c r="L74" s="71">
        <v>6.8</v>
      </c>
    </row>
    <row r="75" spans="10:12" x14ac:dyDescent="0.25">
      <c r="J75" s="73" t="s">
        <v>554</v>
      </c>
      <c r="K75" s="70">
        <v>173417</v>
      </c>
      <c r="L75" s="71">
        <v>5.7</v>
      </c>
    </row>
    <row r="76" spans="10:12" x14ac:dyDescent="0.25">
      <c r="J76" s="73" t="s">
        <v>555</v>
      </c>
      <c r="K76" s="70">
        <v>172972</v>
      </c>
      <c r="L76" s="71">
        <v>4.5999999999999996</v>
      </c>
    </row>
    <row r="77" spans="10:12" x14ac:dyDescent="0.25">
      <c r="J77" s="73" t="s">
        <v>556</v>
      </c>
      <c r="K77" s="70">
        <v>171045</v>
      </c>
      <c r="L77" s="71">
        <v>2.8</v>
      </c>
    </row>
    <row r="78" spans="10:12" x14ac:dyDescent="0.25">
      <c r="J78" s="73" t="s">
        <v>557</v>
      </c>
      <c r="K78" s="70">
        <v>169013</v>
      </c>
      <c r="L78" s="71">
        <v>1.2</v>
      </c>
    </row>
    <row r="79" spans="10:12" x14ac:dyDescent="0.25">
      <c r="J79" s="73" t="s">
        <v>558</v>
      </c>
      <c r="K79" s="70">
        <v>168703</v>
      </c>
      <c r="L79" s="71">
        <v>0.4</v>
      </c>
    </row>
    <row r="80" spans="10:12" x14ac:dyDescent="0.25">
      <c r="J80" s="73" t="s">
        <v>559</v>
      </c>
      <c r="K80" s="70">
        <v>167300</v>
      </c>
      <c r="L80" s="71">
        <v>-0.1</v>
      </c>
    </row>
    <row r="81" spans="10:12" x14ac:dyDescent="0.25">
      <c r="J81" s="73" t="s">
        <v>560</v>
      </c>
      <c r="K81" s="70">
        <v>166415</v>
      </c>
      <c r="L81" s="71">
        <v>-0.9</v>
      </c>
    </row>
    <row r="82" spans="10:12" x14ac:dyDescent="0.25">
      <c r="J82" s="73" t="s">
        <v>561</v>
      </c>
      <c r="K82" s="70">
        <v>165649</v>
      </c>
      <c r="L82" s="71">
        <v>-1.3</v>
      </c>
    </row>
    <row r="83" spans="10:12" x14ac:dyDescent="0.25">
      <c r="J83" s="73" t="s">
        <v>562</v>
      </c>
      <c r="K83" s="70">
        <v>168218</v>
      </c>
      <c r="L83" s="71">
        <v>-1.1000000000000001</v>
      </c>
    </row>
    <row r="84" spans="10:12" x14ac:dyDescent="0.25">
      <c r="J84" s="73" t="s">
        <v>563</v>
      </c>
      <c r="K84" s="70">
        <v>167470</v>
      </c>
      <c r="L84" s="71">
        <v>-2</v>
      </c>
    </row>
    <row r="85" spans="10:12" x14ac:dyDescent="0.25">
      <c r="J85" s="73" t="s">
        <v>564</v>
      </c>
      <c r="K85" s="70">
        <v>167753</v>
      </c>
      <c r="L85" s="71">
        <v>-2.2999999999999998</v>
      </c>
    </row>
    <row r="86" spans="10:12" x14ac:dyDescent="0.25">
      <c r="J86" s="73" t="s">
        <v>565</v>
      </c>
      <c r="K86" s="70">
        <v>169866</v>
      </c>
      <c r="L86" s="71">
        <v>-2.1</v>
      </c>
    </row>
    <row r="87" spans="10:12" x14ac:dyDescent="0.25">
      <c r="J87" s="73" t="s">
        <v>566</v>
      </c>
      <c r="K87" s="70">
        <v>169968</v>
      </c>
      <c r="L87" s="71">
        <v>-2</v>
      </c>
    </row>
    <row r="88" spans="10:12" x14ac:dyDescent="0.25">
      <c r="J88" s="73" t="s">
        <v>567</v>
      </c>
      <c r="K88" s="70">
        <v>169544</v>
      </c>
      <c r="L88" s="71">
        <v>-2</v>
      </c>
    </row>
    <row r="89" spans="10:12" x14ac:dyDescent="0.25">
      <c r="J89" s="73" t="s">
        <v>568</v>
      </c>
      <c r="K89" s="70">
        <v>167673</v>
      </c>
      <c r="L89" s="71">
        <v>-2</v>
      </c>
    </row>
    <row r="90" spans="10:12" x14ac:dyDescent="0.25">
      <c r="J90" s="73" t="s">
        <v>569</v>
      </c>
      <c r="K90" s="70">
        <v>167757</v>
      </c>
      <c r="L90" s="71">
        <v>-0.7</v>
      </c>
    </row>
    <row r="91" spans="10:12" x14ac:dyDescent="0.25">
      <c r="J91" s="73" t="s">
        <v>570</v>
      </c>
      <c r="K91" s="70">
        <v>167048</v>
      </c>
      <c r="L91" s="71">
        <v>-1</v>
      </c>
    </row>
    <row r="92" spans="10:12" x14ac:dyDescent="0.25">
      <c r="J92" s="73" t="s">
        <v>571</v>
      </c>
      <c r="K92" s="70">
        <v>165908</v>
      </c>
      <c r="L92" s="71">
        <v>-0.8</v>
      </c>
    </row>
    <row r="93" spans="10:12" x14ac:dyDescent="0.25">
      <c r="J93" s="73" t="s">
        <v>572</v>
      </c>
      <c r="K93" s="70">
        <v>165457</v>
      </c>
      <c r="L93" s="71">
        <v>-0.6</v>
      </c>
    </row>
    <row r="94" spans="10:12" x14ac:dyDescent="0.25">
      <c r="J94" s="73" t="s">
        <v>573</v>
      </c>
      <c r="K94" s="70">
        <v>165947</v>
      </c>
      <c r="L94" s="71">
        <v>0.2</v>
      </c>
    </row>
    <row r="95" spans="10:12" x14ac:dyDescent="0.25">
      <c r="J95" s="73" t="s">
        <v>574</v>
      </c>
      <c r="K95" s="70">
        <v>167854</v>
      </c>
      <c r="L95" s="71">
        <v>-0.2</v>
      </c>
    </row>
    <row r="96" spans="10:12" x14ac:dyDescent="0.25">
      <c r="J96" s="73" t="s">
        <v>575</v>
      </c>
      <c r="K96" s="70">
        <v>168395</v>
      </c>
      <c r="L96" s="71">
        <v>0.6</v>
      </c>
    </row>
    <row r="97" spans="10:12" x14ac:dyDescent="0.25">
      <c r="J97" s="73" t="s">
        <v>576</v>
      </c>
      <c r="K97" s="70">
        <v>170049</v>
      </c>
      <c r="L97" s="71">
        <v>1.4</v>
      </c>
    </row>
    <row r="98" spans="10:12" x14ac:dyDescent="0.25">
      <c r="J98" s="73" t="s">
        <v>577</v>
      </c>
      <c r="K98" s="70">
        <v>170701</v>
      </c>
      <c r="L98" s="71">
        <v>0.5</v>
      </c>
    </row>
    <row r="99" spans="10:12" x14ac:dyDescent="0.25">
      <c r="J99" s="73" t="s">
        <v>578</v>
      </c>
      <c r="K99" s="70">
        <v>170902</v>
      </c>
      <c r="L99" s="71">
        <v>0.5</v>
      </c>
    </row>
    <row r="100" spans="10:12" x14ac:dyDescent="0.25">
      <c r="J100" s="73" t="s">
        <v>579</v>
      </c>
      <c r="K100" s="70">
        <v>170295</v>
      </c>
      <c r="L100" s="71">
        <v>0.4</v>
      </c>
    </row>
    <row r="101" spans="10:12" x14ac:dyDescent="0.25">
      <c r="J101" s="73" t="s">
        <v>580</v>
      </c>
      <c r="K101" s="70">
        <v>169090</v>
      </c>
      <c r="L101" s="71">
        <v>0.8</v>
      </c>
    </row>
    <row r="102" spans="10:12" x14ac:dyDescent="0.25">
      <c r="J102" s="73" t="s">
        <v>581</v>
      </c>
      <c r="K102" s="70">
        <v>169227</v>
      </c>
      <c r="L102" s="71">
        <v>0.9</v>
      </c>
    </row>
    <row r="103" spans="10:12" x14ac:dyDescent="0.25">
      <c r="J103" s="73" t="s">
        <v>582</v>
      </c>
      <c r="K103" s="70">
        <v>168843</v>
      </c>
      <c r="L103" s="71">
        <v>1.1000000000000001</v>
      </c>
    </row>
    <row r="104" spans="10:12" x14ac:dyDescent="0.25">
      <c r="J104" s="73" t="s">
        <v>583</v>
      </c>
      <c r="K104" s="70">
        <v>167716</v>
      </c>
      <c r="L104" s="71">
        <v>1.1000000000000001</v>
      </c>
    </row>
    <row r="105" spans="10:12" x14ac:dyDescent="0.25">
      <c r="J105" s="73" t="s">
        <v>584</v>
      </c>
      <c r="K105" s="70">
        <v>167682</v>
      </c>
      <c r="L105" s="71">
        <v>1.3</v>
      </c>
    </row>
    <row r="106" spans="10:12" x14ac:dyDescent="0.25">
      <c r="J106" s="73" t="s">
        <v>585</v>
      </c>
      <c r="K106" s="70">
        <v>168681</v>
      </c>
      <c r="L106" s="71">
        <v>1.6</v>
      </c>
    </row>
    <row r="107" spans="10:12" x14ac:dyDescent="0.25">
      <c r="J107" s="73" t="s">
        <v>586</v>
      </c>
      <c r="K107" s="70">
        <v>170335</v>
      </c>
      <c r="L107" s="71">
        <v>1.5</v>
      </c>
    </row>
    <row r="108" spans="10:12" x14ac:dyDescent="0.25">
      <c r="J108" s="73" t="s">
        <v>587</v>
      </c>
      <c r="K108" s="70">
        <v>171234</v>
      </c>
      <c r="L108" s="71">
        <v>1.7</v>
      </c>
    </row>
    <row r="109" spans="10:12" x14ac:dyDescent="0.25">
      <c r="J109" s="73" t="s">
        <v>588</v>
      </c>
      <c r="K109" s="70">
        <v>172655</v>
      </c>
      <c r="L109" s="71">
        <v>1.5</v>
      </c>
    </row>
    <row r="110" spans="10:12" x14ac:dyDescent="0.25">
      <c r="J110" s="73" t="s">
        <v>589</v>
      </c>
      <c r="K110" s="70">
        <v>174592</v>
      </c>
      <c r="L110" s="71">
        <v>2.2999999999999998</v>
      </c>
    </row>
    <row r="111" spans="10:12" x14ac:dyDescent="0.25">
      <c r="J111" s="73" t="s">
        <v>590</v>
      </c>
      <c r="K111" s="70">
        <v>175982</v>
      </c>
      <c r="L111" s="71">
        <v>3</v>
      </c>
    </row>
    <row r="112" spans="10:12" x14ac:dyDescent="0.25">
      <c r="J112" s="73" t="s">
        <v>591</v>
      </c>
      <c r="K112" s="70">
        <v>176098</v>
      </c>
      <c r="L112" s="71">
        <v>3.4</v>
      </c>
    </row>
    <row r="113" spans="10:12" x14ac:dyDescent="0.25">
      <c r="J113" s="73" t="s">
        <v>592</v>
      </c>
      <c r="K113" s="70">
        <v>175378</v>
      </c>
      <c r="L113" s="71">
        <v>3.7</v>
      </c>
    </row>
    <row r="114" spans="10:12" x14ac:dyDescent="0.25">
      <c r="J114" s="73" t="s">
        <v>593</v>
      </c>
      <c r="K114" s="70">
        <v>176352</v>
      </c>
      <c r="L114" s="71">
        <v>4.2</v>
      </c>
    </row>
    <row r="115" spans="10:12" x14ac:dyDescent="0.25">
      <c r="J115" s="73" t="s">
        <v>594</v>
      </c>
      <c r="K115" s="70">
        <v>177971</v>
      </c>
      <c r="L115" s="71">
        <v>5.4</v>
      </c>
    </row>
    <row r="116" spans="10:12" x14ac:dyDescent="0.25">
      <c r="J116" s="73" t="s">
        <v>595</v>
      </c>
      <c r="K116" s="70">
        <v>178182</v>
      </c>
      <c r="L116" s="71">
        <v>6.2</v>
      </c>
    </row>
    <row r="117" spans="10:12" x14ac:dyDescent="0.25">
      <c r="J117" s="73" t="s">
        <v>596</v>
      </c>
      <c r="K117" s="70">
        <v>178921</v>
      </c>
      <c r="L117" s="71">
        <v>6.7</v>
      </c>
    </row>
    <row r="118" spans="10:12" x14ac:dyDescent="0.25">
      <c r="J118" s="73" t="s">
        <v>597</v>
      </c>
      <c r="K118" s="70">
        <v>179537</v>
      </c>
      <c r="L118" s="71">
        <v>6.4</v>
      </c>
    </row>
    <row r="119" spans="10:12" x14ac:dyDescent="0.25">
      <c r="J119" s="73" t="s">
        <v>598</v>
      </c>
      <c r="K119" s="70">
        <v>183532</v>
      </c>
      <c r="L119" s="71">
        <v>7.7</v>
      </c>
    </row>
    <row r="120" spans="10:12" x14ac:dyDescent="0.25">
      <c r="J120" s="73" t="s">
        <v>599</v>
      </c>
      <c r="K120" s="70">
        <v>185476</v>
      </c>
      <c r="L120" s="71">
        <v>8.3000000000000007</v>
      </c>
    </row>
    <row r="121" spans="10:12" x14ac:dyDescent="0.25">
      <c r="J121" s="73" t="s">
        <v>600</v>
      </c>
      <c r="K121" s="70">
        <v>187077</v>
      </c>
      <c r="L121" s="71">
        <v>8.4</v>
      </c>
    </row>
    <row r="122" spans="10:12" x14ac:dyDescent="0.25">
      <c r="J122" s="73" t="s">
        <v>601</v>
      </c>
      <c r="K122" s="70">
        <v>189709</v>
      </c>
      <c r="L122" s="71">
        <v>8.6999999999999993</v>
      </c>
    </row>
    <row r="123" spans="10:12" x14ac:dyDescent="0.25">
      <c r="J123" s="73" t="s">
        <v>602</v>
      </c>
      <c r="K123" s="70">
        <v>191932</v>
      </c>
      <c r="L123" s="71">
        <v>9.1</v>
      </c>
    </row>
    <row r="124" spans="10:12" x14ac:dyDescent="0.25">
      <c r="J124" s="73" t="s">
        <v>603</v>
      </c>
      <c r="K124" s="70">
        <v>192138</v>
      </c>
      <c r="L124" s="71">
        <v>9.1</v>
      </c>
    </row>
    <row r="125" spans="10:12" x14ac:dyDescent="0.25">
      <c r="J125" s="73" t="s">
        <v>604</v>
      </c>
      <c r="K125" s="70">
        <v>191855</v>
      </c>
      <c r="L125" s="71">
        <v>9.4</v>
      </c>
    </row>
    <row r="126" spans="10:12" x14ac:dyDescent="0.25">
      <c r="J126" s="73" t="s">
        <v>605</v>
      </c>
      <c r="K126" s="70">
        <v>191209</v>
      </c>
      <c r="L126" s="71">
        <v>8.4</v>
      </c>
    </row>
    <row r="127" spans="10:12" x14ac:dyDescent="0.25">
      <c r="J127" s="73" t="s">
        <v>606</v>
      </c>
      <c r="K127" s="70">
        <v>191669</v>
      </c>
      <c r="L127" s="71">
        <v>7.7</v>
      </c>
    </row>
    <row r="128" spans="10:12" x14ac:dyDescent="0.25">
      <c r="J128" s="73" t="s">
        <v>607</v>
      </c>
      <c r="K128" s="70">
        <v>190665</v>
      </c>
      <c r="L128" s="71">
        <v>7</v>
      </c>
    </row>
    <row r="129" spans="10:12" x14ac:dyDescent="0.25">
      <c r="J129" s="73" t="s">
        <v>608</v>
      </c>
      <c r="K129" s="70">
        <v>190827</v>
      </c>
      <c r="L129" s="71">
        <v>6.7</v>
      </c>
    </row>
    <row r="130" spans="10:12" x14ac:dyDescent="0.25">
      <c r="J130" s="73" t="s">
        <v>609</v>
      </c>
      <c r="K130" s="70">
        <v>191537</v>
      </c>
      <c r="L130" s="71">
        <v>6.7</v>
      </c>
    </row>
    <row r="131" spans="10:12" x14ac:dyDescent="0.25">
      <c r="J131" s="73" t="s">
        <v>610</v>
      </c>
      <c r="K131" s="70">
        <v>193225</v>
      </c>
      <c r="L131" s="71">
        <v>5.3</v>
      </c>
    </row>
    <row r="132" spans="10:12" x14ac:dyDescent="0.25">
      <c r="J132" s="73" t="s">
        <v>611</v>
      </c>
      <c r="K132" s="70">
        <v>195313</v>
      </c>
      <c r="L132" s="71">
        <v>5.3</v>
      </c>
    </row>
    <row r="133" spans="10:12" x14ac:dyDescent="0.25">
      <c r="J133" s="73" t="s">
        <v>612</v>
      </c>
      <c r="K133" s="70">
        <v>196802</v>
      </c>
      <c r="L133" s="71">
        <v>5.2</v>
      </c>
    </row>
    <row r="134" spans="10:12" x14ac:dyDescent="0.25">
      <c r="J134" s="73" t="s">
        <v>613</v>
      </c>
      <c r="K134" s="70">
        <v>200142</v>
      </c>
      <c r="L134" s="71">
        <v>5.5</v>
      </c>
    </row>
    <row r="135" spans="10:12" x14ac:dyDescent="0.25">
      <c r="J135" s="73" t="s">
        <v>614</v>
      </c>
      <c r="K135" s="70">
        <v>201973</v>
      </c>
      <c r="L135" s="71">
        <v>5.2</v>
      </c>
    </row>
    <row r="136" spans="10:12" x14ac:dyDescent="0.25">
      <c r="J136" s="73" t="s">
        <v>615</v>
      </c>
      <c r="K136" s="70">
        <v>202389</v>
      </c>
      <c r="L136" s="71">
        <v>5.3</v>
      </c>
    </row>
    <row r="137" spans="10:12" x14ac:dyDescent="0.25">
      <c r="J137" s="73" t="s">
        <v>616</v>
      </c>
      <c r="K137" s="70">
        <v>202664</v>
      </c>
      <c r="L137" s="71">
        <v>5.6</v>
      </c>
    </row>
    <row r="138" spans="10:12" x14ac:dyDescent="0.25">
      <c r="J138" s="73" t="s">
        <v>617</v>
      </c>
      <c r="K138" s="70">
        <v>204223</v>
      </c>
      <c r="L138" s="71">
        <v>6.8</v>
      </c>
    </row>
    <row r="139" spans="10:12" x14ac:dyDescent="0.25">
      <c r="J139" s="73" t="s">
        <v>618</v>
      </c>
      <c r="K139" s="70">
        <v>204920</v>
      </c>
      <c r="L139" s="71">
        <v>6.9</v>
      </c>
    </row>
    <row r="140" spans="10:12" x14ac:dyDescent="0.25">
      <c r="J140" s="73" t="s">
        <v>619</v>
      </c>
      <c r="K140" s="70">
        <v>205464</v>
      </c>
      <c r="L140" s="71">
        <v>7.8</v>
      </c>
    </row>
    <row r="141" spans="10:12" x14ac:dyDescent="0.25">
      <c r="J141" s="73" t="s">
        <v>620</v>
      </c>
      <c r="K141" s="70">
        <v>205555</v>
      </c>
      <c r="L141" s="71">
        <v>7.7</v>
      </c>
    </row>
    <row r="142" spans="10:12" x14ac:dyDescent="0.25">
      <c r="J142" s="73" t="s">
        <v>621</v>
      </c>
      <c r="K142" s="70">
        <v>207667</v>
      </c>
      <c r="L142" s="71">
        <v>8.4</v>
      </c>
    </row>
    <row r="143" spans="10:12" x14ac:dyDescent="0.25">
      <c r="J143" s="73" t="s">
        <v>622</v>
      </c>
      <c r="K143" s="70">
        <v>208443</v>
      </c>
      <c r="L143" s="71">
        <v>7.9</v>
      </c>
    </row>
    <row r="144" spans="10:12" x14ac:dyDescent="0.25">
      <c r="J144" s="73" t="s">
        <v>623</v>
      </c>
      <c r="K144" s="70">
        <v>210872</v>
      </c>
      <c r="L144" s="71">
        <v>8</v>
      </c>
    </row>
    <row r="145" spans="10:12" x14ac:dyDescent="0.25">
      <c r="J145" s="73" t="s">
        <v>624</v>
      </c>
      <c r="K145" s="70">
        <v>212887</v>
      </c>
      <c r="L145" s="71">
        <v>8.1999999999999993</v>
      </c>
    </row>
    <row r="146" spans="10:12" x14ac:dyDescent="0.25">
      <c r="J146" s="73" t="s">
        <v>625</v>
      </c>
      <c r="K146" s="70">
        <v>215127</v>
      </c>
      <c r="L146" s="71">
        <v>7.5</v>
      </c>
    </row>
    <row r="147" spans="10:12" x14ac:dyDescent="0.25">
      <c r="J147" s="73" t="s">
        <v>626</v>
      </c>
      <c r="K147" s="70">
        <v>215145</v>
      </c>
      <c r="L147" s="71">
        <v>6.5</v>
      </c>
    </row>
    <row r="148" spans="10:12" x14ac:dyDescent="0.25">
      <c r="J148" s="73" t="s">
        <v>627</v>
      </c>
      <c r="K148" s="70">
        <v>214816</v>
      </c>
      <c r="L148" s="71">
        <v>6.1</v>
      </c>
    </row>
    <row r="149" spans="10:12" x14ac:dyDescent="0.25">
      <c r="J149" s="73" t="s">
        <v>628</v>
      </c>
      <c r="K149" s="70">
        <v>214107</v>
      </c>
      <c r="L149" s="71">
        <v>5.6</v>
      </c>
    </row>
    <row r="150" spans="10:12" x14ac:dyDescent="0.25">
      <c r="J150" s="73" t="s">
        <v>629</v>
      </c>
      <c r="K150" s="70">
        <v>215113</v>
      </c>
      <c r="L150" s="71">
        <v>5.3</v>
      </c>
    </row>
    <row r="151" spans="10:12" x14ac:dyDescent="0.25">
      <c r="J151" s="73" t="s">
        <v>630</v>
      </c>
      <c r="K151" s="70">
        <v>215500</v>
      </c>
      <c r="L151" s="71">
        <v>5.2</v>
      </c>
    </row>
    <row r="152" spans="10:12" x14ac:dyDescent="0.25">
      <c r="J152" s="73" t="s">
        <v>631</v>
      </c>
      <c r="K152" s="70">
        <v>215243</v>
      </c>
      <c r="L152" s="71">
        <v>4.8</v>
      </c>
    </row>
    <row r="153" spans="10:12" x14ac:dyDescent="0.25">
      <c r="J153" s="73" t="s">
        <v>632</v>
      </c>
      <c r="K153" s="70">
        <v>215697</v>
      </c>
      <c r="L153" s="71">
        <v>4.9000000000000004</v>
      </c>
    </row>
    <row r="154" spans="10:12" x14ac:dyDescent="0.25">
      <c r="J154" s="73" t="s">
        <v>633</v>
      </c>
      <c r="K154" s="70">
        <v>215236</v>
      </c>
      <c r="L154" s="71">
        <v>3.6</v>
      </c>
    </row>
    <row r="155" spans="10:12" x14ac:dyDescent="0.25">
      <c r="J155" s="73" t="s">
        <v>634</v>
      </c>
      <c r="K155" s="70">
        <v>218642</v>
      </c>
      <c r="L155" s="71">
        <v>4.9000000000000004</v>
      </c>
    </row>
    <row r="156" spans="10:12" x14ac:dyDescent="0.25">
      <c r="J156" s="73" t="s">
        <v>635</v>
      </c>
      <c r="K156" s="70">
        <v>219954</v>
      </c>
      <c r="L156" s="71">
        <v>4.3</v>
      </c>
    </row>
    <row r="157" spans="10:12" x14ac:dyDescent="0.25">
      <c r="J157" s="73" t="s">
        <v>636</v>
      </c>
      <c r="K157" s="70">
        <v>221833</v>
      </c>
      <c r="L157" s="71">
        <v>4.2</v>
      </c>
    </row>
    <row r="158" spans="10:12" x14ac:dyDescent="0.25">
      <c r="J158" s="73" t="s">
        <v>637</v>
      </c>
      <c r="K158" s="70">
        <v>224719</v>
      </c>
      <c r="L158" s="71">
        <v>4.5</v>
      </c>
    </row>
    <row r="159" spans="10:12" x14ac:dyDescent="0.25">
      <c r="J159" s="73" t="s">
        <v>638</v>
      </c>
      <c r="K159" s="70">
        <v>225738</v>
      </c>
      <c r="L159" s="71">
        <v>4.9000000000000004</v>
      </c>
    </row>
    <row r="160" spans="10:12" x14ac:dyDescent="0.25">
      <c r="J160" s="73" t="s">
        <v>639</v>
      </c>
      <c r="K160" s="70">
        <v>224895</v>
      </c>
      <c r="L160" s="71">
        <v>4.7</v>
      </c>
    </row>
    <row r="161" spans="10:12" x14ac:dyDescent="0.25">
      <c r="J161" s="73" t="s">
        <v>640</v>
      </c>
      <c r="K161" s="70">
        <v>225092</v>
      </c>
      <c r="L161" s="71">
        <v>5.0999999999999996</v>
      </c>
    </row>
    <row r="162" spans="10:12" x14ac:dyDescent="0.25">
      <c r="J162" s="73" t="s">
        <v>641</v>
      </c>
      <c r="K162" s="70">
        <v>224453</v>
      </c>
      <c r="L162" s="71">
        <v>4.3</v>
      </c>
    </row>
    <row r="163" spans="10:12" x14ac:dyDescent="0.25">
      <c r="J163" s="73" t="s">
        <v>642</v>
      </c>
      <c r="K163" s="70">
        <v>225330</v>
      </c>
      <c r="L163" s="71">
        <v>4.5999999999999996</v>
      </c>
    </row>
    <row r="164" spans="10:12" x14ac:dyDescent="0.25">
      <c r="J164" s="73" t="s">
        <v>643</v>
      </c>
      <c r="K164" s="70">
        <v>224544</v>
      </c>
      <c r="L164" s="71">
        <v>4.3</v>
      </c>
    </row>
    <row r="165" spans="10:12" x14ac:dyDescent="0.25">
      <c r="J165" s="73" t="s">
        <v>644</v>
      </c>
      <c r="K165" s="70">
        <v>225131</v>
      </c>
      <c r="L165" s="71">
        <v>4.4000000000000004</v>
      </c>
    </row>
    <row r="166" spans="10:12" x14ac:dyDescent="0.25">
      <c r="J166" s="73" t="s">
        <v>645</v>
      </c>
      <c r="K166" s="70">
        <v>223772</v>
      </c>
      <c r="L166" s="71">
        <v>4</v>
      </c>
    </row>
    <row r="167" spans="10:12" x14ac:dyDescent="0.25">
      <c r="J167" s="73" t="s">
        <v>646</v>
      </c>
      <c r="K167" s="70">
        <v>225910</v>
      </c>
      <c r="L167" s="71">
        <v>3.3</v>
      </c>
    </row>
    <row r="168" spans="10:12" x14ac:dyDescent="0.25">
      <c r="J168" s="73" t="s">
        <v>647</v>
      </c>
      <c r="K168" s="70">
        <v>226834</v>
      </c>
      <c r="L168" s="71">
        <v>3.1</v>
      </c>
    </row>
    <row r="169" spans="10:12" x14ac:dyDescent="0.25">
      <c r="J169" s="73" t="s">
        <v>648</v>
      </c>
      <c r="K169" s="70">
        <v>228355</v>
      </c>
      <c r="L169" s="71">
        <v>2.9</v>
      </c>
    </row>
    <row r="170" spans="10:12" x14ac:dyDescent="0.25">
      <c r="J170" s="73" t="s">
        <v>649</v>
      </c>
      <c r="K170" s="70">
        <v>231187</v>
      </c>
      <c r="L170" s="71">
        <v>2.9</v>
      </c>
    </row>
    <row r="171" spans="10:12" x14ac:dyDescent="0.25">
      <c r="J171" s="73" t="s">
        <v>650</v>
      </c>
      <c r="K171" s="70">
        <v>231898</v>
      </c>
      <c r="L171" s="71">
        <v>2.7</v>
      </c>
    </row>
    <row r="172" spans="10:12" x14ac:dyDescent="0.25">
      <c r="J172" s="73" t="s">
        <v>651</v>
      </c>
      <c r="K172" s="70">
        <v>231454</v>
      </c>
      <c r="L172" s="71">
        <v>2.9</v>
      </c>
    </row>
    <row r="173" spans="10:12" x14ac:dyDescent="0.25">
      <c r="J173" s="73" t="s">
        <v>652</v>
      </c>
      <c r="K173" s="70">
        <v>231211</v>
      </c>
      <c r="L173" s="71">
        <v>2.7</v>
      </c>
    </row>
    <row r="174" spans="10:12" x14ac:dyDescent="0.25">
      <c r="J174" s="73" t="s">
        <v>653</v>
      </c>
      <c r="K174" s="70">
        <v>230224</v>
      </c>
      <c r="L174" s="71">
        <v>2.6</v>
      </c>
    </row>
    <row r="175" spans="10:12" x14ac:dyDescent="0.25">
      <c r="J175" s="73" t="s">
        <v>654</v>
      </c>
      <c r="K175" s="70">
        <v>229729</v>
      </c>
      <c r="L175" s="71">
        <v>2</v>
      </c>
    </row>
    <row r="176" spans="10:12" x14ac:dyDescent="0.25">
      <c r="J176" s="73" t="s">
        <v>655</v>
      </c>
      <c r="K176" s="70">
        <v>228314</v>
      </c>
      <c r="L176" s="71">
        <v>1.7</v>
      </c>
    </row>
    <row r="177" spans="10:12" x14ac:dyDescent="0.25">
      <c r="J177" s="73" t="s">
        <v>656</v>
      </c>
      <c r="K177" s="70">
        <v>227738</v>
      </c>
      <c r="L177" s="71">
        <v>1.2</v>
      </c>
    </row>
    <row r="178" spans="10:12" x14ac:dyDescent="0.25">
      <c r="J178" s="73" t="s">
        <v>657</v>
      </c>
      <c r="K178" s="70">
        <v>227104</v>
      </c>
      <c r="L178" s="71">
        <v>1.5</v>
      </c>
    </row>
    <row r="179" spans="10:12" x14ac:dyDescent="0.25">
      <c r="J179" s="73" t="s">
        <v>658</v>
      </c>
      <c r="K179" s="70">
        <v>228749</v>
      </c>
      <c r="L179" s="71">
        <v>1.3</v>
      </c>
    </row>
    <row r="180" spans="10:12" x14ac:dyDescent="0.25">
      <c r="J180" s="73" t="s">
        <v>659</v>
      </c>
      <c r="K180" s="70">
        <v>229061</v>
      </c>
      <c r="L180" s="71">
        <v>1</v>
      </c>
    </row>
    <row r="181" spans="10:12" x14ac:dyDescent="0.25">
      <c r="J181" s="73" t="s">
        <v>660</v>
      </c>
      <c r="K181" s="70">
        <v>230049</v>
      </c>
      <c r="L181" s="71">
        <v>0.7</v>
      </c>
    </row>
    <row r="182" spans="10:12" x14ac:dyDescent="0.25">
      <c r="J182" s="73" t="s">
        <v>661</v>
      </c>
      <c r="K182" s="70">
        <v>232618</v>
      </c>
      <c r="L182" s="71">
        <v>0.6</v>
      </c>
    </row>
    <row r="183" spans="10:12" x14ac:dyDescent="0.25">
      <c r="J183" s="73" t="s">
        <v>662</v>
      </c>
      <c r="K183" s="70">
        <v>233366</v>
      </c>
      <c r="L183" s="71">
        <v>0.6</v>
      </c>
    </row>
    <row r="184" spans="10:12" x14ac:dyDescent="0.25">
      <c r="J184" s="73" t="s">
        <v>663</v>
      </c>
      <c r="K184" s="70">
        <v>233536</v>
      </c>
      <c r="L184" s="71">
        <v>0.9</v>
      </c>
    </row>
    <row r="185" spans="10:12" x14ac:dyDescent="0.25">
      <c r="J185" s="73" t="s">
        <v>664</v>
      </c>
      <c r="K185" s="70">
        <v>232919</v>
      </c>
      <c r="L185" s="71">
        <v>0.7</v>
      </c>
    </row>
    <row r="186" spans="10:12" x14ac:dyDescent="0.25">
      <c r="J186" s="73" t="s">
        <v>665</v>
      </c>
      <c r="K186" s="70">
        <v>232096</v>
      </c>
      <c r="L186" s="71">
        <v>0.8</v>
      </c>
    </row>
    <row r="187" spans="10:12" x14ac:dyDescent="0.25">
      <c r="J187" s="73" t="s">
        <v>666</v>
      </c>
      <c r="K187" s="70">
        <v>231792</v>
      </c>
      <c r="L187" s="71">
        <v>0.9</v>
      </c>
    </row>
    <row r="188" spans="10:12" x14ac:dyDescent="0.25">
      <c r="J188" s="73" t="s">
        <v>667</v>
      </c>
      <c r="K188" s="70">
        <v>231940</v>
      </c>
      <c r="L188" s="71">
        <v>1.6</v>
      </c>
    </row>
    <row r="189" spans="10:12" x14ac:dyDescent="0.25">
      <c r="J189" s="73" t="s">
        <v>668</v>
      </c>
      <c r="K189" s="70">
        <v>230609</v>
      </c>
      <c r="L189" s="71">
        <v>1.3</v>
      </c>
    </row>
    <row r="190" spans="10:12" x14ac:dyDescent="0.25">
      <c r="J190" s="73" t="s">
        <v>669</v>
      </c>
      <c r="K190" s="70">
        <v>232684</v>
      </c>
      <c r="L190" s="71">
        <v>2.5</v>
      </c>
    </row>
    <row r="191" spans="10:12" x14ac:dyDescent="0.25">
      <c r="J191" s="73" t="s">
        <v>670</v>
      </c>
      <c r="K191" s="70">
        <v>230318</v>
      </c>
      <c r="L191" s="71">
        <v>0.7</v>
      </c>
    </row>
    <row r="192" spans="10:12" x14ac:dyDescent="0.25">
      <c r="J192" s="73" t="s">
        <v>671</v>
      </c>
      <c r="K192" s="70">
        <v>231508</v>
      </c>
      <c r="L192" s="71">
        <v>1.1000000000000001</v>
      </c>
    </row>
    <row r="193" spans="10:12" x14ac:dyDescent="0.25">
      <c r="J193" s="73" t="s">
        <v>672</v>
      </c>
      <c r="K193" s="70">
        <v>234703</v>
      </c>
      <c r="L193" s="71">
        <v>2</v>
      </c>
    </row>
    <row r="194" spans="10:12" x14ac:dyDescent="0.25">
      <c r="J194" s="73" t="s">
        <v>673</v>
      </c>
      <c r="K194" s="70">
        <v>236666</v>
      </c>
      <c r="L194" s="71">
        <v>1.7</v>
      </c>
    </row>
    <row r="195" spans="10:12" x14ac:dyDescent="0.25">
      <c r="J195" s="73" t="s">
        <v>674</v>
      </c>
      <c r="K195" s="70">
        <v>239315</v>
      </c>
      <c r="L195" s="71">
        <v>2.5</v>
      </c>
    </row>
    <row r="196" spans="10:12" x14ac:dyDescent="0.25">
      <c r="J196" s="73" t="s">
        <v>675</v>
      </c>
      <c r="K196" s="70">
        <v>241924</v>
      </c>
      <c r="L196" s="71">
        <v>3.6</v>
      </c>
    </row>
    <row r="197" spans="10:12" x14ac:dyDescent="0.25">
      <c r="J197" s="73" t="s">
        <v>676</v>
      </c>
      <c r="K197" s="70">
        <v>243932</v>
      </c>
      <c r="L197" s="71">
        <v>4.7</v>
      </c>
    </row>
    <row r="198" spans="10:12" x14ac:dyDescent="0.25">
      <c r="J198" s="73" t="s">
        <v>677</v>
      </c>
      <c r="K198" s="70">
        <v>246812</v>
      </c>
      <c r="L198" s="71">
        <v>6.3</v>
      </c>
    </row>
    <row r="199" spans="10:12" x14ac:dyDescent="0.25">
      <c r="J199" s="73" t="s">
        <v>678</v>
      </c>
      <c r="K199" s="70">
        <v>249082</v>
      </c>
      <c r="L199" s="71">
        <v>7.5</v>
      </c>
    </row>
    <row r="200" spans="10:12" x14ac:dyDescent="0.25">
      <c r="J200" s="73" t="s">
        <v>679</v>
      </c>
      <c r="K200" s="70">
        <v>249676</v>
      </c>
      <c r="L200" s="71">
        <v>7.6</v>
      </c>
    </row>
    <row r="201" spans="10:12" x14ac:dyDescent="0.25">
      <c r="J201" s="73" t="s">
        <v>680</v>
      </c>
      <c r="K201" s="70">
        <v>251338</v>
      </c>
      <c r="L201" s="71">
        <v>9</v>
      </c>
    </row>
    <row r="202" spans="10:12" x14ac:dyDescent="0.25">
      <c r="J202" s="73" t="s">
        <v>681</v>
      </c>
      <c r="K202" s="70">
        <v>255535</v>
      </c>
      <c r="L202" s="71">
        <v>9.8000000000000007</v>
      </c>
    </row>
    <row r="203" spans="10:12" x14ac:dyDescent="0.25">
      <c r="J203" s="73" t="s">
        <v>682</v>
      </c>
      <c r="K203" s="70">
        <v>252434</v>
      </c>
      <c r="L203" s="71">
        <v>9.6</v>
      </c>
    </row>
    <row r="204" spans="10:12" x14ac:dyDescent="0.25">
      <c r="J204" s="73" t="s">
        <v>683</v>
      </c>
      <c r="K204" s="70">
        <v>254230</v>
      </c>
      <c r="L204" s="71">
        <v>9.8000000000000007</v>
      </c>
    </row>
    <row r="205" spans="10:12" x14ac:dyDescent="0.25">
      <c r="J205" s="73" t="s">
        <v>684</v>
      </c>
      <c r="K205" s="70">
        <v>265668</v>
      </c>
      <c r="L205" s="71">
        <v>13.2</v>
      </c>
    </row>
  </sheetData>
  <mergeCells count="3">
    <mergeCell ref="A1:I1"/>
    <mergeCell ref="A38:I40"/>
    <mergeCell ref="A42:I4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2B2CD-6611-4579-9FB2-D8227ADA7FEB}">
  <dimension ref="A1:J67"/>
  <sheetViews>
    <sheetView workbookViewId="0">
      <selection sqref="A1:H1"/>
    </sheetView>
  </sheetViews>
  <sheetFormatPr defaultColWidth="9.28515625" defaultRowHeight="15" x14ac:dyDescent="0.25"/>
  <cols>
    <col min="1" max="1" width="2.5703125" customWidth="1"/>
    <col min="2" max="2" width="13.42578125" customWidth="1"/>
    <col min="3" max="3" width="11.85546875" customWidth="1"/>
    <col min="4" max="4" width="15.42578125" customWidth="1"/>
    <col min="5" max="8" width="13.42578125" customWidth="1"/>
  </cols>
  <sheetData>
    <row r="1" spans="1:9" s="106" customFormat="1" ht="33" customHeight="1" x14ac:dyDescent="0.2">
      <c r="A1" s="155" t="s">
        <v>714</v>
      </c>
      <c r="B1" s="156"/>
      <c r="C1" s="156"/>
      <c r="D1" s="156"/>
      <c r="E1" s="156"/>
      <c r="F1" s="156"/>
      <c r="G1" s="156"/>
      <c r="H1" s="156"/>
      <c r="I1" s="105"/>
    </row>
    <row r="2" spans="1:9" s="106" customFormat="1" ht="11.25" customHeight="1" x14ac:dyDescent="0.2">
      <c r="A2" s="92"/>
      <c r="B2" s="92"/>
      <c r="C2" s="92"/>
      <c r="D2" s="92"/>
      <c r="E2" s="92"/>
      <c r="F2" s="92"/>
      <c r="G2" s="92"/>
      <c r="H2" s="92"/>
      <c r="I2" s="92"/>
    </row>
    <row r="3" spans="1:9" s="106" customFormat="1" ht="14.25" x14ac:dyDescent="0.2">
      <c r="A3" s="157" t="s">
        <v>715</v>
      </c>
      <c r="B3" s="157"/>
      <c r="C3" s="93"/>
      <c r="D3" s="93"/>
      <c r="E3" s="93"/>
      <c r="F3" s="94"/>
      <c r="G3" s="94"/>
      <c r="H3" s="94"/>
    </row>
    <row r="4" spans="1:9" x14ac:dyDescent="0.25">
      <c r="A4" s="95"/>
      <c r="B4" s="96" t="s">
        <v>716</v>
      </c>
      <c r="C4" s="96"/>
      <c r="D4" s="96"/>
      <c r="E4" s="96"/>
      <c r="F4" s="97"/>
    </row>
    <row r="5" spans="1:9" x14ac:dyDescent="0.25">
      <c r="A5" s="98"/>
      <c r="B5" s="99"/>
      <c r="C5" s="158" t="s">
        <v>717</v>
      </c>
      <c r="D5" s="159"/>
      <c r="E5" s="158" t="s">
        <v>718</v>
      </c>
      <c r="F5" s="159"/>
      <c r="G5" s="160" t="s">
        <v>719</v>
      </c>
      <c r="H5" s="160"/>
    </row>
    <row r="6" spans="1:9" ht="7.9" customHeight="1" x14ac:dyDescent="0.25">
      <c r="A6" s="98"/>
      <c r="B6" s="99"/>
      <c r="C6" s="100"/>
      <c r="D6" s="101"/>
      <c r="E6" s="100"/>
      <c r="F6" s="101"/>
      <c r="G6" s="102"/>
      <c r="H6" s="102"/>
    </row>
    <row r="7" spans="1:9" s="107" customFormat="1" x14ac:dyDescent="0.25">
      <c r="A7" s="97"/>
      <c r="B7" s="100" t="s">
        <v>720</v>
      </c>
      <c r="C7" s="103" t="s">
        <v>721</v>
      </c>
      <c r="D7" s="103" t="s">
        <v>722</v>
      </c>
      <c r="E7" s="103" t="s">
        <v>721</v>
      </c>
      <c r="F7" s="103" t="s">
        <v>722</v>
      </c>
      <c r="G7" s="103" t="s">
        <v>721</v>
      </c>
      <c r="H7" s="103" t="s">
        <v>722</v>
      </c>
    </row>
    <row r="8" spans="1:9" x14ac:dyDescent="0.25">
      <c r="A8" s="104"/>
      <c r="B8" s="104"/>
      <c r="C8" s="104"/>
      <c r="D8" s="104"/>
      <c r="E8" s="104"/>
      <c r="F8" s="104"/>
      <c r="G8" s="104"/>
      <c r="H8" s="104"/>
    </row>
    <row r="10" spans="1:9" s="109" customFormat="1" ht="12" x14ac:dyDescent="0.2">
      <c r="A10" s="108"/>
      <c r="B10" s="68">
        <v>1977</v>
      </c>
      <c r="C10" s="67">
        <v>15137</v>
      </c>
      <c r="D10" s="67">
        <v>13585</v>
      </c>
      <c r="E10" s="67">
        <v>15827</v>
      </c>
      <c r="F10" s="67">
        <v>14323</v>
      </c>
      <c r="G10" s="67">
        <v>9994</v>
      </c>
      <c r="H10" s="67">
        <v>8630</v>
      </c>
    </row>
    <row r="11" spans="1:9" s="110" customFormat="1" ht="13.5" customHeight="1" x14ac:dyDescent="0.2">
      <c r="A11" s="108"/>
      <c r="B11" s="68">
        <v>1978</v>
      </c>
      <c r="C11" s="67">
        <v>16510</v>
      </c>
      <c r="D11" s="67">
        <v>15029</v>
      </c>
      <c r="E11" s="67">
        <v>17296</v>
      </c>
      <c r="F11" s="67">
        <v>15766</v>
      </c>
      <c r="G11" s="67">
        <v>10803</v>
      </c>
      <c r="H11" s="67">
        <v>9239</v>
      </c>
    </row>
    <row r="12" spans="1:9" s="110" customFormat="1" ht="13.5" customHeight="1" x14ac:dyDescent="0.2">
      <c r="A12" s="108"/>
      <c r="B12" s="68">
        <v>1979</v>
      </c>
      <c r="C12" s="67">
        <v>17273</v>
      </c>
      <c r="D12" s="67">
        <v>15610</v>
      </c>
      <c r="E12" s="67">
        <v>18251</v>
      </c>
      <c r="F12" s="67">
        <v>16626</v>
      </c>
      <c r="G12" s="67">
        <v>10602</v>
      </c>
      <c r="H12" s="67">
        <v>9182</v>
      </c>
    </row>
    <row r="13" spans="1:9" s="110" customFormat="1" ht="13.5" customHeight="1" x14ac:dyDescent="0.2">
      <c r="A13" s="108"/>
      <c r="B13" s="68">
        <v>1980</v>
      </c>
      <c r="C13" s="67">
        <v>17920</v>
      </c>
      <c r="D13" s="67">
        <v>16112</v>
      </c>
      <c r="E13" s="67">
        <v>18874</v>
      </c>
      <c r="F13" s="67">
        <v>17096</v>
      </c>
      <c r="G13" s="67">
        <v>11171</v>
      </c>
      <c r="H13" s="67">
        <v>9501</v>
      </c>
    </row>
    <row r="14" spans="1:9" s="110" customFormat="1" ht="13.5" customHeight="1" x14ac:dyDescent="0.2">
      <c r="A14" s="108"/>
      <c r="B14" s="68">
        <v>1981</v>
      </c>
      <c r="C14" s="67">
        <v>17415</v>
      </c>
      <c r="D14" s="67">
        <v>15297</v>
      </c>
      <c r="E14" s="67">
        <v>18257</v>
      </c>
      <c r="F14" s="67">
        <v>16250</v>
      </c>
      <c r="G14" s="67">
        <v>11717</v>
      </c>
      <c r="H14" s="67">
        <v>9880</v>
      </c>
    </row>
    <row r="15" spans="1:9" s="110" customFormat="1" ht="13.5" customHeight="1" x14ac:dyDescent="0.2">
      <c r="A15" s="108"/>
      <c r="B15" s="68">
        <v>1982</v>
      </c>
      <c r="C15" s="67">
        <v>17013</v>
      </c>
      <c r="D15" s="67">
        <v>15061</v>
      </c>
      <c r="E15" s="67">
        <v>17847</v>
      </c>
      <c r="F15" s="67">
        <v>15859</v>
      </c>
      <c r="G15" s="67">
        <v>11330</v>
      </c>
      <c r="H15" s="67">
        <v>9899</v>
      </c>
    </row>
    <row r="16" spans="1:9" s="110" customFormat="1" ht="13.5" customHeight="1" x14ac:dyDescent="0.2">
      <c r="A16" s="108"/>
      <c r="B16" s="68">
        <v>1983</v>
      </c>
      <c r="C16" s="67">
        <v>17461</v>
      </c>
      <c r="D16" s="67">
        <v>15218</v>
      </c>
      <c r="E16" s="67">
        <v>18223</v>
      </c>
      <c r="F16" s="67">
        <v>16134</v>
      </c>
      <c r="G16" s="67">
        <v>12771</v>
      </c>
      <c r="H16" s="67">
        <v>10675</v>
      </c>
    </row>
    <row r="17" spans="1:9" s="110" customFormat="1" ht="13.5" customHeight="1" x14ac:dyDescent="0.2">
      <c r="A17" s="108"/>
      <c r="B17" s="68">
        <v>1984</v>
      </c>
      <c r="C17" s="67">
        <v>17807</v>
      </c>
      <c r="D17" s="67">
        <v>15697</v>
      </c>
      <c r="E17" s="67">
        <v>18628</v>
      </c>
      <c r="F17" s="67">
        <v>16727</v>
      </c>
      <c r="G17" s="67">
        <v>12749</v>
      </c>
      <c r="H17" s="67">
        <v>10697</v>
      </c>
    </row>
    <row r="18" spans="1:9" s="110" customFormat="1" ht="13.5" customHeight="1" x14ac:dyDescent="0.2">
      <c r="A18" s="108"/>
      <c r="B18" s="68">
        <v>1985</v>
      </c>
      <c r="C18" s="67">
        <v>19002</v>
      </c>
      <c r="D18" s="67">
        <v>16388</v>
      </c>
      <c r="E18" s="67">
        <v>20005</v>
      </c>
      <c r="F18" s="67">
        <v>17696</v>
      </c>
      <c r="G18" s="67">
        <v>13228</v>
      </c>
      <c r="H18" s="67">
        <v>10733</v>
      </c>
      <c r="I18" s="111"/>
    </row>
    <row r="19" spans="1:9" s="110" customFormat="1" ht="13.5" customHeight="1" x14ac:dyDescent="0.2">
      <c r="A19" s="108"/>
      <c r="B19" s="68">
        <v>1986</v>
      </c>
      <c r="C19" s="67">
        <v>19785</v>
      </c>
      <c r="D19" s="67">
        <v>17052</v>
      </c>
      <c r="E19" s="67">
        <v>20859</v>
      </c>
      <c r="F19" s="67">
        <v>18309</v>
      </c>
      <c r="G19" s="67">
        <v>13595</v>
      </c>
      <c r="H19" s="67">
        <v>11053</v>
      </c>
    </row>
    <row r="20" spans="1:9" s="110" customFormat="1" ht="13.5" customHeight="1" x14ac:dyDescent="0.2">
      <c r="A20" s="108"/>
      <c r="B20" s="68">
        <v>1987</v>
      </c>
      <c r="C20" s="67">
        <v>21096</v>
      </c>
      <c r="D20" s="67">
        <v>17918</v>
      </c>
      <c r="E20" s="67">
        <v>22288</v>
      </c>
      <c r="F20" s="67">
        <v>19221</v>
      </c>
      <c r="G20" s="67">
        <v>14581</v>
      </c>
      <c r="H20" s="67">
        <v>11410</v>
      </c>
    </row>
    <row r="21" spans="1:9" s="110" customFormat="1" ht="13.5" customHeight="1" x14ac:dyDescent="0.2">
      <c r="A21" s="108"/>
      <c r="B21" s="68">
        <v>1988</v>
      </c>
      <c r="C21" s="67">
        <v>22911</v>
      </c>
      <c r="D21" s="67">
        <v>19275</v>
      </c>
      <c r="E21" s="67">
        <v>24436</v>
      </c>
      <c r="F21" s="67">
        <v>20745</v>
      </c>
      <c r="G21" s="67">
        <v>14509</v>
      </c>
      <c r="H21" s="67">
        <v>11263</v>
      </c>
    </row>
    <row r="22" spans="1:9" s="110" customFormat="1" ht="13.5" customHeight="1" x14ac:dyDescent="0.2">
      <c r="A22" s="108"/>
      <c r="B22" s="68">
        <v>1989</v>
      </c>
      <c r="C22" s="67">
        <v>23204</v>
      </c>
      <c r="D22" s="67">
        <v>19773</v>
      </c>
      <c r="E22" s="67">
        <v>24761</v>
      </c>
      <c r="F22" s="67">
        <v>21470</v>
      </c>
      <c r="G22" s="67">
        <v>14818</v>
      </c>
      <c r="H22" s="67">
        <v>11559</v>
      </c>
    </row>
    <row r="23" spans="1:9" s="110" customFormat="1" ht="13.5" customHeight="1" x14ac:dyDescent="0.2">
      <c r="A23" s="108"/>
      <c r="B23" s="68">
        <v>1990</v>
      </c>
      <c r="C23" s="67">
        <v>24458</v>
      </c>
      <c r="D23" s="67">
        <v>20249</v>
      </c>
      <c r="E23" s="67">
        <v>26144</v>
      </c>
      <c r="F23" s="67">
        <v>22020</v>
      </c>
      <c r="G23" s="67">
        <v>15433</v>
      </c>
      <c r="H23" s="67">
        <v>11862</v>
      </c>
    </row>
    <row r="24" spans="1:9" s="110" customFormat="1" ht="13.5" customHeight="1" x14ac:dyDescent="0.2">
      <c r="A24" s="108"/>
      <c r="B24" s="68">
        <v>1991</v>
      </c>
      <c r="C24" s="67">
        <v>24720</v>
      </c>
      <c r="D24" s="67">
        <v>20831</v>
      </c>
      <c r="E24" s="67">
        <v>26326</v>
      </c>
      <c r="F24" s="67">
        <v>22425</v>
      </c>
      <c r="G24" s="67">
        <v>16616</v>
      </c>
      <c r="H24" s="67">
        <v>12716</v>
      </c>
    </row>
    <row r="25" spans="1:9" s="110" customFormat="1" ht="13.5" customHeight="1" x14ac:dyDescent="0.2">
      <c r="A25" s="108"/>
      <c r="B25" s="68">
        <v>1992</v>
      </c>
      <c r="C25" s="67">
        <v>23798</v>
      </c>
      <c r="D25" s="67">
        <v>20179</v>
      </c>
      <c r="E25" s="67">
        <v>25174</v>
      </c>
      <c r="F25" s="67">
        <v>21726</v>
      </c>
      <c r="G25" s="67">
        <v>16790</v>
      </c>
      <c r="H25" s="67">
        <v>13429</v>
      </c>
    </row>
    <row r="26" spans="1:9" s="110" customFormat="1" ht="13.5" customHeight="1" x14ac:dyDescent="0.2">
      <c r="A26" s="108"/>
      <c r="B26" s="68">
        <v>1993</v>
      </c>
      <c r="C26" s="67">
        <v>23435</v>
      </c>
      <c r="D26" s="67">
        <v>19552</v>
      </c>
      <c r="E26" s="67">
        <v>24733</v>
      </c>
      <c r="F26" s="67">
        <v>20953</v>
      </c>
      <c r="G26" s="67">
        <v>16837</v>
      </c>
      <c r="H26" s="67">
        <v>13734</v>
      </c>
    </row>
    <row r="27" spans="1:9" s="110" customFormat="1" ht="13.5" customHeight="1" x14ac:dyDescent="0.2">
      <c r="A27" s="108"/>
      <c r="B27" s="68" t="s">
        <v>687</v>
      </c>
      <c r="C27" s="67">
        <v>23852</v>
      </c>
      <c r="D27" s="67">
        <v>20019</v>
      </c>
      <c r="E27" s="67">
        <v>25129</v>
      </c>
      <c r="F27" s="67">
        <v>21699</v>
      </c>
      <c r="G27" s="67">
        <v>17367</v>
      </c>
      <c r="H27" s="67">
        <v>14209</v>
      </c>
    </row>
    <row r="28" spans="1:9" s="110" customFormat="1" ht="13.5" customHeight="1" x14ac:dyDescent="0.2">
      <c r="A28" s="108"/>
      <c r="B28" s="68" t="s">
        <v>688</v>
      </c>
      <c r="C28" s="67">
        <v>23635</v>
      </c>
      <c r="D28" s="67">
        <v>20017</v>
      </c>
      <c r="E28" s="67">
        <v>24820</v>
      </c>
      <c r="F28" s="67">
        <v>21291</v>
      </c>
      <c r="G28" s="67">
        <v>17490</v>
      </c>
      <c r="H28" s="67">
        <v>14461</v>
      </c>
    </row>
    <row r="29" spans="1:9" s="110" customFormat="1" ht="13.5" customHeight="1" x14ac:dyDescent="0.2">
      <c r="A29" s="108"/>
      <c r="B29" s="68" t="s">
        <v>689</v>
      </c>
      <c r="C29" s="67">
        <v>25006</v>
      </c>
      <c r="D29" s="67">
        <v>21160</v>
      </c>
      <c r="E29" s="67">
        <v>26385</v>
      </c>
      <c r="F29" s="67">
        <v>22726</v>
      </c>
      <c r="G29" s="67">
        <v>17968</v>
      </c>
      <c r="H29" s="67">
        <v>14807</v>
      </c>
    </row>
    <row r="30" spans="1:9" s="110" customFormat="1" ht="13.5" customHeight="1" x14ac:dyDescent="0.2">
      <c r="A30" s="108"/>
      <c r="B30" s="68" t="s">
        <v>690</v>
      </c>
      <c r="C30" s="67">
        <v>26169</v>
      </c>
      <c r="D30" s="67">
        <v>21729</v>
      </c>
      <c r="E30" s="67">
        <v>27503</v>
      </c>
      <c r="F30" s="67">
        <v>23373</v>
      </c>
      <c r="G30" s="67">
        <v>19156</v>
      </c>
      <c r="H30" s="67">
        <v>15773</v>
      </c>
    </row>
    <row r="31" spans="1:9" s="110" customFormat="1" ht="13.5" customHeight="1" x14ac:dyDescent="0.2">
      <c r="A31" s="108"/>
      <c r="B31" s="68" t="s">
        <v>691</v>
      </c>
      <c r="C31" s="67">
        <v>26794</v>
      </c>
      <c r="D31" s="67">
        <v>22198</v>
      </c>
      <c r="E31" s="67">
        <v>28331</v>
      </c>
      <c r="F31" s="67">
        <v>23757</v>
      </c>
      <c r="G31" s="67">
        <v>19134</v>
      </c>
      <c r="H31" s="67">
        <v>15853</v>
      </c>
    </row>
    <row r="32" spans="1:9" s="110" customFormat="1" ht="13.5" customHeight="1" x14ac:dyDescent="0.2">
      <c r="A32" s="108"/>
      <c r="B32" s="68" t="s">
        <v>692</v>
      </c>
      <c r="C32" s="67">
        <v>28452</v>
      </c>
      <c r="D32" s="67">
        <v>23633</v>
      </c>
      <c r="E32" s="67">
        <v>30128</v>
      </c>
      <c r="F32" s="67">
        <v>25269</v>
      </c>
      <c r="G32" s="67">
        <v>19926</v>
      </c>
      <c r="H32" s="67">
        <v>16490</v>
      </c>
    </row>
    <row r="33" spans="1:8" s="110" customFormat="1" ht="13.5" customHeight="1" x14ac:dyDescent="0.2">
      <c r="A33" s="108"/>
      <c r="B33" s="68" t="s">
        <v>693</v>
      </c>
      <c r="C33" s="67">
        <v>29144</v>
      </c>
      <c r="D33" s="67">
        <v>24032</v>
      </c>
      <c r="E33" s="67">
        <v>30867</v>
      </c>
      <c r="F33" s="67">
        <v>25579</v>
      </c>
      <c r="G33" s="67">
        <v>20346</v>
      </c>
      <c r="H33" s="67">
        <v>17048</v>
      </c>
    </row>
    <row r="34" spans="1:8" s="110" customFormat="1" ht="13.5" customHeight="1" x14ac:dyDescent="0.2">
      <c r="A34" s="108"/>
      <c r="B34" s="68" t="s">
        <v>694</v>
      </c>
      <c r="C34" s="67">
        <v>31430</v>
      </c>
      <c r="D34" s="67">
        <v>25553</v>
      </c>
      <c r="E34" s="67">
        <v>33284</v>
      </c>
      <c r="F34" s="67">
        <v>27493</v>
      </c>
      <c r="G34" s="67">
        <v>21989</v>
      </c>
      <c r="H34" s="67">
        <v>17490</v>
      </c>
    </row>
    <row r="35" spans="1:8" s="110" customFormat="1" ht="13.5" customHeight="1" x14ac:dyDescent="0.2">
      <c r="A35" s="108"/>
      <c r="B35" s="68" t="s">
        <v>695</v>
      </c>
      <c r="C35" s="67">
        <v>32304</v>
      </c>
      <c r="D35" s="67">
        <v>26388</v>
      </c>
      <c r="E35" s="67">
        <v>34178</v>
      </c>
      <c r="F35" s="67">
        <v>28403</v>
      </c>
      <c r="G35" s="67">
        <v>23019</v>
      </c>
      <c r="H35" s="67">
        <v>19055</v>
      </c>
    </row>
    <row r="36" spans="1:8" s="110" customFormat="1" ht="13.9" customHeight="1" x14ac:dyDescent="0.2">
      <c r="A36" s="108"/>
      <c r="B36" s="68" t="s">
        <v>696</v>
      </c>
      <c r="C36" s="67">
        <v>32656</v>
      </c>
      <c r="D36" s="67">
        <v>26853</v>
      </c>
      <c r="E36" s="67">
        <v>34560</v>
      </c>
      <c r="F36" s="67">
        <v>28624</v>
      </c>
      <c r="G36" s="67">
        <v>23128</v>
      </c>
      <c r="H36" s="67">
        <v>19617</v>
      </c>
    </row>
    <row r="37" spans="1:8" s="110" customFormat="1" ht="13.5" customHeight="1" x14ac:dyDescent="0.2">
      <c r="A37" s="108"/>
      <c r="B37" s="68" t="s">
        <v>697</v>
      </c>
      <c r="C37" s="67">
        <v>33981</v>
      </c>
      <c r="D37" s="67">
        <v>27569</v>
      </c>
      <c r="E37" s="67">
        <v>36140</v>
      </c>
      <c r="F37" s="67">
        <v>29562</v>
      </c>
      <c r="G37" s="67">
        <v>23369</v>
      </c>
      <c r="H37" s="67">
        <v>19969</v>
      </c>
    </row>
    <row r="38" spans="1:8" s="110" customFormat="1" ht="13.5" customHeight="1" x14ac:dyDescent="0.2">
      <c r="A38" s="108"/>
      <c r="B38" s="68" t="s">
        <v>698</v>
      </c>
      <c r="C38" s="67">
        <v>35081</v>
      </c>
      <c r="D38" s="67">
        <v>27872</v>
      </c>
      <c r="E38" s="67">
        <v>37094</v>
      </c>
      <c r="F38" s="67">
        <v>29948</v>
      </c>
      <c r="G38" s="67">
        <v>25537</v>
      </c>
      <c r="H38" s="67">
        <v>20458</v>
      </c>
    </row>
    <row r="39" spans="1:8" s="110" customFormat="1" ht="13.5" customHeight="1" x14ac:dyDescent="0.2">
      <c r="A39" s="108"/>
      <c r="B39" s="68" t="s">
        <v>699</v>
      </c>
      <c r="C39" s="67">
        <v>35824</v>
      </c>
      <c r="D39" s="67">
        <v>27850</v>
      </c>
      <c r="E39" s="67">
        <v>38029</v>
      </c>
      <c r="F39" s="67">
        <v>30167</v>
      </c>
      <c r="G39" s="67">
        <v>24977</v>
      </c>
      <c r="H39" s="67">
        <v>20521</v>
      </c>
    </row>
    <row r="40" spans="1:8" s="110" customFormat="1" ht="13.5" customHeight="1" x14ac:dyDescent="0.2">
      <c r="A40" s="108"/>
      <c r="B40" s="68" t="s">
        <v>700</v>
      </c>
      <c r="C40" s="67">
        <v>37044</v>
      </c>
      <c r="D40" s="67">
        <v>28269</v>
      </c>
      <c r="E40" s="67">
        <v>39501</v>
      </c>
      <c r="F40" s="67">
        <v>30506</v>
      </c>
      <c r="G40" s="67">
        <v>24708</v>
      </c>
      <c r="H40" s="67">
        <v>21086</v>
      </c>
    </row>
    <row r="41" spans="1:8" s="110" customFormat="1" ht="13.5" customHeight="1" x14ac:dyDescent="0.2">
      <c r="A41" s="108"/>
      <c r="B41" s="68" t="s">
        <v>701</v>
      </c>
      <c r="C41" s="67">
        <v>34888</v>
      </c>
      <c r="D41" s="67">
        <v>27940</v>
      </c>
      <c r="E41" s="67">
        <v>36998</v>
      </c>
      <c r="F41" s="67">
        <v>29949</v>
      </c>
      <c r="G41" s="67">
        <v>24148</v>
      </c>
      <c r="H41" s="67">
        <v>20852</v>
      </c>
    </row>
    <row r="42" spans="1:8" s="110" customFormat="1" ht="13.5" customHeight="1" x14ac:dyDescent="0.2">
      <c r="A42" s="108"/>
      <c r="B42" s="68" t="s">
        <v>702</v>
      </c>
      <c r="C42" s="67">
        <v>36104</v>
      </c>
      <c r="D42" s="67">
        <v>27977</v>
      </c>
      <c r="E42" s="67">
        <v>38304</v>
      </c>
      <c r="F42" s="67">
        <v>29724</v>
      </c>
      <c r="G42" s="67">
        <v>25413</v>
      </c>
      <c r="H42" s="67">
        <v>21679</v>
      </c>
    </row>
    <row r="43" spans="1:8" s="110" customFormat="1" ht="13.5" customHeight="1" x14ac:dyDescent="0.2">
      <c r="A43" s="108"/>
      <c r="B43" s="68" t="s">
        <v>703</v>
      </c>
      <c r="C43" s="67">
        <v>34716</v>
      </c>
      <c r="D43" s="67">
        <v>27938</v>
      </c>
      <c r="E43" s="67">
        <v>36560</v>
      </c>
      <c r="F43" s="67">
        <v>29371</v>
      </c>
      <c r="G43" s="67">
        <v>25940</v>
      </c>
      <c r="H43" s="67">
        <v>22489</v>
      </c>
    </row>
    <row r="44" spans="1:8" s="110" customFormat="1" ht="13.5" customHeight="1" x14ac:dyDescent="0.2">
      <c r="A44" s="108"/>
      <c r="B44" s="68" t="s">
        <v>704</v>
      </c>
      <c r="C44" s="67">
        <v>33931</v>
      </c>
      <c r="D44" s="67">
        <v>27283</v>
      </c>
      <c r="E44" s="67">
        <v>35456</v>
      </c>
      <c r="F44" s="67">
        <v>28777</v>
      </c>
      <c r="G44" s="67">
        <v>26610</v>
      </c>
      <c r="H44" s="67">
        <v>22485</v>
      </c>
    </row>
    <row r="45" spans="1:8" s="110" customFormat="1" ht="13.5" customHeight="1" x14ac:dyDescent="0.2">
      <c r="A45" s="108"/>
      <c r="B45" s="68" t="s">
        <v>705</v>
      </c>
      <c r="C45" s="67">
        <v>33275</v>
      </c>
      <c r="D45" s="67">
        <v>26658</v>
      </c>
      <c r="E45" s="67">
        <v>34690</v>
      </c>
      <c r="F45" s="67">
        <v>28106</v>
      </c>
      <c r="G45" s="67">
        <v>26553</v>
      </c>
      <c r="H45" s="67">
        <v>22114</v>
      </c>
    </row>
    <row r="46" spans="1:8" s="110" customFormat="1" ht="13.5" customHeight="1" x14ac:dyDescent="0.2">
      <c r="A46" s="108"/>
      <c r="B46" s="68" t="s">
        <v>706</v>
      </c>
      <c r="C46" s="67">
        <v>34633</v>
      </c>
      <c r="D46" s="67">
        <v>27343</v>
      </c>
      <c r="E46" s="67">
        <v>36304</v>
      </c>
      <c r="F46" s="67">
        <v>28716</v>
      </c>
      <c r="G46" s="67">
        <v>26320</v>
      </c>
      <c r="H46" s="67">
        <v>23081</v>
      </c>
    </row>
    <row r="47" spans="1:8" s="110" customFormat="1" ht="13.5" customHeight="1" x14ac:dyDescent="0.2">
      <c r="A47" s="108"/>
      <c r="B47" s="68" t="s">
        <v>707</v>
      </c>
      <c r="C47" s="67">
        <v>35324</v>
      </c>
      <c r="D47" s="67">
        <v>28530</v>
      </c>
      <c r="E47" s="67">
        <v>36924</v>
      </c>
      <c r="F47" s="67">
        <v>30213</v>
      </c>
      <c r="G47" s="67">
        <v>27694</v>
      </c>
      <c r="H47" s="67">
        <v>23466</v>
      </c>
    </row>
    <row r="48" spans="1:8" s="110" customFormat="1" ht="13.5" customHeight="1" x14ac:dyDescent="0.2">
      <c r="A48" s="108"/>
      <c r="B48" s="68" t="s">
        <v>708</v>
      </c>
      <c r="C48" s="67">
        <v>36476</v>
      </c>
      <c r="D48" s="67">
        <v>29029</v>
      </c>
      <c r="E48" s="67">
        <v>37911</v>
      </c>
      <c r="F48" s="67">
        <v>30226</v>
      </c>
      <c r="G48" s="67">
        <v>29453</v>
      </c>
      <c r="H48" s="67">
        <v>24092</v>
      </c>
    </row>
    <row r="49" spans="1:10" s="110" customFormat="1" ht="13.5" customHeight="1" x14ac:dyDescent="0.2">
      <c r="A49" s="108"/>
      <c r="B49" s="66" t="s">
        <v>709</v>
      </c>
      <c r="C49" s="67">
        <v>36360</v>
      </c>
      <c r="D49" s="67">
        <v>29812</v>
      </c>
      <c r="E49" s="67">
        <v>37720</v>
      </c>
      <c r="F49" s="67">
        <v>31107</v>
      </c>
      <c r="G49" s="67">
        <v>30086</v>
      </c>
      <c r="H49" s="67">
        <v>24864</v>
      </c>
    </row>
    <row r="50" spans="1:10" s="110" customFormat="1" ht="13.5" customHeight="1" x14ac:dyDescent="0.2">
      <c r="A50" s="108"/>
      <c r="B50" s="66" t="s">
        <v>710</v>
      </c>
      <c r="C50" s="67">
        <v>35760</v>
      </c>
      <c r="D50" s="67">
        <v>29099</v>
      </c>
      <c r="E50" s="67">
        <v>37266</v>
      </c>
      <c r="F50" s="67">
        <v>30384</v>
      </c>
      <c r="G50" s="67">
        <v>28631</v>
      </c>
      <c r="H50" s="67">
        <v>24106</v>
      </c>
    </row>
    <row r="51" spans="1:10" s="110" customFormat="1" ht="13.5" customHeight="1" x14ac:dyDescent="0.2">
      <c r="A51" s="108"/>
      <c r="B51" s="66" t="s">
        <v>711</v>
      </c>
      <c r="C51" s="67">
        <v>36589</v>
      </c>
      <c r="D51" s="67">
        <v>29931</v>
      </c>
      <c r="E51" s="67">
        <v>38217</v>
      </c>
      <c r="F51" s="67">
        <v>31094</v>
      </c>
      <c r="G51" s="67">
        <v>28831</v>
      </c>
      <c r="H51" s="67">
        <v>24685</v>
      </c>
    </row>
    <row r="52" spans="1:10" s="110" customFormat="1" ht="13.5" customHeight="1" x14ac:dyDescent="0.2">
      <c r="A52" s="108"/>
      <c r="B52" s="66" t="s">
        <v>712</v>
      </c>
      <c r="C52" s="67">
        <v>36856</v>
      </c>
      <c r="D52" s="67">
        <v>29897</v>
      </c>
      <c r="E52" s="67">
        <v>38799</v>
      </c>
      <c r="F52" s="67">
        <v>31464</v>
      </c>
      <c r="G52" s="67">
        <v>27235</v>
      </c>
      <c r="H52" s="67">
        <v>23557</v>
      </c>
    </row>
    <row r="53" spans="1:10" s="110" customFormat="1" ht="13.5" customHeight="1" x14ac:dyDescent="0.2">
      <c r="A53" s="112"/>
      <c r="B53" s="113"/>
      <c r="C53" s="114"/>
      <c r="D53" s="114"/>
      <c r="E53" s="114"/>
      <c r="F53" s="114"/>
      <c r="G53" s="114"/>
      <c r="H53" s="114"/>
    </row>
    <row r="54" spans="1:10" s="110" customFormat="1" ht="12.6" customHeight="1" x14ac:dyDescent="0.2">
      <c r="A54" s="108"/>
      <c r="B54" s="108"/>
      <c r="C54" s="108"/>
      <c r="D54" s="108"/>
      <c r="E54" s="115"/>
      <c r="F54" s="161" t="s">
        <v>723</v>
      </c>
      <c r="G54" s="162"/>
      <c r="H54" s="162"/>
      <c r="I54" s="116"/>
    </row>
    <row r="55" spans="1:10" s="117" customFormat="1" ht="13.9" customHeight="1" x14ac:dyDescent="0.2">
      <c r="A55" s="99" t="s">
        <v>453</v>
      </c>
      <c r="B55" s="108"/>
      <c r="C55" s="108"/>
      <c r="D55" s="108"/>
      <c r="E55" s="108"/>
    </row>
    <row r="56" spans="1:10" s="110" customFormat="1" ht="15" customHeight="1" x14ac:dyDescent="0.2">
      <c r="A56" s="118">
        <v>1</v>
      </c>
      <c r="B56" s="118" t="s">
        <v>724</v>
      </c>
      <c r="C56" s="118"/>
      <c r="D56" s="118"/>
      <c r="E56" s="118"/>
      <c r="F56" s="118"/>
      <c r="G56" s="118"/>
      <c r="H56" s="118"/>
    </row>
    <row r="57" spans="1:10" s="110" customFormat="1" ht="15" customHeight="1" x14ac:dyDescent="0.2">
      <c r="A57" s="118">
        <v>2</v>
      </c>
      <c r="B57" s="118" t="s">
        <v>725</v>
      </c>
      <c r="C57" s="118"/>
      <c r="D57" s="118"/>
      <c r="E57" s="118"/>
      <c r="F57" s="118"/>
      <c r="G57" s="118"/>
      <c r="H57" s="118"/>
    </row>
    <row r="58" spans="1:10" s="110" customFormat="1" ht="27.75" customHeight="1" x14ac:dyDescent="0.2">
      <c r="A58" s="118">
        <v>3</v>
      </c>
      <c r="B58" s="153" t="s">
        <v>726</v>
      </c>
      <c r="C58" s="153"/>
      <c r="D58" s="153"/>
      <c r="E58" s="153"/>
      <c r="F58" s="153"/>
      <c r="G58" s="153"/>
      <c r="H58" s="153"/>
    </row>
    <row r="59" spans="1:10" s="110" customFormat="1" ht="17.25" customHeight="1" x14ac:dyDescent="0.2">
      <c r="A59" s="118">
        <v>4</v>
      </c>
      <c r="B59" s="119" t="s">
        <v>727</v>
      </c>
      <c r="C59" s="120"/>
      <c r="D59" s="120"/>
      <c r="E59" s="120"/>
      <c r="F59" s="120"/>
      <c r="G59" s="120"/>
      <c r="H59" s="120"/>
      <c r="I59" s="120"/>
    </row>
    <row r="60" spans="1:10" s="110" customFormat="1" ht="35.450000000000003" customHeight="1" x14ac:dyDescent="0.2">
      <c r="A60" s="118">
        <v>5</v>
      </c>
      <c r="B60" s="154" t="s">
        <v>728</v>
      </c>
      <c r="C60" s="154"/>
      <c r="D60" s="154"/>
      <c r="E60" s="154"/>
      <c r="F60" s="154"/>
      <c r="G60" s="154"/>
      <c r="H60" s="154"/>
      <c r="I60" s="154"/>
    </row>
    <row r="61" spans="1:10" ht="7.5" customHeight="1" x14ac:dyDescent="0.25">
      <c r="A61" s="121"/>
      <c r="B61" s="122"/>
      <c r="C61" s="122"/>
      <c r="D61" s="122"/>
      <c r="E61" s="122"/>
      <c r="F61" s="122"/>
      <c r="G61" s="122"/>
      <c r="H61" s="122"/>
      <c r="I61" s="122"/>
      <c r="J61" s="98"/>
    </row>
    <row r="62" spans="1:10" s="117" customFormat="1" ht="12" x14ac:dyDescent="0.2">
      <c r="B62" s="123" t="s">
        <v>729</v>
      </c>
    </row>
    <row r="63" spans="1:10" ht="15.75" customHeight="1" thickBot="1" x14ac:dyDescent="0.3"/>
    <row r="64" spans="1:10" ht="78.75" customHeight="1" thickBot="1" x14ac:dyDescent="0.3">
      <c r="B64" s="124" t="s">
        <v>730</v>
      </c>
      <c r="C64" s="125" t="s">
        <v>731</v>
      </c>
      <c r="D64" s="125" t="s">
        <v>732</v>
      </c>
      <c r="E64" s="126" t="s">
        <v>733</v>
      </c>
    </row>
    <row r="66" spans="3:8" ht="31.9" customHeight="1" x14ac:dyDescent="0.25"/>
    <row r="67" spans="3:8" x14ac:dyDescent="0.25">
      <c r="C67" s="127"/>
      <c r="D67" s="127"/>
      <c r="E67" s="127"/>
      <c r="F67" s="127"/>
      <c r="G67" s="127"/>
      <c r="H67" s="127"/>
    </row>
  </sheetData>
  <mergeCells count="8">
    <mergeCell ref="B58:H58"/>
    <mergeCell ref="B60:I60"/>
    <mergeCell ref="A1:H1"/>
    <mergeCell ref="A3:B3"/>
    <mergeCell ref="C5:D5"/>
    <mergeCell ref="E5:F5"/>
    <mergeCell ref="G5:H5"/>
    <mergeCell ref="F54:H54"/>
  </mergeCells>
  <hyperlinks>
    <hyperlink ref="B62" location="Index!A1" display="Back to index" xr:uid="{EDF71D7A-C595-47EE-A692-AFD18F0CC598}"/>
    <hyperlink ref="C64" r:id="rId1" xr:uid="{C2E78CEB-4E3A-42B4-A1F6-59CDE1EDDC06}"/>
    <hyperlink ref="D64" r:id="rId2" xr:uid="{6C9C072E-AE87-4020-B8FB-037D92AA2E1C}"/>
    <hyperlink ref="E64" r:id="rId3" xr:uid="{898736AC-DC64-4A32-AF4B-5F4E25AB10B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1901-BB51-4DD1-B2C7-F90B4D11E056}">
  <dimension ref="A1:M223"/>
  <sheetViews>
    <sheetView topLeftCell="A16" workbookViewId="0">
      <selection activeCell="K24" sqref="K24"/>
    </sheetView>
  </sheetViews>
  <sheetFormatPr defaultRowHeight="15" x14ac:dyDescent="0.25"/>
  <cols>
    <col min="1" max="1" width="23.42578125" customWidth="1"/>
    <col min="2" max="2" width="11.28515625" bestFit="1" customWidth="1"/>
    <col min="3" max="4" width="11.28515625" customWidth="1"/>
    <col min="5" max="5" width="11.28515625" bestFit="1" customWidth="1"/>
    <col min="6" max="7" width="11.28515625" customWidth="1"/>
    <col min="8" max="8" width="11.28515625" bestFit="1" customWidth="1"/>
    <col min="9" max="10" width="11.28515625" customWidth="1"/>
    <col min="11" max="11" width="11.28515625" bestFit="1" customWidth="1"/>
  </cols>
  <sheetData>
    <row r="1" spans="1:7" x14ac:dyDescent="0.25">
      <c r="A1" s="65" t="s">
        <v>471</v>
      </c>
      <c r="B1" s="65" t="s">
        <v>472</v>
      </c>
      <c r="C1" s="76"/>
      <c r="D1" s="76"/>
    </row>
    <row r="2" spans="1:7" x14ac:dyDescent="0.25">
      <c r="A2" s="65" t="s">
        <v>473</v>
      </c>
      <c r="B2" s="65" t="s">
        <v>472</v>
      </c>
      <c r="C2" s="76"/>
      <c r="D2" s="76"/>
    </row>
    <row r="3" spans="1:7" x14ac:dyDescent="0.25">
      <c r="A3" s="65" t="s">
        <v>472</v>
      </c>
      <c r="B3" s="65" t="s">
        <v>472</v>
      </c>
      <c r="C3" s="76"/>
      <c r="D3" s="76"/>
    </row>
    <row r="4" spans="1:7" x14ac:dyDescent="0.25">
      <c r="A4" s="65" t="s">
        <v>474</v>
      </c>
      <c r="B4" s="65" t="s">
        <v>475</v>
      </c>
      <c r="C4" s="76"/>
      <c r="D4" s="76"/>
    </row>
    <row r="5" spans="1:7" x14ac:dyDescent="0.25">
      <c r="A5" s="65" t="s">
        <v>80</v>
      </c>
      <c r="B5" s="65" t="s">
        <v>476</v>
      </c>
      <c r="C5" s="76"/>
      <c r="D5" s="76"/>
    </row>
    <row r="6" spans="1:7" x14ac:dyDescent="0.25">
      <c r="A6" s="65" t="s">
        <v>472</v>
      </c>
      <c r="B6" s="65" t="s">
        <v>472</v>
      </c>
      <c r="C6" s="76"/>
      <c r="D6" s="76"/>
    </row>
    <row r="7" spans="1:7" x14ac:dyDescent="0.25">
      <c r="A7" s="65" t="s">
        <v>472</v>
      </c>
      <c r="B7" s="65" t="s">
        <v>477</v>
      </c>
      <c r="C7" s="76"/>
      <c r="D7" s="76"/>
    </row>
    <row r="8" spans="1:7" x14ac:dyDescent="0.25">
      <c r="A8" s="65" t="s">
        <v>36</v>
      </c>
      <c r="B8" s="84">
        <v>15.3</v>
      </c>
      <c r="C8" s="84"/>
      <c r="D8" s="84"/>
      <c r="E8" s="4">
        <f>B8/100</f>
        <v>0.153</v>
      </c>
      <c r="F8" s="4"/>
      <c r="G8" s="4"/>
    </row>
    <row r="9" spans="1:7" x14ac:dyDescent="0.25">
      <c r="A9" s="65" t="s">
        <v>478</v>
      </c>
      <c r="B9" s="75">
        <v>18.600000000000001</v>
      </c>
      <c r="C9" s="84"/>
      <c r="D9" s="84"/>
      <c r="E9" s="4">
        <f t="shared" ref="E9:E16" si="0">B9/100</f>
        <v>0.18600000000000003</v>
      </c>
      <c r="F9" s="4"/>
      <c r="G9" s="4"/>
    </row>
    <row r="10" spans="1:7" x14ac:dyDescent="0.25">
      <c r="A10" s="65" t="s">
        <v>479</v>
      </c>
      <c r="B10" s="75">
        <v>15.8</v>
      </c>
      <c r="C10" s="84"/>
      <c r="D10" s="84"/>
      <c r="E10" s="4">
        <f t="shared" si="0"/>
        <v>0.158</v>
      </c>
      <c r="F10" s="4"/>
      <c r="G10" s="4"/>
    </row>
    <row r="11" spans="1:7" x14ac:dyDescent="0.25">
      <c r="A11" s="65" t="s">
        <v>42</v>
      </c>
      <c r="B11" s="75">
        <v>14.3</v>
      </c>
      <c r="C11" s="84"/>
      <c r="D11" s="84"/>
      <c r="E11" s="4">
        <f t="shared" si="0"/>
        <v>0.14300000000000002</v>
      </c>
      <c r="F11" s="4"/>
      <c r="G11" s="4"/>
    </row>
    <row r="12" spans="1:7" x14ac:dyDescent="0.25">
      <c r="A12" s="65" t="s">
        <v>44</v>
      </c>
      <c r="B12" s="75">
        <v>15</v>
      </c>
      <c r="C12" s="84"/>
      <c r="D12" s="84"/>
      <c r="E12" s="4">
        <f t="shared" si="0"/>
        <v>0.15</v>
      </c>
      <c r="F12" s="4"/>
      <c r="G12" s="4"/>
    </row>
    <row r="13" spans="1:7" x14ac:dyDescent="0.25">
      <c r="A13" s="65" t="s">
        <v>480</v>
      </c>
      <c r="B13" s="75">
        <v>12.1</v>
      </c>
      <c r="C13" s="84"/>
      <c r="D13" s="84"/>
      <c r="E13" s="4">
        <f t="shared" si="0"/>
        <v>0.121</v>
      </c>
      <c r="F13" s="4"/>
      <c r="G13" s="4"/>
    </row>
    <row r="14" spans="1:7" x14ac:dyDescent="0.25">
      <c r="A14" s="65" t="s">
        <v>48</v>
      </c>
      <c r="B14" s="75">
        <v>6.3</v>
      </c>
      <c r="C14" s="84"/>
      <c r="D14" s="84"/>
      <c r="E14" s="4">
        <f t="shared" si="0"/>
        <v>6.3E-2</v>
      </c>
      <c r="F14" s="4"/>
      <c r="G14" s="4"/>
    </row>
    <row r="15" spans="1:7" x14ac:dyDescent="0.25">
      <c r="A15" s="65" t="s">
        <v>50</v>
      </c>
      <c r="B15" s="75">
        <v>10.5</v>
      </c>
      <c r="C15" s="84"/>
      <c r="D15" s="84"/>
      <c r="E15" s="4">
        <f t="shared" si="0"/>
        <v>0.105</v>
      </c>
      <c r="F15" s="4"/>
      <c r="G15" s="4"/>
    </row>
    <row r="16" spans="1:7" x14ac:dyDescent="0.25">
      <c r="A16" s="65" t="s">
        <v>52</v>
      </c>
      <c r="B16" s="75">
        <v>13.7</v>
      </c>
      <c r="C16" s="84"/>
      <c r="D16" s="84"/>
      <c r="E16" s="4">
        <f t="shared" si="0"/>
        <v>0.13699999999999998</v>
      </c>
      <c r="F16" s="4"/>
      <c r="G16" s="4"/>
    </row>
    <row r="18" spans="1:13" x14ac:dyDescent="0.25">
      <c r="A18" s="74" t="s">
        <v>481</v>
      </c>
      <c r="B18" s="74" t="s">
        <v>472</v>
      </c>
      <c r="C18" s="76"/>
      <c r="D18" s="76"/>
      <c r="E18" s="74"/>
      <c r="F18" s="76"/>
      <c r="G18" s="76"/>
      <c r="H18" s="74"/>
      <c r="I18" s="76"/>
      <c r="J18" s="76"/>
      <c r="K18" s="74"/>
    </row>
    <row r="19" spans="1:13" x14ac:dyDescent="0.25">
      <c r="A19" s="77" t="s">
        <v>482</v>
      </c>
      <c r="B19" s="74" t="s">
        <v>472</v>
      </c>
      <c r="C19" s="76"/>
      <c r="D19" s="76"/>
      <c r="E19" s="74"/>
      <c r="F19" s="76"/>
      <c r="G19" s="76"/>
      <c r="H19" s="74"/>
      <c r="I19" s="76"/>
      <c r="J19" s="76"/>
      <c r="K19" s="74"/>
    </row>
    <row r="20" spans="1:13" x14ac:dyDescent="0.25">
      <c r="A20" s="74" t="s">
        <v>472</v>
      </c>
      <c r="B20" s="74" t="s">
        <v>472</v>
      </c>
      <c r="C20" s="76"/>
      <c r="D20" s="76"/>
      <c r="E20" s="74"/>
      <c r="F20" s="76"/>
      <c r="G20" s="76"/>
      <c r="H20" s="74"/>
      <c r="I20" s="76"/>
      <c r="J20" s="76"/>
      <c r="K20" s="74"/>
    </row>
    <row r="21" spans="1:13" x14ac:dyDescent="0.25">
      <c r="A21" s="74" t="s">
        <v>474</v>
      </c>
      <c r="B21" s="74" t="s">
        <v>483</v>
      </c>
      <c r="C21" s="76"/>
      <c r="D21" s="76"/>
      <c r="E21" s="74"/>
      <c r="F21" s="76"/>
      <c r="G21" s="76"/>
      <c r="H21" s="74"/>
      <c r="I21" s="76"/>
      <c r="J21" s="76"/>
      <c r="K21" s="74"/>
    </row>
    <row r="22" spans="1:13" x14ac:dyDescent="0.25">
      <c r="A22" s="74" t="s">
        <v>80</v>
      </c>
      <c r="B22" s="74" t="s">
        <v>27</v>
      </c>
      <c r="C22" s="76"/>
      <c r="D22" s="76"/>
      <c r="E22" s="74"/>
      <c r="F22" s="76"/>
      <c r="G22" s="76"/>
      <c r="H22" s="74"/>
      <c r="I22" s="76"/>
      <c r="J22" s="76"/>
      <c r="K22" s="74"/>
    </row>
    <row r="23" spans="1:13" x14ac:dyDescent="0.25">
      <c r="A23" s="74" t="s">
        <v>472</v>
      </c>
      <c r="B23" s="74" t="s">
        <v>472</v>
      </c>
      <c r="C23" s="76"/>
      <c r="D23" s="76"/>
      <c r="E23" s="74"/>
      <c r="F23" s="76"/>
      <c r="G23" s="76"/>
      <c r="H23" s="74"/>
      <c r="I23" s="76"/>
      <c r="J23" s="76"/>
      <c r="K23" s="74"/>
    </row>
    <row r="24" spans="1:13" x14ac:dyDescent="0.25">
      <c r="A24" s="74" t="s">
        <v>484</v>
      </c>
      <c r="B24" s="74" t="s">
        <v>34</v>
      </c>
      <c r="C24" s="76"/>
      <c r="D24" s="76"/>
      <c r="E24" s="74" t="s">
        <v>485</v>
      </c>
      <c r="F24" s="76"/>
      <c r="G24" s="76"/>
      <c r="H24" s="74" t="s">
        <v>486</v>
      </c>
      <c r="I24" s="76"/>
      <c r="J24" s="76"/>
      <c r="K24" s="77" t="s">
        <v>58</v>
      </c>
    </row>
    <row r="25" spans="1:13" x14ac:dyDescent="0.25">
      <c r="A25" s="74" t="s">
        <v>487</v>
      </c>
      <c r="B25" s="2">
        <v>158572</v>
      </c>
      <c r="C25" s="2"/>
      <c r="D25" s="2"/>
      <c r="E25" s="2">
        <v>123815</v>
      </c>
      <c r="F25" s="2"/>
      <c r="G25" s="2"/>
      <c r="H25" s="2">
        <v>93982</v>
      </c>
      <c r="I25" s="2"/>
      <c r="J25" s="2"/>
      <c r="K25" s="2">
        <v>111920</v>
      </c>
    </row>
    <row r="26" spans="1:13" x14ac:dyDescent="0.25">
      <c r="A26" s="74" t="s">
        <v>488</v>
      </c>
      <c r="B26" s="2">
        <v>158609</v>
      </c>
      <c r="C26" s="2">
        <f>B26-B25</f>
        <v>37</v>
      </c>
      <c r="D26" s="128">
        <f>C26/B25</f>
        <v>2.3333249249552255E-4</v>
      </c>
      <c r="E26" s="2">
        <v>121070</v>
      </c>
      <c r="F26" s="2">
        <f>E26-E25</f>
        <v>-2745</v>
      </c>
      <c r="G26" s="128">
        <f>F26/E25</f>
        <v>-2.217017324233736E-2</v>
      </c>
      <c r="H26" s="2">
        <v>93554</v>
      </c>
      <c r="I26" s="2">
        <f>H26-H25</f>
        <v>-428</v>
      </c>
      <c r="J26" s="128">
        <f>I26/H25</f>
        <v>-4.5540635440829095E-3</v>
      </c>
      <c r="K26" s="2">
        <v>111920</v>
      </c>
      <c r="L26" s="2">
        <f>K26-K25</f>
        <v>0</v>
      </c>
      <c r="M26" s="128">
        <f>L26/K25</f>
        <v>0</v>
      </c>
    </row>
    <row r="27" spans="1:13" x14ac:dyDescent="0.25">
      <c r="A27" s="74" t="s">
        <v>489</v>
      </c>
      <c r="B27" s="2">
        <v>159642</v>
      </c>
      <c r="C27" s="2">
        <f t="shared" ref="C27:F90" si="1">B27-B26</f>
        <v>1033</v>
      </c>
      <c r="D27" s="128">
        <f t="shared" ref="D27:D90" si="2">C27/B26</f>
        <v>6.512871274643936E-3</v>
      </c>
      <c r="E27" s="2">
        <v>123052</v>
      </c>
      <c r="F27" s="2">
        <f t="shared" si="1"/>
        <v>1982</v>
      </c>
      <c r="G27" s="128">
        <f t="shared" ref="G27:G90" si="3">F27/E26</f>
        <v>1.6370694639464771E-2</v>
      </c>
      <c r="H27" s="2">
        <v>96638</v>
      </c>
      <c r="I27" s="2">
        <f t="shared" ref="I27" si="4">H27-H26</f>
        <v>3084</v>
      </c>
      <c r="J27" s="128">
        <f t="shared" ref="J27:J90" si="5">I27/H26</f>
        <v>3.2964918656604739E-2</v>
      </c>
      <c r="K27" s="2">
        <v>111920</v>
      </c>
      <c r="L27" s="2">
        <f t="shared" ref="L27" si="6">K27-K26</f>
        <v>0</v>
      </c>
      <c r="M27" s="128">
        <f t="shared" ref="M27:M90" si="7">L27/K26</f>
        <v>0</v>
      </c>
    </row>
    <row r="28" spans="1:13" x14ac:dyDescent="0.25">
      <c r="A28" s="74" t="s">
        <v>490</v>
      </c>
      <c r="B28" s="2">
        <v>161336</v>
      </c>
      <c r="C28" s="2">
        <f t="shared" si="1"/>
        <v>1694</v>
      </c>
      <c r="D28" s="128">
        <f t="shared" si="2"/>
        <v>1.061124265544155E-2</v>
      </c>
      <c r="E28" s="2">
        <v>124088</v>
      </c>
      <c r="F28" s="2">
        <f t="shared" si="1"/>
        <v>1036</v>
      </c>
      <c r="G28" s="128">
        <f t="shared" si="3"/>
        <v>8.4192048889900201E-3</v>
      </c>
      <c r="H28" s="2">
        <v>102739</v>
      </c>
      <c r="I28" s="2">
        <f t="shared" ref="I28" si="8">H28-H27</f>
        <v>6101</v>
      </c>
      <c r="J28" s="128">
        <f t="shared" si="5"/>
        <v>6.3132515159668043E-2</v>
      </c>
      <c r="K28" s="2">
        <v>116004</v>
      </c>
      <c r="L28" s="2">
        <f t="shared" ref="L28" si="9">K28-K27</f>
        <v>4084</v>
      </c>
      <c r="M28" s="128">
        <f t="shared" si="7"/>
        <v>3.6490350250178702E-2</v>
      </c>
    </row>
    <row r="29" spans="1:13" x14ac:dyDescent="0.25">
      <c r="A29" s="74" t="s">
        <v>491</v>
      </c>
      <c r="B29" s="2">
        <v>163064</v>
      </c>
      <c r="C29" s="2">
        <f t="shared" si="1"/>
        <v>1728</v>
      </c>
      <c r="D29" s="128">
        <f t="shared" si="2"/>
        <v>1.0710566767491447E-2</v>
      </c>
      <c r="E29" s="2">
        <v>126541</v>
      </c>
      <c r="F29" s="2">
        <f t="shared" si="1"/>
        <v>2453</v>
      </c>
      <c r="G29" s="128">
        <f t="shared" si="3"/>
        <v>1.9768228998775061E-2</v>
      </c>
      <c r="H29" s="2">
        <v>103815</v>
      </c>
      <c r="I29" s="2">
        <f t="shared" ref="I29" si="10">H29-H28</f>
        <v>1076</v>
      </c>
      <c r="J29" s="128">
        <f t="shared" si="5"/>
        <v>1.0473140676860783E-2</v>
      </c>
      <c r="K29" s="2">
        <v>116004</v>
      </c>
      <c r="L29" s="2">
        <f t="shared" ref="L29" si="11">K29-K28</f>
        <v>0</v>
      </c>
      <c r="M29" s="128">
        <f t="shared" si="7"/>
        <v>0</v>
      </c>
    </row>
    <row r="30" spans="1:13" x14ac:dyDescent="0.25">
      <c r="A30" s="74" t="s">
        <v>492</v>
      </c>
      <c r="B30" s="2">
        <v>164069</v>
      </c>
      <c r="C30" s="2">
        <f t="shared" si="1"/>
        <v>1005</v>
      </c>
      <c r="D30" s="128">
        <f t="shared" si="2"/>
        <v>6.1632242555070401E-3</v>
      </c>
      <c r="E30" s="2">
        <v>127477</v>
      </c>
      <c r="F30" s="2">
        <f t="shared" si="1"/>
        <v>936</v>
      </c>
      <c r="G30" s="128">
        <f t="shared" si="3"/>
        <v>7.3968121004259488E-3</v>
      </c>
      <c r="H30" s="2">
        <v>107989</v>
      </c>
      <c r="I30" s="2">
        <f t="shared" ref="I30" si="12">H30-H29</f>
        <v>4174</v>
      </c>
      <c r="J30" s="128">
        <f t="shared" si="5"/>
        <v>4.0206135914848527E-2</v>
      </c>
      <c r="K30" s="2">
        <v>116004</v>
      </c>
      <c r="L30" s="2">
        <f t="shared" ref="L30" si="13">K30-K29</f>
        <v>0</v>
      </c>
      <c r="M30" s="128">
        <f t="shared" si="7"/>
        <v>0</v>
      </c>
    </row>
    <row r="31" spans="1:13" x14ac:dyDescent="0.25">
      <c r="A31" s="74" t="s">
        <v>493</v>
      </c>
      <c r="B31" s="2">
        <v>165756</v>
      </c>
      <c r="C31" s="2">
        <f t="shared" si="1"/>
        <v>1687</v>
      </c>
      <c r="D31" s="128">
        <f t="shared" si="2"/>
        <v>1.0282259293346092E-2</v>
      </c>
      <c r="E31" s="2">
        <v>130529</v>
      </c>
      <c r="F31" s="2">
        <f t="shared" si="1"/>
        <v>3052</v>
      </c>
      <c r="G31" s="128">
        <f t="shared" si="3"/>
        <v>2.3941573774092582E-2</v>
      </c>
      <c r="H31" s="2">
        <v>110003</v>
      </c>
      <c r="I31" s="2">
        <f t="shared" ref="I31" si="14">H31-H30</f>
        <v>2014</v>
      </c>
      <c r="J31" s="128">
        <f t="shared" si="5"/>
        <v>1.8650047690042505E-2</v>
      </c>
      <c r="K31" s="2">
        <v>123386</v>
      </c>
      <c r="L31" s="2">
        <f t="shared" ref="L31" si="15">K31-K30</f>
        <v>7382</v>
      </c>
      <c r="M31" s="128">
        <f t="shared" si="7"/>
        <v>6.3635736698734527E-2</v>
      </c>
    </row>
    <row r="32" spans="1:13" x14ac:dyDescent="0.25">
      <c r="A32" s="74" t="s">
        <v>494</v>
      </c>
      <c r="B32" s="2">
        <v>166440</v>
      </c>
      <c r="C32" s="2">
        <f t="shared" si="1"/>
        <v>684</v>
      </c>
      <c r="D32" s="128">
        <f t="shared" si="2"/>
        <v>4.1265474552957355E-3</v>
      </c>
      <c r="E32" s="2">
        <v>131874</v>
      </c>
      <c r="F32" s="2">
        <f t="shared" si="1"/>
        <v>1345</v>
      </c>
      <c r="G32" s="128">
        <f t="shared" si="3"/>
        <v>1.0304223582498908E-2</v>
      </c>
      <c r="H32" s="2">
        <v>110101</v>
      </c>
      <c r="I32" s="2">
        <f t="shared" ref="I32" si="16">H32-H31</f>
        <v>98</v>
      </c>
      <c r="J32" s="128">
        <f t="shared" si="5"/>
        <v>8.908847940510713E-4</v>
      </c>
      <c r="K32" s="2">
        <v>123386</v>
      </c>
      <c r="L32" s="2">
        <f t="shared" ref="L32" si="17">K32-K31</f>
        <v>0</v>
      </c>
      <c r="M32" s="128">
        <f t="shared" si="7"/>
        <v>0</v>
      </c>
    </row>
    <row r="33" spans="1:13" x14ac:dyDescent="0.25">
      <c r="A33" s="74" t="s">
        <v>495</v>
      </c>
      <c r="B33" s="2">
        <v>166168</v>
      </c>
      <c r="C33" s="2">
        <f t="shared" si="1"/>
        <v>-272</v>
      </c>
      <c r="D33" s="128">
        <f t="shared" si="2"/>
        <v>-1.6342225426580149E-3</v>
      </c>
      <c r="E33" s="2">
        <v>131307</v>
      </c>
      <c r="F33" s="2">
        <f t="shared" si="1"/>
        <v>-567</v>
      </c>
      <c r="G33" s="128">
        <f t="shared" si="3"/>
        <v>-4.2995586696392011E-3</v>
      </c>
      <c r="H33" s="2">
        <v>110188</v>
      </c>
      <c r="I33" s="2">
        <f t="shared" ref="I33" si="18">H33-H32</f>
        <v>87</v>
      </c>
      <c r="J33" s="128">
        <f t="shared" si="5"/>
        <v>7.9018355873243659E-4</v>
      </c>
      <c r="K33" s="2">
        <v>123386</v>
      </c>
      <c r="L33" s="2">
        <f t="shared" ref="L33" si="19">K33-K32</f>
        <v>0</v>
      </c>
      <c r="M33" s="128">
        <f t="shared" si="7"/>
        <v>0</v>
      </c>
    </row>
    <row r="34" spans="1:13" x14ac:dyDescent="0.25">
      <c r="A34" s="74" t="s">
        <v>496</v>
      </c>
      <c r="B34" s="2">
        <v>165637</v>
      </c>
      <c r="C34" s="2">
        <f t="shared" si="1"/>
        <v>-531</v>
      </c>
      <c r="D34" s="128">
        <f t="shared" si="2"/>
        <v>-3.1955611188676518E-3</v>
      </c>
      <c r="E34" s="2">
        <v>131511</v>
      </c>
      <c r="F34" s="2">
        <f t="shared" si="1"/>
        <v>204</v>
      </c>
      <c r="G34" s="128">
        <f t="shared" si="3"/>
        <v>1.5536110032214581E-3</v>
      </c>
      <c r="H34" s="2">
        <v>109598</v>
      </c>
      <c r="I34" s="2">
        <f t="shared" ref="I34" si="20">H34-H33</f>
        <v>-590</v>
      </c>
      <c r="J34" s="128">
        <f t="shared" si="5"/>
        <v>-5.3544850618942172E-3</v>
      </c>
      <c r="K34" s="2">
        <v>127674</v>
      </c>
      <c r="L34" s="2">
        <f t="shared" ref="L34" si="21">K34-K33</f>
        <v>4288</v>
      </c>
      <c r="M34" s="128">
        <f t="shared" si="7"/>
        <v>3.4752727213784383E-2</v>
      </c>
    </row>
    <row r="35" spans="1:13" x14ac:dyDescent="0.25">
      <c r="A35" s="74" t="s">
        <v>497</v>
      </c>
      <c r="B35" s="2">
        <v>166303</v>
      </c>
      <c r="C35" s="2">
        <f t="shared" si="1"/>
        <v>666</v>
      </c>
      <c r="D35" s="128">
        <f t="shared" si="2"/>
        <v>4.02084075417932E-3</v>
      </c>
      <c r="E35" s="2">
        <v>130826</v>
      </c>
      <c r="F35" s="2">
        <f t="shared" si="1"/>
        <v>-685</v>
      </c>
      <c r="G35" s="128">
        <f t="shared" si="3"/>
        <v>-5.2086897673958828E-3</v>
      </c>
      <c r="H35" s="2">
        <v>108994</v>
      </c>
      <c r="I35" s="2">
        <f t="shared" ref="I35" si="22">H35-H34</f>
        <v>-604</v>
      </c>
      <c r="J35" s="128">
        <f t="shared" si="5"/>
        <v>-5.511049471705688E-3</v>
      </c>
      <c r="K35" s="2">
        <v>127674</v>
      </c>
      <c r="L35" s="2">
        <f t="shared" ref="L35" si="23">K35-K34</f>
        <v>0</v>
      </c>
      <c r="M35" s="128">
        <f t="shared" si="7"/>
        <v>0</v>
      </c>
    </row>
    <row r="36" spans="1:13" x14ac:dyDescent="0.25">
      <c r="A36" s="74" t="s">
        <v>498</v>
      </c>
      <c r="B36" s="2">
        <v>167244</v>
      </c>
      <c r="C36" s="2">
        <f t="shared" si="1"/>
        <v>941</v>
      </c>
      <c r="D36" s="128">
        <f t="shared" si="2"/>
        <v>5.6583465120893794E-3</v>
      </c>
      <c r="E36" s="2">
        <v>129673</v>
      </c>
      <c r="F36" s="2">
        <f t="shared" si="1"/>
        <v>-1153</v>
      </c>
      <c r="G36" s="128">
        <f t="shared" si="3"/>
        <v>-8.8132328436243568E-3</v>
      </c>
      <c r="H36" s="2">
        <v>110714</v>
      </c>
      <c r="I36" s="2">
        <f t="shared" ref="I36" si="24">H36-H35</f>
        <v>1720</v>
      </c>
      <c r="J36" s="128">
        <f t="shared" si="5"/>
        <v>1.5780685175330753E-2</v>
      </c>
      <c r="K36" s="2">
        <v>127674</v>
      </c>
      <c r="L36" s="2">
        <f t="shared" ref="L36" si="25">K36-K35</f>
        <v>0</v>
      </c>
      <c r="M36" s="128">
        <f t="shared" si="7"/>
        <v>0</v>
      </c>
    </row>
    <row r="37" spans="1:13" x14ac:dyDescent="0.25">
      <c r="A37" s="74" t="s">
        <v>499</v>
      </c>
      <c r="B37" s="2">
        <v>166544</v>
      </c>
      <c r="C37" s="2">
        <f t="shared" si="1"/>
        <v>-700</v>
      </c>
      <c r="D37" s="128">
        <f t="shared" si="2"/>
        <v>-4.1855014230704835E-3</v>
      </c>
      <c r="E37" s="2">
        <v>129914</v>
      </c>
      <c r="F37" s="2">
        <f t="shared" si="1"/>
        <v>241</v>
      </c>
      <c r="G37" s="128">
        <f t="shared" si="3"/>
        <v>1.8585210491004296E-3</v>
      </c>
      <c r="H37" s="2">
        <v>109380</v>
      </c>
      <c r="I37" s="2">
        <f t="shared" ref="I37" si="26">H37-H36</f>
        <v>-1334</v>
      </c>
      <c r="J37" s="128">
        <f t="shared" si="5"/>
        <v>-1.2049063352421554E-2</v>
      </c>
      <c r="K37" s="2">
        <v>131302</v>
      </c>
      <c r="L37" s="2">
        <f t="shared" ref="L37" si="27">K37-K36</f>
        <v>3628</v>
      </c>
      <c r="M37" s="128">
        <f t="shared" si="7"/>
        <v>2.8416122311512134E-2</v>
      </c>
    </row>
    <row r="38" spans="1:13" x14ac:dyDescent="0.25">
      <c r="A38" s="74" t="s">
        <v>500</v>
      </c>
      <c r="B38" s="2">
        <v>166896</v>
      </c>
      <c r="C38" s="2">
        <f t="shared" si="1"/>
        <v>352</v>
      </c>
      <c r="D38" s="128">
        <f t="shared" si="2"/>
        <v>2.1135555769046018E-3</v>
      </c>
      <c r="E38" s="2">
        <v>132218</v>
      </c>
      <c r="F38" s="2">
        <f t="shared" si="1"/>
        <v>2304</v>
      </c>
      <c r="G38" s="128">
        <f t="shared" si="3"/>
        <v>1.7734809181458502E-2</v>
      </c>
      <c r="H38" s="2">
        <v>107355</v>
      </c>
      <c r="I38" s="2">
        <f t="shared" ref="I38" si="28">H38-H37</f>
        <v>-2025</v>
      </c>
      <c r="J38" s="128">
        <f t="shared" si="5"/>
        <v>-1.8513439385628085E-2</v>
      </c>
      <c r="K38" s="2">
        <v>131302</v>
      </c>
      <c r="L38" s="2">
        <f t="shared" ref="L38" si="29">K38-K37</f>
        <v>0</v>
      </c>
      <c r="M38" s="128">
        <f t="shared" si="7"/>
        <v>0</v>
      </c>
    </row>
    <row r="39" spans="1:13" x14ac:dyDescent="0.25">
      <c r="A39" s="74" t="s">
        <v>501</v>
      </c>
      <c r="B39" s="2">
        <v>168001</v>
      </c>
      <c r="C39" s="2">
        <f t="shared" si="1"/>
        <v>1105</v>
      </c>
      <c r="D39" s="128">
        <f t="shared" si="2"/>
        <v>6.6208896558335728E-3</v>
      </c>
      <c r="E39" s="2">
        <v>133581</v>
      </c>
      <c r="F39" s="2">
        <f t="shared" si="1"/>
        <v>1363</v>
      </c>
      <c r="G39" s="128">
        <f t="shared" si="3"/>
        <v>1.0308732547762029E-2</v>
      </c>
      <c r="H39" s="2">
        <v>111484</v>
      </c>
      <c r="I39" s="2">
        <f t="shared" ref="I39" si="30">H39-H38</f>
        <v>4129</v>
      </c>
      <c r="J39" s="128">
        <f t="shared" si="5"/>
        <v>3.8461180196544174E-2</v>
      </c>
      <c r="K39" s="2">
        <v>131302</v>
      </c>
      <c r="L39" s="2">
        <f t="shared" ref="L39" si="31">K39-K38</f>
        <v>0</v>
      </c>
      <c r="M39" s="128">
        <f t="shared" si="7"/>
        <v>0</v>
      </c>
    </row>
    <row r="40" spans="1:13" x14ac:dyDescent="0.25">
      <c r="A40" s="74" t="s">
        <v>502</v>
      </c>
      <c r="B40" s="2">
        <v>171129</v>
      </c>
      <c r="C40" s="2">
        <f t="shared" si="1"/>
        <v>3128</v>
      </c>
      <c r="D40" s="128">
        <f t="shared" si="2"/>
        <v>1.8618936792042906E-2</v>
      </c>
      <c r="E40" s="2">
        <v>134018</v>
      </c>
      <c r="F40" s="2">
        <f t="shared" si="1"/>
        <v>437</v>
      </c>
      <c r="G40" s="128">
        <f t="shared" si="3"/>
        <v>3.2714233311623661E-3</v>
      </c>
      <c r="H40" s="2">
        <v>116209</v>
      </c>
      <c r="I40" s="2">
        <f t="shared" ref="I40" si="32">H40-H39</f>
        <v>4725</v>
      </c>
      <c r="J40" s="128">
        <f t="shared" si="5"/>
        <v>4.2382763445875639E-2</v>
      </c>
      <c r="K40" s="2">
        <v>143918</v>
      </c>
      <c r="L40" s="2">
        <f t="shared" ref="L40" si="33">K40-K39</f>
        <v>12616</v>
      </c>
      <c r="M40" s="128">
        <f t="shared" si="7"/>
        <v>9.6083837260666244E-2</v>
      </c>
    </row>
    <row r="41" spans="1:13" x14ac:dyDescent="0.25">
      <c r="A41" s="74" t="s">
        <v>503</v>
      </c>
      <c r="B41" s="2">
        <v>172699</v>
      </c>
      <c r="C41" s="2">
        <f t="shared" si="1"/>
        <v>1570</v>
      </c>
      <c r="D41" s="128">
        <f t="shared" si="2"/>
        <v>9.1743655371094319E-3</v>
      </c>
      <c r="E41" s="2">
        <v>135043</v>
      </c>
      <c r="F41" s="2">
        <f t="shared" si="1"/>
        <v>1025</v>
      </c>
      <c r="G41" s="128">
        <f t="shared" si="3"/>
        <v>7.6482263576534495E-3</v>
      </c>
      <c r="H41" s="2">
        <v>118876</v>
      </c>
      <c r="I41" s="2">
        <f t="shared" ref="I41" si="34">H41-H40</f>
        <v>2667</v>
      </c>
      <c r="J41" s="128">
        <f t="shared" si="5"/>
        <v>2.2950029687889922E-2</v>
      </c>
      <c r="K41" s="2">
        <v>143918</v>
      </c>
      <c r="L41" s="2">
        <f t="shared" ref="L41" si="35">K41-K40</f>
        <v>0</v>
      </c>
      <c r="M41" s="128">
        <f t="shared" si="7"/>
        <v>0</v>
      </c>
    </row>
    <row r="42" spans="1:13" x14ac:dyDescent="0.25">
      <c r="A42" s="74" t="s">
        <v>504</v>
      </c>
      <c r="B42" s="2">
        <v>174231</v>
      </c>
      <c r="C42" s="2">
        <f t="shared" si="1"/>
        <v>1532</v>
      </c>
      <c r="D42" s="128">
        <f t="shared" si="2"/>
        <v>8.8709257146827713E-3</v>
      </c>
      <c r="E42" s="2">
        <v>138538</v>
      </c>
      <c r="F42" s="2">
        <f t="shared" si="1"/>
        <v>3495</v>
      </c>
      <c r="G42" s="128">
        <f t="shared" si="3"/>
        <v>2.5880645424050119E-2</v>
      </c>
      <c r="H42" s="2">
        <v>120454</v>
      </c>
      <c r="I42" s="2">
        <f t="shared" ref="I42" si="36">H42-H41</f>
        <v>1578</v>
      </c>
      <c r="J42" s="128">
        <f t="shared" si="5"/>
        <v>1.3274336283185841E-2</v>
      </c>
      <c r="K42" s="2">
        <v>143918</v>
      </c>
      <c r="L42" s="2">
        <f t="shared" ref="L42" si="37">K42-K41</f>
        <v>0</v>
      </c>
      <c r="M42" s="128">
        <f t="shared" si="7"/>
        <v>0</v>
      </c>
    </row>
    <row r="43" spans="1:13" x14ac:dyDescent="0.25">
      <c r="A43" s="74" t="s">
        <v>505</v>
      </c>
      <c r="B43" s="2">
        <v>176164</v>
      </c>
      <c r="C43" s="2">
        <f t="shared" si="1"/>
        <v>1933</v>
      </c>
      <c r="D43" s="128">
        <f t="shared" si="2"/>
        <v>1.109446654154542E-2</v>
      </c>
      <c r="E43" s="2">
        <v>138355</v>
      </c>
      <c r="F43" s="2">
        <f t="shared" si="1"/>
        <v>-183</v>
      </c>
      <c r="G43" s="128">
        <f t="shared" si="3"/>
        <v>-1.3209372157819514E-3</v>
      </c>
      <c r="H43" s="2">
        <v>122702</v>
      </c>
      <c r="I43" s="2">
        <f t="shared" ref="I43" si="38">H43-H42</f>
        <v>2248</v>
      </c>
      <c r="J43" s="128">
        <f t="shared" si="5"/>
        <v>1.8662726019891412E-2</v>
      </c>
      <c r="K43" s="2">
        <v>160529</v>
      </c>
      <c r="L43" s="2">
        <f t="shared" ref="L43" si="39">K43-K42</f>
        <v>16611</v>
      </c>
      <c r="M43" s="128">
        <f t="shared" si="7"/>
        <v>0.11541989188287775</v>
      </c>
    </row>
    <row r="44" spans="1:13" x14ac:dyDescent="0.25">
      <c r="A44" s="74" t="s">
        <v>506</v>
      </c>
      <c r="B44" s="2">
        <v>177603</v>
      </c>
      <c r="C44" s="2">
        <f t="shared" si="1"/>
        <v>1439</v>
      </c>
      <c r="D44" s="128">
        <f t="shared" si="2"/>
        <v>8.1685247837242573E-3</v>
      </c>
      <c r="E44" s="2">
        <v>140227</v>
      </c>
      <c r="F44" s="2">
        <f t="shared" si="1"/>
        <v>1872</v>
      </c>
      <c r="G44" s="128">
        <f t="shared" si="3"/>
        <v>1.3530410899497669E-2</v>
      </c>
      <c r="H44" s="2">
        <v>124427</v>
      </c>
      <c r="I44" s="2">
        <f t="shared" ref="I44" si="40">H44-H43</f>
        <v>1725</v>
      </c>
      <c r="J44" s="128">
        <f t="shared" si="5"/>
        <v>1.4058450555003179E-2</v>
      </c>
      <c r="K44" s="2">
        <v>160529</v>
      </c>
      <c r="L44" s="2">
        <f t="shared" ref="L44" si="41">K44-K43</f>
        <v>0</v>
      </c>
      <c r="M44" s="128">
        <f t="shared" si="7"/>
        <v>0</v>
      </c>
    </row>
    <row r="45" spans="1:13" x14ac:dyDescent="0.25">
      <c r="A45" s="74" t="s">
        <v>507</v>
      </c>
      <c r="B45" s="2">
        <v>178275</v>
      </c>
      <c r="C45" s="2">
        <f t="shared" si="1"/>
        <v>672</v>
      </c>
      <c r="D45" s="128">
        <f t="shared" si="2"/>
        <v>3.7837198695967974E-3</v>
      </c>
      <c r="E45" s="2">
        <v>140180</v>
      </c>
      <c r="F45" s="2">
        <f t="shared" si="1"/>
        <v>-47</v>
      </c>
      <c r="G45" s="128">
        <f t="shared" si="3"/>
        <v>-3.3517083015396465E-4</v>
      </c>
      <c r="H45" s="2">
        <v>126392</v>
      </c>
      <c r="I45" s="2">
        <f t="shared" ref="I45" si="42">H45-H44</f>
        <v>1965</v>
      </c>
      <c r="J45" s="128">
        <f t="shared" si="5"/>
        <v>1.5792392326424331E-2</v>
      </c>
      <c r="K45" s="2">
        <v>160529</v>
      </c>
      <c r="L45" s="2">
        <f t="shared" ref="L45" si="43">K45-K44</f>
        <v>0</v>
      </c>
      <c r="M45" s="128">
        <f t="shared" si="7"/>
        <v>0</v>
      </c>
    </row>
    <row r="46" spans="1:13" x14ac:dyDescent="0.25">
      <c r="A46" s="74" t="s">
        <v>508</v>
      </c>
      <c r="B46" s="2">
        <v>178927</v>
      </c>
      <c r="C46" s="2">
        <f t="shared" si="1"/>
        <v>652</v>
      </c>
      <c r="D46" s="128">
        <f t="shared" si="2"/>
        <v>3.6572710699761604E-3</v>
      </c>
      <c r="E46" s="2">
        <v>139801</v>
      </c>
      <c r="F46" s="2">
        <f t="shared" si="1"/>
        <v>-379</v>
      </c>
      <c r="G46" s="128">
        <f t="shared" si="3"/>
        <v>-2.7036667142245683E-3</v>
      </c>
      <c r="H46" s="2">
        <v>123482</v>
      </c>
      <c r="I46" s="2">
        <f t="shared" ref="I46" si="44">H46-H45</f>
        <v>-2910</v>
      </c>
      <c r="J46" s="128">
        <f t="shared" si="5"/>
        <v>-2.3023609089182859E-2</v>
      </c>
      <c r="K46" s="2">
        <v>179841</v>
      </c>
      <c r="L46" s="2">
        <f t="shared" ref="L46" si="45">K46-K45</f>
        <v>19312</v>
      </c>
      <c r="M46" s="128">
        <f t="shared" si="7"/>
        <v>0.12030225068367709</v>
      </c>
    </row>
    <row r="47" spans="1:13" x14ac:dyDescent="0.25">
      <c r="A47" s="74" t="s">
        <v>509</v>
      </c>
      <c r="B47" s="2">
        <v>179718</v>
      </c>
      <c r="C47" s="2">
        <f t="shared" si="1"/>
        <v>791</v>
      </c>
      <c r="D47" s="128">
        <f t="shared" si="2"/>
        <v>4.4207973083995149E-3</v>
      </c>
      <c r="E47" s="2">
        <v>141553</v>
      </c>
      <c r="F47" s="2">
        <f t="shared" si="1"/>
        <v>1752</v>
      </c>
      <c r="G47" s="128">
        <f t="shared" si="3"/>
        <v>1.2532099198145937E-2</v>
      </c>
      <c r="H47" s="2">
        <v>125396</v>
      </c>
      <c r="I47" s="2">
        <f t="shared" ref="I47" si="46">H47-H46</f>
        <v>1914</v>
      </c>
      <c r="J47" s="128">
        <f t="shared" si="5"/>
        <v>1.5500234852043212E-2</v>
      </c>
      <c r="K47" s="2">
        <v>179841</v>
      </c>
      <c r="L47" s="2">
        <f t="shared" ref="L47" si="47">K47-K46</f>
        <v>0</v>
      </c>
      <c r="M47" s="128">
        <f t="shared" si="7"/>
        <v>0</v>
      </c>
    </row>
    <row r="48" spans="1:13" x14ac:dyDescent="0.25">
      <c r="A48" s="74" t="s">
        <v>510</v>
      </c>
      <c r="B48" s="2">
        <v>182031</v>
      </c>
      <c r="C48" s="2">
        <f t="shared" si="1"/>
        <v>2313</v>
      </c>
      <c r="D48" s="128">
        <f t="shared" si="2"/>
        <v>1.287016325576737E-2</v>
      </c>
      <c r="E48" s="2">
        <v>142521</v>
      </c>
      <c r="F48" s="2">
        <f t="shared" si="1"/>
        <v>968</v>
      </c>
      <c r="G48" s="128">
        <f t="shared" si="3"/>
        <v>6.8384280092968711E-3</v>
      </c>
      <c r="H48" s="2">
        <v>127707</v>
      </c>
      <c r="I48" s="2">
        <f t="shared" ref="I48" si="48">H48-H47</f>
        <v>2311</v>
      </c>
      <c r="J48" s="128">
        <f t="shared" si="5"/>
        <v>1.8429614979744172E-2</v>
      </c>
      <c r="K48" s="2">
        <v>179841</v>
      </c>
      <c r="L48" s="2">
        <f t="shared" ref="L48" si="49">K48-K47</f>
        <v>0</v>
      </c>
      <c r="M48" s="128">
        <f t="shared" si="7"/>
        <v>0</v>
      </c>
    </row>
    <row r="49" spans="1:13" x14ac:dyDescent="0.25">
      <c r="A49" s="74" t="s">
        <v>511</v>
      </c>
      <c r="B49" s="2">
        <v>181824</v>
      </c>
      <c r="C49" s="2">
        <f t="shared" si="1"/>
        <v>-207</v>
      </c>
      <c r="D49" s="128">
        <f t="shared" si="2"/>
        <v>-1.137168943751339E-3</v>
      </c>
      <c r="E49" s="2">
        <v>139760</v>
      </c>
      <c r="F49" s="2">
        <f t="shared" si="1"/>
        <v>-2761</v>
      </c>
      <c r="G49" s="128">
        <f t="shared" si="3"/>
        <v>-1.9372583689421206E-2</v>
      </c>
      <c r="H49" s="2">
        <v>126699</v>
      </c>
      <c r="I49" s="2">
        <f t="shared" ref="I49" si="50">H49-H48</f>
        <v>-1008</v>
      </c>
      <c r="J49" s="128">
        <f t="shared" si="5"/>
        <v>-7.8930677253400364E-3</v>
      </c>
      <c r="K49" s="2">
        <v>198950</v>
      </c>
      <c r="L49" s="2">
        <f t="shared" ref="L49" si="51">K49-K48</f>
        <v>19109</v>
      </c>
      <c r="M49" s="128">
        <f t="shared" si="7"/>
        <v>0.10625496966765087</v>
      </c>
    </row>
    <row r="50" spans="1:13" x14ac:dyDescent="0.25">
      <c r="A50" s="74" t="s">
        <v>512</v>
      </c>
      <c r="B50" s="2">
        <v>182397</v>
      </c>
      <c r="C50" s="2">
        <f t="shared" si="1"/>
        <v>573</v>
      </c>
      <c r="D50" s="128">
        <f t="shared" si="2"/>
        <v>3.1513991552270327E-3</v>
      </c>
      <c r="E50" s="2">
        <v>143455</v>
      </c>
      <c r="F50" s="2">
        <f t="shared" si="1"/>
        <v>3695</v>
      </c>
      <c r="G50" s="128">
        <f t="shared" si="3"/>
        <v>2.6438179736691471E-2</v>
      </c>
      <c r="H50" s="2">
        <v>124280</v>
      </c>
      <c r="I50" s="2">
        <f t="shared" ref="I50" si="52">H50-H49</f>
        <v>-2419</v>
      </c>
      <c r="J50" s="128">
        <f t="shared" si="5"/>
        <v>-1.9092494810535206E-2</v>
      </c>
      <c r="K50" s="2">
        <v>198950</v>
      </c>
      <c r="L50" s="2">
        <f t="shared" ref="L50" si="53">K50-K49</f>
        <v>0</v>
      </c>
      <c r="M50" s="128">
        <f t="shared" si="7"/>
        <v>0</v>
      </c>
    </row>
    <row r="51" spans="1:13" x14ac:dyDescent="0.25">
      <c r="A51" s="74" t="s">
        <v>513</v>
      </c>
      <c r="B51" s="2">
        <v>183712</v>
      </c>
      <c r="C51" s="2">
        <f t="shared" si="1"/>
        <v>1315</v>
      </c>
      <c r="D51" s="128">
        <f t="shared" si="2"/>
        <v>7.2095484026601315E-3</v>
      </c>
      <c r="E51" s="2">
        <v>141453</v>
      </c>
      <c r="F51" s="2">
        <f t="shared" si="1"/>
        <v>-2002</v>
      </c>
      <c r="G51" s="128">
        <f t="shared" si="3"/>
        <v>-1.3955595831445402E-2</v>
      </c>
      <c r="H51" s="2">
        <v>129092</v>
      </c>
      <c r="I51" s="2">
        <f t="shared" ref="I51" si="54">H51-H50</f>
        <v>4812</v>
      </c>
      <c r="J51" s="128">
        <f t="shared" si="5"/>
        <v>3.8719021564209852E-2</v>
      </c>
      <c r="K51" s="2">
        <v>198950</v>
      </c>
      <c r="L51" s="2">
        <f t="shared" ref="L51" si="55">K51-K50</f>
        <v>0</v>
      </c>
      <c r="M51" s="128">
        <f t="shared" si="7"/>
        <v>0</v>
      </c>
    </row>
    <row r="52" spans="1:13" x14ac:dyDescent="0.25">
      <c r="A52" s="74" t="s">
        <v>514</v>
      </c>
      <c r="B52" s="2">
        <v>186711</v>
      </c>
      <c r="C52" s="2">
        <f t="shared" si="1"/>
        <v>2999</v>
      </c>
      <c r="D52" s="128">
        <f t="shared" si="2"/>
        <v>1.6324464379028045E-2</v>
      </c>
      <c r="E52" s="2">
        <v>144844</v>
      </c>
      <c r="F52" s="2">
        <f t="shared" si="1"/>
        <v>3391</v>
      </c>
      <c r="G52" s="128">
        <f t="shared" si="3"/>
        <v>2.3972626950294444E-2</v>
      </c>
      <c r="H52" s="2">
        <v>135581</v>
      </c>
      <c r="I52" s="2">
        <f t="shared" ref="I52" si="56">H52-H51</f>
        <v>6489</v>
      </c>
      <c r="J52" s="128">
        <f t="shared" si="5"/>
        <v>5.026647662132433E-2</v>
      </c>
      <c r="K52" s="2">
        <v>216751</v>
      </c>
      <c r="L52" s="2">
        <f t="shared" ref="L52" si="57">K52-K51</f>
        <v>17801</v>
      </c>
      <c r="M52" s="128">
        <f t="shared" si="7"/>
        <v>8.9474742397587334E-2</v>
      </c>
    </row>
    <row r="53" spans="1:13" x14ac:dyDescent="0.25">
      <c r="A53" s="74" t="s">
        <v>515</v>
      </c>
      <c r="B53" s="2">
        <v>188814</v>
      </c>
      <c r="C53" s="2">
        <f t="shared" si="1"/>
        <v>2103</v>
      </c>
      <c r="D53" s="128">
        <f t="shared" si="2"/>
        <v>1.1263396371933094E-2</v>
      </c>
      <c r="E53" s="2">
        <v>145951</v>
      </c>
      <c r="F53" s="2">
        <f t="shared" si="1"/>
        <v>1107</v>
      </c>
      <c r="G53" s="128">
        <f t="shared" si="3"/>
        <v>7.6427052553091606E-3</v>
      </c>
      <c r="H53" s="2">
        <v>138765</v>
      </c>
      <c r="I53" s="2">
        <f t="shared" ref="I53" si="58">H53-H52</f>
        <v>3184</v>
      </c>
      <c r="J53" s="128">
        <f t="shared" si="5"/>
        <v>2.3484116506000102E-2</v>
      </c>
      <c r="K53" s="2">
        <v>216751</v>
      </c>
      <c r="L53" s="2">
        <f t="shared" ref="L53" si="59">K53-K52</f>
        <v>0</v>
      </c>
      <c r="M53" s="128">
        <f t="shared" si="7"/>
        <v>0</v>
      </c>
    </row>
    <row r="54" spans="1:13" x14ac:dyDescent="0.25">
      <c r="A54" s="74" t="s">
        <v>516</v>
      </c>
      <c r="B54" s="2">
        <v>190822</v>
      </c>
      <c r="C54" s="2">
        <f t="shared" si="1"/>
        <v>2008</v>
      </c>
      <c r="D54" s="128">
        <f t="shared" si="2"/>
        <v>1.0634804622538583E-2</v>
      </c>
      <c r="E54" s="2">
        <v>147402</v>
      </c>
      <c r="F54" s="2">
        <f t="shared" si="1"/>
        <v>1451</v>
      </c>
      <c r="G54" s="128">
        <f t="shared" si="3"/>
        <v>9.9416927598988698E-3</v>
      </c>
      <c r="H54" s="2">
        <v>141897</v>
      </c>
      <c r="I54" s="2">
        <f t="shared" ref="I54" si="60">H54-H53</f>
        <v>3132</v>
      </c>
      <c r="J54" s="128">
        <f t="shared" si="5"/>
        <v>2.25705329153605E-2</v>
      </c>
      <c r="K54" s="2">
        <v>216751</v>
      </c>
      <c r="L54" s="2">
        <f t="shared" ref="L54" si="61">K54-K53</f>
        <v>0</v>
      </c>
      <c r="M54" s="128">
        <f t="shared" si="7"/>
        <v>0</v>
      </c>
    </row>
    <row r="55" spans="1:13" x14ac:dyDescent="0.25">
      <c r="A55" s="74" t="s">
        <v>517</v>
      </c>
      <c r="B55" s="2">
        <v>193360</v>
      </c>
      <c r="C55" s="2">
        <f t="shared" si="1"/>
        <v>2538</v>
      </c>
      <c r="D55" s="128">
        <f t="shared" si="2"/>
        <v>1.3300353208749515E-2</v>
      </c>
      <c r="E55" s="2">
        <v>147245</v>
      </c>
      <c r="F55" s="2">
        <f t="shared" si="1"/>
        <v>-157</v>
      </c>
      <c r="G55" s="128">
        <f t="shared" si="3"/>
        <v>-1.0651144489219955E-3</v>
      </c>
      <c r="H55" s="2">
        <v>141815</v>
      </c>
      <c r="I55" s="2">
        <f t="shared" ref="I55" si="62">H55-H54</f>
        <v>-82</v>
      </c>
      <c r="J55" s="128">
        <f t="shared" si="5"/>
        <v>-5.7788395808227092E-4</v>
      </c>
      <c r="K55" s="2">
        <v>224670</v>
      </c>
      <c r="L55" s="2">
        <f t="shared" ref="L55" si="63">K55-K54</f>
        <v>7919</v>
      </c>
      <c r="M55" s="128">
        <f t="shared" si="7"/>
        <v>3.6535010219099336E-2</v>
      </c>
    </row>
    <row r="56" spans="1:13" x14ac:dyDescent="0.25">
      <c r="A56" s="74" t="s">
        <v>518</v>
      </c>
      <c r="B56" s="2">
        <v>194328</v>
      </c>
      <c r="C56" s="2">
        <f t="shared" si="1"/>
        <v>968</v>
      </c>
      <c r="D56" s="128">
        <f t="shared" si="2"/>
        <v>5.0062060405461316E-3</v>
      </c>
      <c r="E56" s="2">
        <v>150316</v>
      </c>
      <c r="F56" s="2">
        <f t="shared" si="1"/>
        <v>3071</v>
      </c>
      <c r="G56" s="128">
        <f t="shared" si="3"/>
        <v>2.085639580291351E-2</v>
      </c>
      <c r="H56" s="2">
        <v>143287</v>
      </c>
      <c r="I56" s="2">
        <f t="shared" ref="I56" si="64">H56-H55</f>
        <v>1472</v>
      </c>
      <c r="J56" s="128">
        <f t="shared" si="5"/>
        <v>1.037972005782181E-2</v>
      </c>
      <c r="K56" s="2">
        <v>224670</v>
      </c>
      <c r="L56" s="2">
        <f t="shared" ref="L56" si="65">K56-K55</f>
        <v>0</v>
      </c>
      <c r="M56" s="128">
        <f t="shared" si="7"/>
        <v>0</v>
      </c>
    </row>
    <row r="57" spans="1:13" x14ac:dyDescent="0.25">
      <c r="A57" s="74" t="s">
        <v>519</v>
      </c>
      <c r="B57" s="2">
        <v>194764</v>
      </c>
      <c r="C57" s="2">
        <f t="shared" si="1"/>
        <v>436</v>
      </c>
      <c r="D57" s="128">
        <f t="shared" si="2"/>
        <v>2.2436293277345518E-3</v>
      </c>
      <c r="E57" s="2">
        <v>149164</v>
      </c>
      <c r="F57" s="2">
        <f t="shared" si="1"/>
        <v>-1152</v>
      </c>
      <c r="G57" s="128">
        <f t="shared" si="3"/>
        <v>-7.6638548125282742E-3</v>
      </c>
      <c r="H57" s="2">
        <v>142294</v>
      </c>
      <c r="I57" s="2">
        <f t="shared" ref="I57" si="66">H57-H56</f>
        <v>-993</v>
      </c>
      <c r="J57" s="128">
        <f t="shared" si="5"/>
        <v>-6.9301471871139738E-3</v>
      </c>
      <c r="K57" s="2">
        <v>224670</v>
      </c>
      <c r="L57" s="2">
        <f t="shared" ref="L57" si="67">K57-K56</f>
        <v>0</v>
      </c>
      <c r="M57" s="128">
        <f t="shared" si="7"/>
        <v>0</v>
      </c>
    </row>
    <row r="58" spans="1:13" x14ac:dyDescent="0.25">
      <c r="A58" s="74" t="s">
        <v>520</v>
      </c>
      <c r="B58" s="2">
        <v>194700</v>
      </c>
      <c r="C58" s="2">
        <f t="shared" si="1"/>
        <v>-64</v>
      </c>
      <c r="D58" s="128">
        <f t="shared" si="2"/>
        <v>-3.2860282187673284E-4</v>
      </c>
      <c r="E58" s="2">
        <v>149825</v>
      </c>
      <c r="F58" s="2">
        <f t="shared" si="1"/>
        <v>661</v>
      </c>
      <c r="G58" s="128">
        <f t="shared" si="3"/>
        <v>4.4313641361186347E-3</v>
      </c>
      <c r="H58" s="2">
        <v>139547</v>
      </c>
      <c r="I58" s="2">
        <f t="shared" ref="I58" si="68">H58-H57</f>
        <v>-2747</v>
      </c>
      <c r="J58" s="128">
        <f t="shared" si="5"/>
        <v>-1.9305100706986943E-2</v>
      </c>
      <c r="K58" s="2">
        <v>214269</v>
      </c>
      <c r="L58" s="2">
        <f t="shared" ref="L58" si="69">K58-K57</f>
        <v>-10401</v>
      </c>
      <c r="M58" s="128">
        <f t="shared" si="7"/>
        <v>-4.6294565362531716E-2</v>
      </c>
    </row>
    <row r="59" spans="1:13" x14ac:dyDescent="0.25">
      <c r="A59" s="74" t="s">
        <v>521</v>
      </c>
      <c r="B59" s="2">
        <v>194502</v>
      </c>
      <c r="C59" s="2">
        <f t="shared" si="1"/>
        <v>-198</v>
      </c>
      <c r="D59" s="128">
        <f t="shared" si="2"/>
        <v>-1.0169491525423729E-3</v>
      </c>
      <c r="E59" s="2">
        <v>148509</v>
      </c>
      <c r="F59" s="2">
        <f t="shared" si="1"/>
        <v>-1316</v>
      </c>
      <c r="G59" s="128">
        <f t="shared" si="3"/>
        <v>-8.7835808443183713E-3</v>
      </c>
      <c r="H59" s="2">
        <v>141524</v>
      </c>
      <c r="I59" s="2">
        <f t="shared" ref="I59" si="70">H59-H58</f>
        <v>1977</v>
      </c>
      <c r="J59" s="128">
        <f t="shared" si="5"/>
        <v>1.4167269808738274E-2</v>
      </c>
      <c r="K59" s="2">
        <v>214269</v>
      </c>
      <c r="L59" s="2">
        <f t="shared" ref="L59" si="71">K59-K58</f>
        <v>0</v>
      </c>
      <c r="M59" s="128">
        <f t="shared" si="7"/>
        <v>0</v>
      </c>
    </row>
    <row r="60" spans="1:13" x14ac:dyDescent="0.25">
      <c r="A60" s="74" t="s">
        <v>522</v>
      </c>
      <c r="B60" s="2">
        <v>194373</v>
      </c>
      <c r="C60" s="2">
        <f t="shared" si="1"/>
        <v>-129</v>
      </c>
      <c r="D60" s="128">
        <f t="shared" si="2"/>
        <v>-6.6323225468118579E-4</v>
      </c>
      <c r="E60" s="2">
        <v>147362</v>
      </c>
      <c r="F60" s="2">
        <f t="shared" si="1"/>
        <v>-1147</v>
      </c>
      <c r="G60" s="128">
        <f t="shared" si="3"/>
        <v>-7.7234376367762226E-3</v>
      </c>
      <c r="H60" s="2">
        <v>139736</v>
      </c>
      <c r="I60" s="2">
        <f t="shared" ref="I60" si="72">H60-H59</f>
        <v>-1788</v>
      </c>
      <c r="J60" s="128">
        <f t="shared" si="5"/>
        <v>-1.2633899550606257E-2</v>
      </c>
      <c r="K60" s="2">
        <v>214269</v>
      </c>
      <c r="L60" s="2">
        <f t="shared" ref="L60" si="73">K60-K59</f>
        <v>0</v>
      </c>
      <c r="M60" s="128">
        <f t="shared" si="7"/>
        <v>0</v>
      </c>
    </row>
    <row r="61" spans="1:13" x14ac:dyDescent="0.25">
      <c r="A61" s="74" t="s">
        <v>523</v>
      </c>
      <c r="B61" s="2">
        <v>191750</v>
      </c>
      <c r="C61" s="2">
        <f t="shared" si="1"/>
        <v>-2623</v>
      </c>
      <c r="D61" s="128">
        <f t="shared" si="2"/>
        <v>-1.3494672613994741E-2</v>
      </c>
      <c r="E61" s="2">
        <v>146364</v>
      </c>
      <c r="F61" s="2">
        <f t="shared" si="1"/>
        <v>-998</v>
      </c>
      <c r="G61" s="128">
        <f t="shared" si="3"/>
        <v>-6.7724379419388985E-3</v>
      </c>
      <c r="H61" s="2">
        <v>138388</v>
      </c>
      <c r="I61" s="2">
        <f t="shared" ref="I61" si="74">H61-H60</f>
        <v>-1348</v>
      </c>
      <c r="J61" s="128">
        <f t="shared" si="5"/>
        <v>-9.6467624663651459E-3</v>
      </c>
      <c r="K61" s="2">
        <v>198362</v>
      </c>
      <c r="L61" s="2">
        <f t="shared" ref="L61" si="75">K61-K60</f>
        <v>-15907</v>
      </c>
      <c r="M61" s="128">
        <f t="shared" si="7"/>
        <v>-7.4238457266333435E-2</v>
      </c>
    </row>
    <row r="62" spans="1:13" x14ac:dyDescent="0.25">
      <c r="A62" s="74" t="s">
        <v>524</v>
      </c>
      <c r="B62" s="2">
        <v>190066</v>
      </c>
      <c r="C62" s="2">
        <f t="shared" si="1"/>
        <v>-1684</v>
      </c>
      <c r="D62" s="128">
        <f t="shared" si="2"/>
        <v>-8.7822685788787481E-3</v>
      </c>
      <c r="E62" s="2">
        <v>144636</v>
      </c>
      <c r="F62" s="2">
        <f t="shared" si="1"/>
        <v>-1728</v>
      </c>
      <c r="G62" s="128">
        <f t="shared" si="3"/>
        <v>-1.1806181847995409E-2</v>
      </c>
      <c r="H62" s="2">
        <v>137508</v>
      </c>
      <c r="I62" s="2">
        <f t="shared" ref="I62" si="76">H62-H61</f>
        <v>-880</v>
      </c>
      <c r="J62" s="128">
        <f t="shared" si="5"/>
        <v>-6.3589328554498944E-3</v>
      </c>
      <c r="K62" s="2">
        <v>198362</v>
      </c>
      <c r="L62" s="2">
        <f t="shared" ref="L62" si="77">K62-K61</f>
        <v>0</v>
      </c>
      <c r="M62" s="128">
        <f t="shared" si="7"/>
        <v>0</v>
      </c>
    </row>
    <row r="63" spans="1:13" x14ac:dyDescent="0.25">
      <c r="A63" s="74" t="s">
        <v>525</v>
      </c>
      <c r="B63" s="2">
        <v>188657</v>
      </c>
      <c r="C63" s="2">
        <f t="shared" si="1"/>
        <v>-1409</v>
      </c>
      <c r="D63" s="128">
        <f t="shared" si="2"/>
        <v>-7.4132143571180534E-3</v>
      </c>
      <c r="E63" s="2">
        <v>141503</v>
      </c>
      <c r="F63" s="2">
        <f t="shared" si="1"/>
        <v>-3133</v>
      </c>
      <c r="G63" s="128">
        <f t="shared" si="3"/>
        <v>-2.166127381841312E-2</v>
      </c>
      <c r="H63" s="2">
        <v>137848</v>
      </c>
      <c r="I63" s="2">
        <f t="shared" ref="I63" si="78">H63-H62</f>
        <v>340</v>
      </c>
      <c r="J63" s="128">
        <f t="shared" si="5"/>
        <v>2.472583413328679E-3</v>
      </c>
      <c r="K63" s="2">
        <v>198362</v>
      </c>
      <c r="L63" s="2">
        <f t="shared" ref="L63" si="79">K63-K62</f>
        <v>0</v>
      </c>
      <c r="M63" s="128">
        <f t="shared" si="7"/>
        <v>0</v>
      </c>
    </row>
    <row r="64" spans="1:13" x14ac:dyDescent="0.25">
      <c r="A64" s="74" t="s">
        <v>526</v>
      </c>
      <c r="B64" s="2">
        <v>189115</v>
      </c>
      <c r="C64" s="2">
        <f t="shared" si="1"/>
        <v>458</v>
      </c>
      <c r="D64" s="128">
        <f t="shared" si="2"/>
        <v>2.4276862242058337E-3</v>
      </c>
      <c r="E64" s="2">
        <v>141804</v>
      </c>
      <c r="F64" s="2">
        <f t="shared" si="1"/>
        <v>301</v>
      </c>
      <c r="G64" s="128">
        <f t="shared" si="3"/>
        <v>2.1271633816950879E-3</v>
      </c>
      <c r="H64" s="2">
        <v>139328</v>
      </c>
      <c r="I64" s="2">
        <f t="shared" ref="I64" si="80">H64-H63</f>
        <v>1480</v>
      </c>
      <c r="J64" s="128">
        <f t="shared" si="5"/>
        <v>1.0736463350937264E-2</v>
      </c>
      <c r="K64" s="2">
        <v>185845</v>
      </c>
      <c r="L64" s="2">
        <f t="shared" ref="L64" si="81">K64-K63</f>
        <v>-12517</v>
      </c>
      <c r="M64" s="128">
        <f t="shared" si="7"/>
        <v>-6.3101803772900047E-2</v>
      </c>
    </row>
    <row r="65" spans="1:13" x14ac:dyDescent="0.25">
      <c r="A65" s="74" t="s">
        <v>527</v>
      </c>
      <c r="B65" s="2">
        <v>189777</v>
      </c>
      <c r="C65" s="2">
        <f t="shared" si="1"/>
        <v>662</v>
      </c>
      <c r="D65" s="128">
        <f t="shared" si="2"/>
        <v>3.5005155593157604E-3</v>
      </c>
      <c r="E65" s="2">
        <v>142749</v>
      </c>
      <c r="F65" s="2">
        <f t="shared" si="1"/>
        <v>945</v>
      </c>
      <c r="G65" s="128">
        <f t="shared" si="3"/>
        <v>6.6641279512566643E-3</v>
      </c>
      <c r="H65" s="2">
        <v>145641</v>
      </c>
      <c r="I65" s="2">
        <f t="shared" ref="I65" si="82">H65-H64</f>
        <v>6313</v>
      </c>
      <c r="J65" s="128">
        <f t="shared" si="5"/>
        <v>4.5310346807533305E-2</v>
      </c>
      <c r="K65" s="2">
        <v>185845</v>
      </c>
      <c r="L65" s="2">
        <f t="shared" ref="L65" si="83">K65-K64</f>
        <v>0</v>
      </c>
      <c r="M65" s="128">
        <f t="shared" si="7"/>
        <v>0</v>
      </c>
    </row>
    <row r="66" spans="1:13" x14ac:dyDescent="0.25">
      <c r="A66" s="74" t="s">
        <v>528</v>
      </c>
      <c r="B66" s="2">
        <v>187350</v>
      </c>
      <c r="C66" s="2">
        <f t="shared" si="1"/>
        <v>-2427</v>
      </c>
      <c r="D66" s="128">
        <f t="shared" si="2"/>
        <v>-1.2788694098863403E-2</v>
      </c>
      <c r="E66" s="2">
        <v>141876</v>
      </c>
      <c r="F66" s="2">
        <f t="shared" si="1"/>
        <v>-873</v>
      </c>
      <c r="G66" s="128">
        <f t="shared" si="3"/>
        <v>-6.1156295315553874E-3</v>
      </c>
      <c r="H66" s="2">
        <v>141555</v>
      </c>
      <c r="I66" s="2">
        <f t="shared" ref="I66" si="84">H66-H65</f>
        <v>-4086</v>
      </c>
      <c r="J66" s="128">
        <f t="shared" si="5"/>
        <v>-2.8055286629451871E-2</v>
      </c>
      <c r="K66" s="2">
        <v>185845</v>
      </c>
      <c r="L66" s="2">
        <f t="shared" ref="L66" si="85">K66-K65</f>
        <v>0</v>
      </c>
      <c r="M66" s="128">
        <f t="shared" si="7"/>
        <v>0</v>
      </c>
    </row>
    <row r="67" spans="1:13" x14ac:dyDescent="0.25">
      <c r="A67" s="74" t="s">
        <v>529</v>
      </c>
      <c r="B67" s="2">
        <v>185844</v>
      </c>
      <c r="C67" s="2">
        <f t="shared" si="1"/>
        <v>-1506</v>
      </c>
      <c r="D67" s="128">
        <f t="shared" si="2"/>
        <v>-8.038430744595676E-3</v>
      </c>
      <c r="E67" s="2">
        <v>137901</v>
      </c>
      <c r="F67" s="2">
        <f t="shared" si="1"/>
        <v>-3975</v>
      </c>
      <c r="G67" s="128">
        <f t="shared" si="3"/>
        <v>-2.8017423665736278E-2</v>
      </c>
      <c r="H67" s="2">
        <v>139710</v>
      </c>
      <c r="I67" s="2">
        <f t="shared" ref="I67" si="86">H67-H66</f>
        <v>-1845</v>
      </c>
      <c r="J67" s="128">
        <f t="shared" si="5"/>
        <v>-1.3033803115396841E-2</v>
      </c>
      <c r="K67" s="2">
        <v>168076</v>
      </c>
      <c r="L67" s="2">
        <f t="shared" ref="L67" si="87">K67-K66</f>
        <v>-17769</v>
      </c>
      <c r="M67" s="128">
        <f t="shared" si="7"/>
        <v>-9.5611934676746752E-2</v>
      </c>
    </row>
    <row r="68" spans="1:13" x14ac:dyDescent="0.25">
      <c r="A68" s="74" t="s">
        <v>530</v>
      </c>
      <c r="B68" s="2">
        <v>181494</v>
      </c>
      <c r="C68" s="2">
        <f t="shared" si="1"/>
        <v>-4350</v>
      </c>
      <c r="D68" s="128">
        <f t="shared" si="2"/>
        <v>-2.3406728223671465E-2</v>
      </c>
      <c r="E68" s="2">
        <v>139660</v>
      </c>
      <c r="F68" s="2">
        <f t="shared" si="1"/>
        <v>1759</v>
      </c>
      <c r="G68" s="128">
        <f t="shared" si="3"/>
        <v>1.2755527516116635E-2</v>
      </c>
      <c r="H68" s="2">
        <v>137784</v>
      </c>
      <c r="I68" s="2">
        <f t="shared" ref="I68" si="88">H68-H67</f>
        <v>-1926</v>
      </c>
      <c r="J68" s="128">
        <f t="shared" si="5"/>
        <v>-1.3785698947820486E-2</v>
      </c>
      <c r="K68" s="2">
        <v>168076</v>
      </c>
      <c r="L68" s="2">
        <f t="shared" ref="L68" si="89">K68-K67</f>
        <v>0</v>
      </c>
      <c r="M68" s="128">
        <f t="shared" si="7"/>
        <v>0</v>
      </c>
    </row>
    <row r="69" spans="1:13" x14ac:dyDescent="0.25">
      <c r="A69" s="74" t="s">
        <v>531</v>
      </c>
      <c r="B69" s="2">
        <v>177232</v>
      </c>
      <c r="C69" s="2">
        <f t="shared" si="1"/>
        <v>-4262</v>
      </c>
      <c r="D69" s="128">
        <f t="shared" si="2"/>
        <v>-2.348286995713357E-2</v>
      </c>
      <c r="E69" s="2">
        <v>132625</v>
      </c>
      <c r="F69" s="2">
        <f t="shared" si="1"/>
        <v>-7035</v>
      </c>
      <c r="G69" s="128">
        <f t="shared" si="3"/>
        <v>-5.0372332808248606E-2</v>
      </c>
      <c r="H69" s="2">
        <v>132420</v>
      </c>
      <c r="I69" s="2">
        <f t="shared" ref="I69" si="90">H69-H68</f>
        <v>-5364</v>
      </c>
      <c r="J69" s="128">
        <f t="shared" si="5"/>
        <v>-3.893049991290716E-2</v>
      </c>
      <c r="K69" s="2">
        <v>168076</v>
      </c>
      <c r="L69" s="2">
        <f t="shared" ref="L69" si="91">K69-K68</f>
        <v>0</v>
      </c>
      <c r="M69" s="128">
        <f t="shared" si="7"/>
        <v>0</v>
      </c>
    </row>
    <row r="70" spans="1:13" x14ac:dyDescent="0.25">
      <c r="A70" s="74" t="s">
        <v>532</v>
      </c>
      <c r="B70" s="2">
        <v>173249</v>
      </c>
      <c r="C70" s="2">
        <f t="shared" si="1"/>
        <v>-3983</v>
      </c>
      <c r="D70" s="128">
        <f t="shared" si="2"/>
        <v>-2.247336824049833E-2</v>
      </c>
      <c r="E70" s="2">
        <v>133991</v>
      </c>
      <c r="F70" s="2">
        <f t="shared" si="1"/>
        <v>1366</v>
      </c>
      <c r="G70" s="128">
        <f t="shared" si="3"/>
        <v>1.0299717247879359E-2</v>
      </c>
      <c r="H70" s="2">
        <v>133839</v>
      </c>
      <c r="I70" s="2">
        <f t="shared" ref="I70" si="92">H70-H69</f>
        <v>1419</v>
      </c>
      <c r="J70" s="128">
        <f t="shared" si="5"/>
        <v>1.0715903942002719E-2</v>
      </c>
      <c r="K70" s="2">
        <v>153774</v>
      </c>
      <c r="L70" s="2">
        <f t="shared" ref="L70" si="93">K70-K69</f>
        <v>-14302</v>
      </c>
      <c r="M70" s="128">
        <f t="shared" si="7"/>
        <v>-8.5092458173683327E-2</v>
      </c>
    </row>
    <row r="71" spans="1:13" x14ac:dyDescent="0.25">
      <c r="A71" s="74" t="s">
        <v>533</v>
      </c>
      <c r="B71" s="2">
        <v>168230</v>
      </c>
      <c r="C71" s="2">
        <f t="shared" si="1"/>
        <v>-5019</v>
      </c>
      <c r="D71" s="128">
        <f t="shared" si="2"/>
        <v>-2.8969864183920252E-2</v>
      </c>
      <c r="E71" s="2">
        <v>131304</v>
      </c>
      <c r="F71" s="2">
        <f t="shared" si="1"/>
        <v>-2687</v>
      </c>
      <c r="G71" s="128">
        <f t="shared" si="3"/>
        <v>-2.0053585688591023E-2</v>
      </c>
      <c r="H71" s="2">
        <v>129820</v>
      </c>
      <c r="I71" s="2">
        <f t="shared" ref="I71" si="94">H71-H70</f>
        <v>-4019</v>
      </c>
      <c r="J71" s="128">
        <f t="shared" si="5"/>
        <v>-3.0028616472029826E-2</v>
      </c>
      <c r="K71" s="2">
        <v>153774</v>
      </c>
      <c r="L71" s="2">
        <f t="shared" ref="L71" si="95">K71-K70</f>
        <v>0</v>
      </c>
      <c r="M71" s="128">
        <f t="shared" si="7"/>
        <v>0</v>
      </c>
    </row>
    <row r="72" spans="1:13" x14ac:dyDescent="0.25">
      <c r="A72" s="74" t="s">
        <v>534</v>
      </c>
      <c r="B72" s="2">
        <v>165795</v>
      </c>
      <c r="C72" s="2">
        <f t="shared" si="1"/>
        <v>-2435</v>
      </c>
      <c r="D72" s="128">
        <f t="shared" si="2"/>
        <v>-1.4474231706592166E-2</v>
      </c>
      <c r="E72" s="2">
        <v>129403</v>
      </c>
      <c r="F72" s="2">
        <f t="shared" si="1"/>
        <v>-1901</v>
      </c>
      <c r="G72" s="128">
        <f t="shared" si="3"/>
        <v>-1.4477852921464692E-2</v>
      </c>
      <c r="H72" s="2">
        <v>125767</v>
      </c>
      <c r="I72" s="2">
        <f t="shared" ref="I72" si="96">H72-H71</f>
        <v>-4053</v>
      </c>
      <c r="J72" s="128">
        <f t="shared" si="5"/>
        <v>-3.1220150978277614E-2</v>
      </c>
      <c r="K72" s="2">
        <v>153774</v>
      </c>
      <c r="L72" s="2">
        <f t="shared" ref="L72" si="97">K72-K71</f>
        <v>0</v>
      </c>
      <c r="M72" s="128">
        <f t="shared" si="7"/>
        <v>0</v>
      </c>
    </row>
    <row r="73" spans="1:13" x14ac:dyDescent="0.25">
      <c r="A73" s="74" t="s">
        <v>535</v>
      </c>
      <c r="B73" s="2">
        <v>162673</v>
      </c>
      <c r="C73" s="2">
        <f t="shared" si="1"/>
        <v>-3122</v>
      </c>
      <c r="D73" s="128">
        <f t="shared" si="2"/>
        <v>-1.8830483428330168E-2</v>
      </c>
      <c r="E73" s="2">
        <v>125021</v>
      </c>
      <c r="F73" s="2">
        <f t="shared" si="1"/>
        <v>-4382</v>
      </c>
      <c r="G73" s="128">
        <f t="shared" si="3"/>
        <v>-3.3863202553263833E-2</v>
      </c>
      <c r="H73" s="2">
        <v>124484</v>
      </c>
      <c r="I73" s="2">
        <f t="shared" ref="I73" si="98">H73-H72</f>
        <v>-1283</v>
      </c>
      <c r="J73" s="128">
        <f t="shared" si="5"/>
        <v>-1.0201404183927421E-2</v>
      </c>
      <c r="K73" s="2">
        <v>140190</v>
      </c>
      <c r="L73" s="2">
        <f t="shared" ref="L73" si="99">K73-K72</f>
        <v>-13584</v>
      </c>
      <c r="M73" s="128">
        <f t="shared" si="7"/>
        <v>-8.833743025478949E-2</v>
      </c>
    </row>
    <row r="74" spans="1:13" x14ac:dyDescent="0.25">
      <c r="A74" s="74" t="s">
        <v>536</v>
      </c>
      <c r="B74" s="2">
        <v>160956</v>
      </c>
      <c r="C74" s="2">
        <f t="shared" si="1"/>
        <v>-1717</v>
      </c>
      <c r="D74" s="128">
        <f t="shared" si="2"/>
        <v>-1.0554916919218308E-2</v>
      </c>
      <c r="E74" s="2">
        <v>124029</v>
      </c>
      <c r="F74" s="2">
        <f t="shared" si="1"/>
        <v>-992</v>
      </c>
      <c r="G74" s="128">
        <f t="shared" si="3"/>
        <v>-7.9346669759480411E-3</v>
      </c>
      <c r="H74" s="2">
        <v>120994</v>
      </c>
      <c r="I74" s="2">
        <f t="shared" ref="I74" si="100">H74-H73</f>
        <v>-3490</v>
      </c>
      <c r="J74" s="128">
        <f t="shared" si="5"/>
        <v>-2.8035731499630474E-2</v>
      </c>
      <c r="K74" s="2">
        <v>140190</v>
      </c>
      <c r="L74" s="2">
        <f t="shared" ref="L74" si="101">K74-K73</f>
        <v>0</v>
      </c>
      <c r="M74" s="128">
        <f t="shared" si="7"/>
        <v>0</v>
      </c>
    </row>
    <row r="75" spans="1:13" x14ac:dyDescent="0.25">
      <c r="A75" s="74" t="s">
        <v>537</v>
      </c>
      <c r="B75" s="2">
        <v>159340</v>
      </c>
      <c r="C75" s="2">
        <f t="shared" si="1"/>
        <v>-1616</v>
      </c>
      <c r="D75" s="128">
        <f t="shared" si="2"/>
        <v>-1.0040010934665375E-2</v>
      </c>
      <c r="E75" s="2">
        <v>123104</v>
      </c>
      <c r="F75" s="2">
        <f t="shared" si="1"/>
        <v>-925</v>
      </c>
      <c r="G75" s="128">
        <f t="shared" si="3"/>
        <v>-7.4579332252940845E-3</v>
      </c>
      <c r="H75" s="2">
        <v>125727</v>
      </c>
      <c r="I75" s="2">
        <f t="shared" ref="I75" si="102">H75-H74</f>
        <v>4733</v>
      </c>
      <c r="J75" s="128">
        <f t="shared" si="5"/>
        <v>3.9117642197133741E-2</v>
      </c>
      <c r="K75" s="2">
        <v>140190</v>
      </c>
      <c r="L75" s="2">
        <f t="shared" ref="L75" si="103">K75-K74</f>
        <v>0</v>
      </c>
      <c r="M75" s="128">
        <f t="shared" si="7"/>
        <v>0</v>
      </c>
    </row>
    <row r="76" spans="1:13" x14ac:dyDescent="0.25">
      <c r="A76" s="74" t="s">
        <v>538</v>
      </c>
      <c r="B76" s="2">
        <v>160701</v>
      </c>
      <c r="C76" s="2">
        <f t="shared" si="1"/>
        <v>1361</v>
      </c>
      <c r="D76" s="128">
        <f t="shared" si="2"/>
        <v>8.5414836199322209E-3</v>
      </c>
      <c r="E76" s="2">
        <v>125355</v>
      </c>
      <c r="F76" s="2">
        <f t="shared" si="1"/>
        <v>2251</v>
      </c>
      <c r="G76" s="128">
        <f t="shared" si="3"/>
        <v>1.8285352222511049E-2</v>
      </c>
      <c r="H76" s="2">
        <v>126975</v>
      </c>
      <c r="I76" s="2">
        <f t="shared" ref="I76" si="104">H76-H75</f>
        <v>1248</v>
      </c>
      <c r="J76" s="128">
        <f t="shared" si="5"/>
        <v>9.9262688205397406E-3</v>
      </c>
      <c r="K76" s="2">
        <v>141489</v>
      </c>
      <c r="L76" s="2">
        <f t="shared" ref="L76" si="105">K76-K75</f>
        <v>1299</v>
      </c>
      <c r="M76" s="128">
        <f t="shared" si="7"/>
        <v>9.2659961480847427E-3</v>
      </c>
    </row>
    <row r="77" spans="1:13" x14ac:dyDescent="0.25">
      <c r="A77" s="74" t="s">
        <v>539</v>
      </c>
      <c r="B77" s="2">
        <v>162740</v>
      </c>
      <c r="C77" s="2">
        <f t="shared" si="1"/>
        <v>2039</v>
      </c>
      <c r="D77" s="128">
        <f t="shared" si="2"/>
        <v>1.2688159999004363E-2</v>
      </c>
      <c r="E77" s="2">
        <v>127350</v>
      </c>
      <c r="F77" s="2">
        <f t="shared" si="1"/>
        <v>1995</v>
      </c>
      <c r="G77" s="128">
        <f t="shared" si="3"/>
        <v>1.5914801962426707E-2</v>
      </c>
      <c r="H77" s="2">
        <v>130699</v>
      </c>
      <c r="I77" s="2">
        <f t="shared" ref="I77" si="106">H77-H76</f>
        <v>3724</v>
      </c>
      <c r="J77" s="128">
        <f t="shared" si="5"/>
        <v>2.9328607993699546E-2</v>
      </c>
      <c r="K77" s="2">
        <v>141489</v>
      </c>
      <c r="L77" s="2">
        <f t="shared" ref="L77" si="107">K77-K76</f>
        <v>0</v>
      </c>
      <c r="M77" s="128">
        <f t="shared" si="7"/>
        <v>0</v>
      </c>
    </row>
    <row r="78" spans="1:13" x14ac:dyDescent="0.25">
      <c r="A78" s="74" t="s">
        <v>540</v>
      </c>
      <c r="B78" s="2">
        <v>164536</v>
      </c>
      <c r="C78" s="2">
        <f t="shared" si="1"/>
        <v>1796</v>
      </c>
      <c r="D78" s="128">
        <f t="shared" si="2"/>
        <v>1.1036008356888288E-2</v>
      </c>
      <c r="E78" s="2">
        <v>125948</v>
      </c>
      <c r="F78" s="2">
        <f t="shared" si="1"/>
        <v>-1402</v>
      </c>
      <c r="G78" s="128">
        <f t="shared" si="3"/>
        <v>-1.1009030231645072E-2</v>
      </c>
      <c r="H78" s="2">
        <v>132049</v>
      </c>
      <c r="I78" s="2">
        <f t="shared" ref="I78" si="108">H78-H77</f>
        <v>1350</v>
      </c>
      <c r="J78" s="128">
        <f t="shared" si="5"/>
        <v>1.0329076733563378E-2</v>
      </c>
      <c r="K78" s="2">
        <v>141489</v>
      </c>
      <c r="L78" s="2">
        <f t="shared" ref="L78" si="109">K78-K77</f>
        <v>0</v>
      </c>
      <c r="M78" s="128">
        <f t="shared" si="7"/>
        <v>0</v>
      </c>
    </row>
    <row r="79" spans="1:13" x14ac:dyDescent="0.25">
      <c r="A79" s="74" t="s">
        <v>541</v>
      </c>
      <c r="B79" s="2">
        <v>167673</v>
      </c>
      <c r="C79" s="2">
        <f t="shared" si="1"/>
        <v>3137</v>
      </c>
      <c r="D79" s="128">
        <f t="shared" si="2"/>
        <v>1.9065736373802693E-2</v>
      </c>
      <c r="E79" s="2">
        <v>128279</v>
      </c>
      <c r="F79" s="2">
        <f t="shared" si="1"/>
        <v>2331</v>
      </c>
      <c r="G79" s="128">
        <f t="shared" si="3"/>
        <v>1.8507638072855465E-2</v>
      </c>
      <c r="H79" s="2">
        <v>133126</v>
      </c>
      <c r="I79" s="2">
        <f t="shared" ref="I79" si="110">H79-H78</f>
        <v>1077</v>
      </c>
      <c r="J79" s="128">
        <f t="shared" si="5"/>
        <v>8.1560632795401704E-3</v>
      </c>
      <c r="K79" s="2">
        <v>141864</v>
      </c>
      <c r="L79" s="2">
        <f t="shared" ref="L79" si="111">K79-K78</f>
        <v>375</v>
      </c>
      <c r="M79" s="128">
        <f t="shared" si="7"/>
        <v>2.6503827152640842E-3</v>
      </c>
    </row>
    <row r="80" spans="1:13" x14ac:dyDescent="0.25">
      <c r="A80" s="74" t="s">
        <v>542</v>
      </c>
      <c r="B80" s="2">
        <v>169603</v>
      </c>
      <c r="C80" s="2">
        <f t="shared" si="1"/>
        <v>1930</v>
      </c>
      <c r="D80" s="128">
        <f t="shared" si="2"/>
        <v>1.1510499603394703E-2</v>
      </c>
      <c r="E80" s="2">
        <v>128768</v>
      </c>
      <c r="F80" s="2">
        <f t="shared" si="1"/>
        <v>489</v>
      </c>
      <c r="G80" s="128">
        <f t="shared" si="3"/>
        <v>3.8120035235697193E-3</v>
      </c>
      <c r="H80" s="2">
        <v>132658</v>
      </c>
      <c r="I80" s="2">
        <f t="shared" ref="I80" si="112">H80-H79</f>
        <v>-468</v>
      </c>
      <c r="J80" s="128">
        <f t="shared" si="5"/>
        <v>-3.5154665504860058E-3</v>
      </c>
      <c r="K80" s="2">
        <v>141864</v>
      </c>
      <c r="L80" s="2">
        <f t="shared" ref="L80" si="113">K80-K79</f>
        <v>0</v>
      </c>
      <c r="M80" s="128">
        <f t="shared" si="7"/>
        <v>0</v>
      </c>
    </row>
    <row r="81" spans="1:13" x14ac:dyDescent="0.25">
      <c r="A81" s="74" t="s">
        <v>543</v>
      </c>
      <c r="B81" s="2">
        <v>171214</v>
      </c>
      <c r="C81" s="2">
        <f t="shared" si="1"/>
        <v>1611</v>
      </c>
      <c r="D81" s="128">
        <f t="shared" si="2"/>
        <v>9.4986527360954708E-3</v>
      </c>
      <c r="E81" s="2">
        <v>129232</v>
      </c>
      <c r="F81" s="2">
        <f t="shared" si="1"/>
        <v>464</v>
      </c>
      <c r="G81" s="128">
        <f t="shared" si="3"/>
        <v>3.6033797216699802E-3</v>
      </c>
      <c r="H81" s="2">
        <v>131727</v>
      </c>
      <c r="I81" s="2">
        <f t="shared" ref="I81" si="114">H81-H80</f>
        <v>-931</v>
      </c>
      <c r="J81" s="128">
        <f t="shared" si="5"/>
        <v>-7.018046405041535E-3</v>
      </c>
      <c r="K81" s="2">
        <v>141864</v>
      </c>
      <c r="L81" s="2">
        <f t="shared" ref="L81" si="115">K81-K80</f>
        <v>0</v>
      </c>
      <c r="M81" s="128">
        <f t="shared" si="7"/>
        <v>0</v>
      </c>
    </row>
    <row r="82" spans="1:13" x14ac:dyDescent="0.25">
      <c r="A82" s="74" t="s">
        <v>544</v>
      </c>
      <c r="B82" s="2">
        <v>172314</v>
      </c>
      <c r="C82" s="2">
        <f t="shared" si="1"/>
        <v>1100</v>
      </c>
      <c r="D82" s="128">
        <f t="shared" si="2"/>
        <v>6.4247082598385642E-3</v>
      </c>
      <c r="E82" s="2">
        <v>130696</v>
      </c>
      <c r="F82" s="2">
        <f t="shared" si="1"/>
        <v>1464</v>
      </c>
      <c r="G82" s="128">
        <f t="shared" si="3"/>
        <v>1.1328463538442491E-2</v>
      </c>
      <c r="H82" s="2">
        <v>132914</v>
      </c>
      <c r="I82" s="2">
        <f t="shared" ref="I82" si="116">H82-H81</f>
        <v>1187</v>
      </c>
      <c r="J82" s="128">
        <f t="shared" si="5"/>
        <v>9.0110607544391045E-3</v>
      </c>
      <c r="K82" s="2">
        <v>141994</v>
      </c>
      <c r="L82" s="2">
        <f t="shared" ref="L82" si="117">K82-K81</f>
        <v>130</v>
      </c>
      <c r="M82" s="128">
        <f t="shared" si="7"/>
        <v>9.1637060847008401E-4</v>
      </c>
    </row>
    <row r="83" spans="1:13" x14ac:dyDescent="0.25">
      <c r="A83" s="74" t="s">
        <v>545</v>
      </c>
      <c r="B83" s="2">
        <v>172818</v>
      </c>
      <c r="C83" s="2">
        <f t="shared" si="1"/>
        <v>504</v>
      </c>
      <c r="D83" s="128">
        <f t="shared" si="2"/>
        <v>2.9248929280267419E-3</v>
      </c>
      <c r="E83" s="2">
        <v>131131</v>
      </c>
      <c r="F83" s="2">
        <f t="shared" si="1"/>
        <v>435</v>
      </c>
      <c r="G83" s="128">
        <f t="shared" si="3"/>
        <v>3.3283344555303913E-3</v>
      </c>
      <c r="H83" s="2">
        <v>134183</v>
      </c>
      <c r="I83" s="2">
        <f t="shared" ref="I83" si="118">H83-H82</f>
        <v>1269</v>
      </c>
      <c r="J83" s="128">
        <f t="shared" si="5"/>
        <v>9.5475269723279722E-3</v>
      </c>
      <c r="K83" s="2">
        <v>141994</v>
      </c>
      <c r="L83" s="2">
        <f t="shared" ref="L83" si="119">K83-K82</f>
        <v>0</v>
      </c>
      <c r="M83" s="128">
        <f t="shared" si="7"/>
        <v>0</v>
      </c>
    </row>
    <row r="84" spans="1:13" x14ac:dyDescent="0.25">
      <c r="A84" s="74" t="s">
        <v>546</v>
      </c>
      <c r="B84" s="2">
        <v>174136</v>
      </c>
      <c r="C84" s="2">
        <f t="shared" si="1"/>
        <v>1318</v>
      </c>
      <c r="D84" s="128">
        <f t="shared" si="2"/>
        <v>7.6265203856079808E-3</v>
      </c>
      <c r="E84" s="2">
        <v>132978</v>
      </c>
      <c r="F84" s="2">
        <f t="shared" si="1"/>
        <v>1847</v>
      </c>
      <c r="G84" s="128">
        <f t="shared" si="3"/>
        <v>1.4085151489731643E-2</v>
      </c>
      <c r="H84" s="2">
        <v>133037</v>
      </c>
      <c r="I84" s="2">
        <f t="shared" ref="I84" si="120">H84-H83</f>
        <v>-1146</v>
      </c>
      <c r="J84" s="128">
        <f t="shared" si="5"/>
        <v>-8.5405751846359072E-3</v>
      </c>
      <c r="K84" s="2">
        <v>141994</v>
      </c>
      <c r="L84" s="2">
        <f t="shared" ref="L84" si="121">K84-K83</f>
        <v>0</v>
      </c>
      <c r="M84" s="128">
        <f t="shared" si="7"/>
        <v>0</v>
      </c>
    </row>
    <row r="85" spans="1:13" x14ac:dyDescent="0.25">
      <c r="A85" s="74" t="s">
        <v>547</v>
      </c>
      <c r="B85" s="2">
        <v>174458</v>
      </c>
      <c r="C85" s="2">
        <f t="shared" si="1"/>
        <v>322</v>
      </c>
      <c r="D85" s="128">
        <f t="shared" si="2"/>
        <v>1.8491294160885745E-3</v>
      </c>
      <c r="E85" s="2">
        <v>127733</v>
      </c>
      <c r="F85" s="2">
        <f t="shared" si="1"/>
        <v>-5245</v>
      </c>
      <c r="G85" s="128">
        <f t="shared" si="3"/>
        <v>-3.9442614567823248E-2</v>
      </c>
      <c r="H85" s="2">
        <v>128973</v>
      </c>
      <c r="I85" s="2">
        <f t="shared" ref="I85" si="122">H85-H84</f>
        <v>-4064</v>
      </c>
      <c r="J85" s="128">
        <f t="shared" si="5"/>
        <v>-3.0547892691506873E-2</v>
      </c>
      <c r="K85" s="2">
        <v>135701</v>
      </c>
      <c r="L85" s="2">
        <f t="shared" ref="L85" si="123">K85-K84</f>
        <v>-6293</v>
      </c>
      <c r="M85" s="128">
        <f t="shared" si="7"/>
        <v>-4.4318774032705607E-2</v>
      </c>
    </row>
    <row r="86" spans="1:13" x14ac:dyDescent="0.25">
      <c r="A86" s="74" t="s">
        <v>548</v>
      </c>
      <c r="B86" s="2">
        <v>175248</v>
      </c>
      <c r="C86" s="2">
        <f t="shared" si="1"/>
        <v>790</v>
      </c>
      <c r="D86" s="128">
        <f t="shared" si="2"/>
        <v>4.5283105389262749E-3</v>
      </c>
      <c r="E86" s="2">
        <v>127958</v>
      </c>
      <c r="F86" s="2">
        <f t="shared" si="1"/>
        <v>225</v>
      </c>
      <c r="G86" s="128">
        <f t="shared" si="3"/>
        <v>1.7614868514792576E-3</v>
      </c>
      <c r="H86" s="2">
        <v>126524</v>
      </c>
      <c r="I86" s="2">
        <f t="shared" ref="I86" si="124">H86-H85</f>
        <v>-2449</v>
      </c>
      <c r="J86" s="128">
        <f t="shared" si="5"/>
        <v>-1.8988470455056486E-2</v>
      </c>
      <c r="K86" s="2">
        <v>135701</v>
      </c>
      <c r="L86" s="2">
        <f t="shared" ref="L86" si="125">K86-K85</f>
        <v>0</v>
      </c>
      <c r="M86" s="128">
        <f t="shared" si="7"/>
        <v>0</v>
      </c>
    </row>
    <row r="87" spans="1:13" x14ac:dyDescent="0.25">
      <c r="A87" s="74" t="s">
        <v>549</v>
      </c>
      <c r="B87" s="2">
        <v>174765</v>
      </c>
      <c r="C87" s="2">
        <f t="shared" si="1"/>
        <v>-483</v>
      </c>
      <c r="D87" s="128">
        <f t="shared" si="2"/>
        <v>-2.7560942207614353E-3</v>
      </c>
      <c r="E87" s="2">
        <v>130677</v>
      </c>
      <c r="F87" s="2">
        <f t="shared" si="1"/>
        <v>2719</v>
      </c>
      <c r="G87" s="128">
        <f t="shared" si="3"/>
        <v>2.1249159880585816E-2</v>
      </c>
      <c r="H87" s="2">
        <v>128897</v>
      </c>
      <c r="I87" s="2">
        <f t="shared" ref="I87" si="126">H87-H86</f>
        <v>2373</v>
      </c>
      <c r="J87" s="128">
        <f t="shared" si="5"/>
        <v>1.8755334956213839E-2</v>
      </c>
      <c r="K87" s="2">
        <v>135701</v>
      </c>
      <c r="L87" s="2">
        <f t="shared" ref="L87" si="127">K87-K86</f>
        <v>0</v>
      </c>
      <c r="M87" s="128">
        <f t="shared" si="7"/>
        <v>0</v>
      </c>
    </row>
    <row r="88" spans="1:13" x14ac:dyDescent="0.25">
      <c r="A88" s="74" t="s">
        <v>550</v>
      </c>
      <c r="B88" s="2">
        <v>176796</v>
      </c>
      <c r="C88" s="2">
        <f t="shared" si="1"/>
        <v>2031</v>
      </c>
      <c r="D88" s="128">
        <f t="shared" si="2"/>
        <v>1.1621320058364089E-2</v>
      </c>
      <c r="E88" s="2">
        <v>131747</v>
      </c>
      <c r="F88" s="2">
        <f t="shared" si="1"/>
        <v>1070</v>
      </c>
      <c r="G88" s="128">
        <f t="shared" si="3"/>
        <v>8.1881279796750771E-3</v>
      </c>
      <c r="H88" s="2">
        <v>133162</v>
      </c>
      <c r="I88" s="2">
        <f t="shared" ref="I88" si="128">H88-H87</f>
        <v>4265</v>
      </c>
      <c r="J88" s="128">
        <f t="shared" si="5"/>
        <v>3.3088434951938368E-2</v>
      </c>
      <c r="K88" s="2">
        <v>134515</v>
      </c>
      <c r="L88" s="2">
        <f t="shared" ref="L88" si="129">K88-K87</f>
        <v>-1186</v>
      </c>
      <c r="M88" s="128">
        <f t="shared" si="7"/>
        <v>-8.73980294913081E-3</v>
      </c>
    </row>
    <row r="89" spans="1:13" x14ac:dyDescent="0.25">
      <c r="A89" s="74" t="s">
        <v>551</v>
      </c>
      <c r="B89" s="2">
        <v>177754</v>
      </c>
      <c r="C89" s="2">
        <f t="shared" si="1"/>
        <v>958</v>
      </c>
      <c r="D89" s="128">
        <f t="shared" si="2"/>
        <v>5.418674630647752E-3</v>
      </c>
      <c r="E89" s="2">
        <v>132483</v>
      </c>
      <c r="F89" s="2">
        <f t="shared" si="1"/>
        <v>736</v>
      </c>
      <c r="G89" s="128">
        <f t="shared" si="3"/>
        <v>5.5864649669442185E-3</v>
      </c>
      <c r="H89" s="2">
        <v>132977</v>
      </c>
      <c r="I89" s="2">
        <f t="shared" ref="I89" si="130">H89-H88</f>
        <v>-185</v>
      </c>
      <c r="J89" s="128">
        <f t="shared" si="5"/>
        <v>-1.3892852315225063E-3</v>
      </c>
      <c r="K89" s="2">
        <v>134515</v>
      </c>
      <c r="L89" s="2">
        <f t="shared" ref="L89" si="131">K89-K88</f>
        <v>0</v>
      </c>
      <c r="M89" s="128">
        <f t="shared" si="7"/>
        <v>0</v>
      </c>
    </row>
    <row r="90" spans="1:13" x14ac:dyDescent="0.25">
      <c r="A90" s="74" t="s">
        <v>552</v>
      </c>
      <c r="B90" s="2">
        <v>178655</v>
      </c>
      <c r="C90" s="2">
        <f t="shared" si="1"/>
        <v>901</v>
      </c>
      <c r="D90" s="128">
        <f t="shared" si="2"/>
        <v>5.0688029523948824E-3</v>
      </c>
      <c r="E90" s="2">
        <v>131877</v>
      </c>
      <c r="F90" s="2">
        <f t="shared" si="1"/>
        <v>-606</v>
      </c>
      <c r="G90" s="128">
        <f t="shared" si="3"/>
        <v>-4.5741717805303323E-3</v>
      </c>
      <c r="H90" s="2">
        <v>134249</v>
      </c>
      <c r="I90" s="2">
        <f t="shared" ref="I90" si="132">H90-H89</f>
        <v>1272</v>
      </c>
      <c r="J90" s="128">
        <f t="shared" si="5"/>
        <v>9.5655639697090466E-3</v>
      </c>
      <c r="K90" s="2">
        <v>134515</v>
      </c>
      <c r="L90" s="2">
        <f t="shared" ref="L90" si="133">K90-K89</f>
        <v>0</v>
      </c>
      <c r="M90" s="128">
        <f t="shared" si="7"/>
        <v>0</v>
      </c>
    </row>
    <row r="91" spans="1:13" x14ac:dyDescent="0.25">
      <c r="A91" s="74" t="s">
        <v>553</v>
      </c>
      <c r="B91" s="2">
        <v>180519</v>
      </c>
      <c r="C91" s="2">
        <f t="shared" ref="C91:F154" si="134">B91-B90</f>
        <v>1864</v>
      </c>
      <c r="D91" s="128">
        <f t="shared" ref="D91:D154" si="135">C91/B90</f>
        <v>1.0433517113990652E-2</v>
      </c>
      <c r="E91" s="2">
        <v>134036</v>
      </c>
      <c r="F91" s="2">
        <f t="shared" si="134"/>
        <v>2159</v>
      </c>
      <c r="G91" s="128">
        <f t="shared" ref="G91:G154" si="136">F91/E90</f>
        <v>1.6371315695686131E-2</v>
      </c>
      <c r="H91" s="2">
        <v>135444</v>
      </c>
      <c r="I91" s="2">
        <f t="shared" ref="I91" si="137">H91-H90</f>
        <v>1195</v>
      </c>
      <c r="J91" s="128">
        <f t="shared" ref="J91:J154" si="138">I91/H90</f>
        <v>8.9013698426059044E-3</v>
      </c>
      <c r="K91" s="2">
        <v>132164</v>
      </c>
      <c r="L91" s="2">
        <f t="shared" ref="L91" si="139">K91-K90</f>
        <v>-2351</v>
      </c>
      <c r="M91" s="128">
        <f t="shared" ref="M91:M154" si="140">L91/K90</f>
        <v>-1.747760472809724E-2</v>
      </c>
    </row>
    <row r="92" spans="1:13" x14ac:dyDescent="0.25">
      <c r="A92" s="74" t="s">
        <v>554</v>
      </c>
      <c r="B92" s="2">
        <v>180807</v>
      </c>
      <c r="C92" s="2">
        <f t="shared" si="134"/>
        <v>288</v>
      </c>
      <c r="D92" s="128">
        <f t="shared" si="135"/>
        <v>1.595399930201253E-3</v>
      </c>
      <c r="E92" s="2">
        <v>132453</v>
      </c>
      <c r="F92" s="2">
        <f t="shared" si="134"/>
        <v>-1583</v>
      </c>
      <c r="G92" s="128">
        <f t="shared" si="136"/>
        <v>-1.1810259930168014E-2</v>
      </c>
      <c r="H92" s="2">
        <v>133825</v>
      </c>
      <c r="I92" s="2">
        <f t="shared" ref="I92" si="141">H92-H91</f>
        <v>-1619</v>
      </c>
      <c r="J92" s="128">
        <f t="shared" si="138"/>
        <v>-1.1953279584182392E-2</v>
      </c>
      <c r="K92" s="2">
        <v>132164</v>
      </c>
      <c r="L92" s="2">
        <f t="shared" ref="L92" si="142">K92-K91</f>
        <v>0</v>
      </c>
      <c r="M92" s="128">
        <f t="shared" si="140"/>
        <v>0</v>
      </c>
    </row>
    <row r="93" spans="1:13" x14ac:dyDescent="0.25">
      <c r="A93" s="74" t="s">
        <v>555</v>
      </c>
      <c r="B93" s="2">
        <v>180231</v>
      </c>
      <c r="C93" s="2">
        <f t="shared" si="134"/>
        <v>-576</v>
      </c>
      <c r="D93" s="128">
        <f t="shared" si="135"/>
        <v>-3.1857173671373342E-3</v>
      </c>
      <c r="E93" s="2">
        <v>133167</v>
      </c>
      <c r="F93" s="2">
        <f t="shared" si="134"/>
        <v>714</v>
      </c>
      <c r="G93" s="128">
        <f t="shared" si="136"/>
        <v>5.3905913795837014E-3</v>
      </c>
      <c r="H93" s="2">
        <v>133756</v>
      </c>
      <c r="I93" s="2">
        <f t="shared" ref="I93" si="143">H93-H92</f>
        <v>-69</v>
      </c>
      <c r="J93" s="128">
        <f t="shared" si="138"/>
        <v>-5.1559872968428915E-4</v>
      </c>
      <c r="K93" s="2">
        <v>132164</v>
      </c>
      <c r="L93" s="2">
        <f t="shared" ref="L93" si="144">K93-K92</f>
        <v>0</v>
      </c>
      <c r="M93" s="128">
        <f t="shared" si="140"/>
        <v>0</v>
      </c>
    </row>
    <row r="94" spans="1:13" x14ac:dyDescent="0.25">
      <c r="A94" s="74" t="s">
        <v>556</v>
      </c>
      <c r="B94" s="2">
        <v>178102</v>
      </c>
      <c r="C94" s="2">
        <f t="shared" si="134"/>
        <v>-2129</v>
      </c>
      <c r="D94" s="128">
        <f t="shared" si="135"/>
        <v>-1.1812618251022299E-2</v>
      </c>
      <c r="E94" s="2">
        <v>133140</v>
      </c>
      <c r="F94" s="2">
        <f t="shared" si="134"/>
        <v>-27</v>
      </c>
      <c r="G94" s="128">
        <f t="shared" si="136"/>
        <v>-2.0275293428552118E-4</v>
      </c>
      <c r="H94" s="2">
        <v>133750</v>
      </c>
      <c r="I94" s="2">
        <f t="shared" ref="I94" si="145">H94-H93</f>
        <v>-6</v>
      </c>
      <c r="J94" s="128">
        <f t="shared" si="138"/>
        <v>-4.4857800771554176E-5</v>
      </c>
      <c r="K94" s="2">
        <v>124515</v>
      </c>
      <c r="L94" s="2">
        <f t="shared" ref="L94" si="146">K94-K93</f>
        <v>-7649</v>
      </c>
      <c r="M94" s="128">
        <f t="shared" si="140"/>
        <v>-5.787506431403408E-2</v>
      </c>
    </row>
    <row r="95" spans="1:13" x14ac:dyDescent="0.25">
      <c r="A95" s="74" t="s">
        <v>557</v>
      </c>
      <c r="B95" s="2">
        <v>176301</v>
      </c>
      <c r="C95" s="2">
        <f t="shared" si="134"/>
        <v>-1801</v>
      </c>
      <c r="D95" s="128">
        <f t="shared" si="135"/>
        <v>-1.0112182906424409E-2</v>
      </c>
      <c r="E95" s="2">
        <v>127443</v>
      </c>
      <c r="F95" s="2">
        <f t="shared" si="134"/>
        <v>-5697</v>
      </c>
      <c r="G95" s="128">
        <f t="shared" si="136"/>
        <v>-4.2789544840018026E-2</v>
      </c>
      <c r="H95" s="2">
        <v>131509</v>
      </c>
      <c r="I95" s="2">
        <f t="shared" ref="I95" si="147">H95-H94</f>
        <v>-2241</v>
      </c>
      <c r="J95" s="128">
        <f t="shared" si="138"/>
        <v>-1.6755140186915887E-2</v>
      </c>
      <c r="K95" s="2">
        <v>124515</v>
      </c>
      <c r="L95" s="2">
        <f t="shared" ref="L95" si="148">K95-K94</f>
        <v>0</v>
      </c>
      <c r="M95" s="128">
        <f t="shared" si="140"/>
        <v>0</v>
      </c>
    </row>
    <row r="96" spans="1:13" x14ac:dyDescent="0.25">
      <c r="A96" s="74" t="s">
        <v>558</v>
      </c>
      <c r="B96" s="2">
        <v>176036</v>
      </c>
      <c r="C96" s="2">
        <f t="shared" si="134"/>
        <v>-265</v>
      </c>
      <c r="D96" s="128">
        <f t="shared" si="135"/>
        <v>-1.5031111564880516E-3</v>
      </c>
      <c r="E96" s="2">
        <v>128963</v>
      </c>
      <c r="F96" s="2">
        <f t="shared" si="134"/>
        <v>1520</v>
      </c>
      <c r="G96" s="128">
        <f t="shared" si="136"/>
        <v>1.1926900653625542E-2</v>
      </c>
      <c r="H96" s="2">
        <v>129758</v>
      </c>
      <c r="I96" s="2">
        <f t="shared" ref="I96" si="149">H96-H95</f>
        <v>-1751</v>
      </c>
      <c r="J96" s="128">
        <f t="shared" si="138"/>
        <v>-1.3314678082868852E-2</v>
      </c>
      <c r="K96" s="2">
        <v>124515</v>
      </c>
      <c r="L96" s="2">
        <f t="shared" ref="L96" si="150">K96-K95</f>
        <v>0</v>
      </c>
      <c r="M96" s="128">
        <f t="shared" si="140"/>
        <v>0</v>
      </c>
    </row>
    <row r="97" spans="1:13" x14ac:dyDescent="0.25">
      <c r="A97" s="74" t="s">
        <v>559</v>
      </c>
      <c r="B97" s="2">
        <v>174442</v>
      </c>
      <c r="C97" s="2">
        <f t="shared" si="134"/>
        <v>-1594</v>
      </c>
      <c r="D97" s="128">
        <f t="shared" si="135"/>
        <v>-9.0549660296757473E-3</v>
      </c>
      <c r="E97" s="2">
        <v>127771</v>
      </c>
      <c r="F97" s="2">
        <f t="shared" si="134"/>
        <v>-1192</v>
      </c>
      <c r="G97" s="128">
        <f t="shared" si="136"/>
        <v>-9.24296115940231E-3</v>
      </c>
      <c r="H97" s="2">
        <v>129746</v>
      </c>
      <c r="I97" s="2">
        <f t="shared" ref="I97" si="151">H97-H96</f>
        <v>-12</v>
      </c>
      <c r="J97" s="128">
        <f t="shared" si="138"/>
        <v>-9.2479847099986124E-5</v>
      </c>
      <c r="K97" s="2">
        <v>119024</v>
      </c>
      <c r="L97" s="2">
        <f t="shared" ref="L97" si="152">K97-K96</f>
        <v>-5491</v>
      </c>
      <c r="M97" s="128">
        <f t="shared" si="140"/>
        <v>-4.4099104525559173E-2</v>
      </c>
    </row>
    <row r="98" spans="1:13" x14ac:dyDescent="0.25">
      <c r="A98" s="74" t="s">
        <v>560</v>
      </c>
      <c r="B98" s="2">
        <v>173811</v>
      </c>
      <c r="C98" s="2">
        <f t="shared" si="134"/>
        <v>-631</v>
      </c>
      <c r="D98" s="128">
        <f t="shared" si="135"/>
        <v>-3.6172481397828507E-3</v>
      </c>
      <c r="E98" s="2">
        <v>127961</v>
      </c>
      <c r="F98" s="2">
        <f t="shared" si="134"/>
        <v>190</v>
      </c>
      <c r="G98" s="128">
        <f t="shared" si="136"/>
        <v>1.4870353992690046E-3</v>
      </c>
      <c r="H98" s="2">
        <v>125916</v>
      </c>
      <c r="I98" s="2">
        <f t="shared" ref="I98" si="153">H98-H97</f>
        <v>-3830</v>
      </c>
      <c r="J98" s="128">
        <f t="shared" si="138"/>
        <v>-2.9519214465185826E-2</v>
      </c>
      <c r="K98" s="2">
        <v>119024</v>
      </c>
      <c r="L98" s="2">
        <f t="shared" ref="L98" si="154">K98-K97</f>
        <v>0</v>
      </c>
      <c r="M98" s="128">
        <f t="shared" si="140"/>
        <v>0</v>
      </c>
    </row>
    <row r="99" spans="1:13" x14ac:dyDescent="0.25">
      <c r="A99" s="74" t="s">
        <v>561</v>
      </c>
      <c r="B99" s="2">
        <v>173046</v>
      </c>
      <c r="C99" s="2">
        <f t="shared" si="134"/>
        <v>-765</v>
      </c>
      <c r="D99" s="128">
        <f t="shared" si="135"/>
        <v>-4.4013324818337161E-3</v>
      </c>
      <c r="E99" s="2">
        <v>125133</v>
      </c>
      <c r="F99" s="2">
        <f t="shared" si="134"/>
        <v>-2828</v>
      </c>
      <c r="G99" s="128">
        <f t="shared" si="136"/>
        <v>-2.2100483741139879E-2</v>
      </c>
      <c r="H99" s="2">
        <v>126172</v>
      </c>
      <c r="I99" s="2">
        <f t="shared" ref="I99" si="155">H99-H98</f>
        <v>256</v>
      </c>
      <c r="J99" s="128">
        <f t="shared" si="138"/>
        <v>2.033101432701166E-3</v>
      </c>
      <c r="K99" s="2">
        <v>119024</v>
      </c>
      <c r="L99" s="2">
        <f t="shared" ref="L99" si="156">K99-K98</f>
        <v>0</v>
      </c>
      <c r="M99" s="128">
        <f t="shared" si="140"/>
        <v>0</v>
      </c>
    </row>
    <row r="100" spans="1:13" x14ac:dyDescent="0.25">
      <c r="A100" s="74" t="s">
        <v>562</v>
      </c>
      <c r="B100" s="2">
        <v>175490</v>
      </c>
      <c r="C100" s="2">
        <f t="shared" si="134"/>
        <v>2444</v>
      </c>
      <c r="D100" s="128">
        <f t="shared" si="135"/>
        <v>1.4123412271881465E-2</v>
      </c>
      <c r="E100" s="2">
        <v>129222</v>
      </c>
      <c r="F100" s="2">
        <f t="shared" si="134"/>
        <v>4089</v>
      </c>
      <c r="G100" s="128">
        <f t="shared" si="136"/>
        <v>3.2677231425762988E-2</v>
      </c>
      <c r="H100" s="2">
        <v>129848</v>
      </c>
      <c r="I100" s="2">
        <f t="shared" ref="I100" si="157">H100-H99</f>
        <v>3676</v>
      </c>
      <c r="J100" s="128">
        <f t="shared" si="138"/>
        <v>2.9134831816884886E-2</v>
      </c>
      <c r="K100" s="2">
        <v>117142</v>
      </c>
      <c r="L100" s="2">
        <f t="shared" ref="L100" si="158">K100-K99</f>
        <v>-1882</v>
      </c>
      <c r="M100" s="128">
        <f t="shared" si="140"/>
        <v>-1.5811937088318323E-2</v>
      </c>
    </row>
    <row r="101" spans="1:13" x14ac:dyDescent="0.25">
      <c r="A101" s="74" t="s">
        <v>563</v>
      </c>
      <c r="B101" s="2">
        <v>174668</v>
      </c>
      <c r="C101" s="2">
        <f t="shared" si="134"/>
        <v>-822</v>
      </c>
      <c r="D101" s="128">
        <f t="shared" si="135"/>
        <v>-4.6840275799190836E-3</v>
      </c>
      <c r="E101" s="2">
        <v>128085</v>
      </c>
      <c r="F101" s="2">
        <f t="shared" si="134"/>
        <v>-1137</v>
      </c>
      <c r="G101" s="128">
        <f t="shared" si="136"/>
        <v>-8.7988113479128948E-3</v>
      </c>
      <c r="H101" s="2">
        <v>129832</v>
      </c>
      <c r="I101" s="2">
        <f t="shared" ref="I101" si="159">H101-H100</f>
        <v>-16</v>
      </c>
      <c r="J101" s="128">
        <f t="shared" si="138"/>
        <v>-1.2322099685786457E-4</v>
      </c>
      <c r="K101" s="2">
        <v>117142</v>
      </c>
      <c r="L101" s="2">
        <f t="shared" ref="L101" si="160">K101-K100</f>
        <v>0</v>
      </c>
      <c r="M101" s="128">
        <f t="shared" si="140"/>
        <v>0</v>
      </c>
    </row>
    <row r="102" spans="1:13" x14ac:dyDescent="0.25">
      <c r="A102" s="74" t="s">
        <v>564</v>
      </c>
      <c r="B102" s="2">
        <v>174838</v>
      </c>
      <c r="C102" s="2">
        <f t="shared" si="134"/>
        <v>170</v>
      </c>
      <c r="D102" s="128">
        <f t="shared" si="135"/>
        <v>9.7327501316783846E-4</v>
      </c>
      <c r="E102" s="2">
        <v>128270</v>
      </c>
      <c r="F102" s="2">
        <f t="shared" si="134"/>
        <v>185</v>
      </c>
      <c r="G102" s="128">
        <f t="shared" si="136"/>
        <v>1.4443533590974744E-3</v>
      </c>
      <c r="H102" s="2">
        <v>131209</v>
      </c>
      <c r="I102" s="2">
        <f t="shared" ref="I102" si="161">H102-H101</f>
        <v>1377</v>
      </c>
      <c r="J102" s="128">
        <f t="shared" si="138"/>
        <v>1.0606013925688582E-2</v>
      </c>
      <c r="K102" s="2">
        <v>117142</v>
      </c>
      <c r="L102" s="2">
        <f t="shared" ref="L102" si="162">K102-K101</f>
        <v>0</v>
      </c>
      <c r="M102" s="128">
        <f t="shared" si="140"/>
        <v>0</v>
      </c>
    </row>
    <row r="103" spans="1:13" x14ac:dyDescent="0.25">
      <c r="A103" s="74" t="s">
        <v>565</v>
      </c>
      <c r="B103" s="2">
        <v>177164</v>
      </c>
      <c r="C103" s="2">
        <f t="shared" si="134"/>
        <v>2326</v>
      </c>
      <c r="D103" s="128">
        <f t="shared" si="135"/>
        <v>1.3303744037337421E-2</v>
      </c>
      <c r="E103" s="2">
        <v>128564</v>
      </c>
      <c r="F103" s="2">
        <f t="shared" si="134"/>
        <v>294</v>
      </c>
      <c r="G103" s="128">
        <f t="shared" si="136"/>
        <v>2.2920402276448118E-3</v>
      </c>
      <c r="H103" s="2">
        <v>133429</v>
      </c>
      <c r="I103" s="2">
        <f t="shared" ref="I103" si="163">H103-H102</f>
        <v>2220</v>
      </c>
      <c r="J103" s="128">
        <f t="shared" si="138"/>
        <v>1.6919571066009192E-2</v>
      </c>
      <c r="K103" s="2">
        <v>115108</v>
      </c>
      <c r="L103" s="2">
        <f t="shared" ref="L103" si="164">K103-K102</f>
        <v>-2034</v>
      </c>
      <c r="M103" s="128">
        <f t="shared" si="140"/>
        <v>-1.7363541684451349E-2</v>
      </c>
    </row>
    <row r="104" spans="1:13" x14ac:dyDescent="0.25">
      <c r="A104" s="74" t="s">
        <v>566</v>
      </c>
      <c r="B104" s="2">
        <v>177335</v>
      </c>
      <c r="C104" s="2">
        <f t="shared" si="134"/>
        <v>171</v>
      </c>
      <c r="D104" s="128">
        <f t="shared" si="135"/>
        <v>9.6520737847418216E-4</v>
      </c>
      <c r="E104" s="2">
        <v>129395</v>
      </c>
      <c r="F104" s="2">
        <f t="shared" si="134"/>
        <v>831</v>
      </c>
      <c r="G104" s="128">
        <f t="shared" si="136"/>
        <v>6.463706791947979E-3</v>
      </c>
      <c r="H104" s="2">
        <v>132518</v>
      </c>
      <c r="I104" s="2">
        <f t="shared" ref="I104" si="165">H104-H103</f>
        <v>-911</v>
      </c>
      <c r="J104" s="128">
        <f t="shared" si="138"/>
        <v>-6.8276011961417686E-3</v>
      </c>
      <c r="K104" s="2">
        <v>115108</v>
      </c>
      <c r="L104" s="2">
        <f t="shared" ref="L104" si="166">K104-K103</f>
        <v>0</v>
      </c>
      <c r="M104" s="128">
        <f t="shared" si="140"/>
        <v>0</v>
      </c>
    </row>
    <row r="105" spans="1:13" x14ac:dyDescent="0.25">
      <c r="A105" s="74" t="s">
        <v>567</v>
      </c>
      <c r="B105" s="2">
        <v>176783</v>
      </c>
      <c r="C105" s="2">
        <f t="shared" si="134"/>
        <v>-552</v>
      </c>
      <c r="D105" s="128">
        <f t="shared" si="135"/>
        <v>-3.1127526996926722E-3</v>
      </c>
      <c r="E105" s="2">
        <v>131017</v>
      </c>
      <c r="F105" s="2">
        <f t="shared" si="134"/>
        <v>1622</v>
      </c>
      <c r="G105" s="128">
        <f t="shared" si="136"/>
        <v>1.2535260249623247E-2</v>
      </c>
      <c r="H105" s="2">
        <v>131949</v>
      </c>
      <c r="I105" s="2">
        <f t="shared" ref="I105" si="167">H105-H104</f>
        <v>-569</v>
      </c>
      <c r="J105" s="128">
        <f t="shared" si="138"/>
        <v>-4.2937563198961652E-3</v>
      </c>
      <c r="K105" s="2">
        <v>115108</v>
      </c>
      <c r="L105" s="2">
        <f t="shared" ref="L105" si="168">K105-K104</f>
        <v>0</v>
      </c>
      <c r="M105" s="128">
        <f t="shared" si="140"/>
        <v>0</v>
      </c>
    </row>
    <row r="106" spans="1:13" x14ac:dyDescent="0.25">
      <c r="A106" s="74" t="s">
        <v>568</v>
      </c>
      <c r="B106" s="2">
        <v>175171</v>
      </c>
      <c r="C106" s="2">
        <f t="shared" si="134"/>
        <v>-1612</v>
      </c>
      <c r="D106" s="128">
        <f t="shared" si="135"/>
        <v>-9.118523839961987E-3</v>
      </c>
      <c r="E106" s="2">
        <v>127698</v>
      </c>
      <c r="F106" s="2">
        <f t="shared" si="134"/>
        <v>-3319</v>
      </c>
      <c r="G106" s="128">
        <f t="shared" si="136"/>
        <v>-2.5332590427196471E-2</v>
      </c>
      <c r="H106" s="2">
        <v>129122</v>
      </c>
      <c r="I106" s="2">
        <f t="shared" ref="I106" si="169">H106-H105</f>
        <v>-2827</v>
      </c>
      <c r="J106" s="128">
        <f t="shared" si="138"/>
        <v>-2.1424944486127216E-2</v>
      </c>
      <c r="K106" s="2">
        <v>111871</v>
      </c>
      <c r="L106" s="2">
        <f t="shared" ref="L106" si="170">K106-K105</f>
        <v>-3237</v>
      </c>
      <c r="M106" s="128">
        <f t="shared" si="140"/>
        <v>-2.8121416408937693E-2</v>
      </c>
    </row>
    <row r="107" spans="1:13" x14ac:dyDescent="0.25">
      <c r="A107" s="74" t="s">
        <v>569</v>
      </c>
      <c r="B107" s="2">
        <v>175200</v>
      </c>
      <c r="C107" s="2">
        <f t="shared" si="134"/>
        <v>29</v>
      </c>
      <c r="D107" s="128">
        <f t="shared" si="135"/>
        <v>1.655525172545684E-4</v>
      </c>
      <c r="E107" s="2">
        <v>130415</v>
      </c>
      <c r="F107" s="2">
        <f t="shared" si="134"/>
        <v>2717</v>
      </c>
      <c r="G107" s="128">
        <f t="shared" si="136"/>
        <v>2.1276762361195946E-2</v>
      </c>
      <c r="H107" s="2">
        <v>128206</v>
      </c>
      <c r="I107" s="2">
        <f t="shared" ref="I107" si="171">H107-H106</f>
        <v>-916</v>
      </c>
      <c r="J107" s="128">
        <f t="shared" si="138"/>
        <v>-7.0940660770434164E-3</v>
      </c>
      <c r="K107" s="2">
        <v>111871</v>
      </c>
      <c r="L107" s="2">
        <f t="shared" ref="L107" si="172">K107-K106</f>
        <v>0</v>
      </c>
      <c r="M107" s="128">
        <f t="shared" si="140"/>
        <v>0</v>
      </c>
    </row>
    <row r="108" spans="1:13" x14ac:dyDescent="0.25">
      <c r="A108" s="74" t="s">
        <v>570</v>
      </c>
      <c r="B108" s="2">
        <v>174812</v>
      </c>
      <c r="C108" s="2">
        <f t="shared" si="134"/>
        <v>-388</v>
      </c>
      <c r="D108" s="128">
        <f t="shared" si="135"/>
        <v>-2.2146118721461188E-3</v>
      </c>
      <c r="E108" s="2">
        <v>127397</v>
      </c>
      <c r="F108" s="2">
        <f t="shared" si="134"/>
        <v>-3018</v>
      </c>
      <c r="G108" s="128">
        <f t="shared" si="136"/>
        <v>-2.314150979565234E-2</v>
      </c>
      <c r="H108" s="2">
        <v>125924</v>
      </c>
      <c r="I108" s="2">
        <f t="shared" ref="I108" si="173">H108-H107</f>
        <v>-2282</v>
      </c>
      <c r="J108" s="128">
        <f t="shared" si="138"/>
        <v>-1.7799478963543048E-2</v>
      </c>
      <c r="K108" s="2">
        <v>111871</v>
      </c>
      <c r="L108" s="2">
        <f t="shared" ref="L108" si="174">K108-K107</f>
        <v>0</v>
      </c>
      <c r="M108" s="128">
        <f t="shared" si="140"/>
        <v>0</v>
      </c>
    </row>
    <row r="109" spans="1:13" x14ac:dyDescent="0.25">
      <c r="A109" s="74" t="s">
        <v>571</v>
      </c>
      <c r="B109" s="2">
        <v>174179</v>
      </c>
      <c r="C109" s="2">
        <f t="shared" si="134"/>
        <v>-633</v>
      </c>
      <c r="D109" s="128">
        <f t="shared" si="135"/>
        <v>-3.6210328810379151E-3</v>
      </c>
      <c r="E109" s="2">
        <v>127097</v>
      </c>
      <c r="F109" s="2">
        <f t="shared" si="134"/>
        <v>-300</v>
      </c>
      <c r="G109" s="128">
        <f t="shared" si="136"/>
        <v>-2.354843520648053E-3</v>
      </c>
      <c r="H109" s="2">
        <v>125728</v>
      </c>
      <c r="I109" s="2">
        <f t="shared" ref="I109" si="175">H109-H108</f>
        <v>-196</v>
      </c>
      <c r="J109" s="128">
        <f t="shared" si="138"/>
        <v>-1.5564943934436644E-3</v>
      </c>
      <c r="K109" s="2">
        <v>104712</v>
      </c>
      <c r="L109" s="2">
        <f t="shared" ref="L109" si="176">K109-K108</f>
        <v>-7159</v>
      </c>
      <c r="M109" s="128">
        <f t="shared" si="140"/>
        <v>-6.3993349482886541E-2</v>
      </c>
    </row>
    <row r="110" spans="1:13" x14ac:dyDescent="0.25">
      <c r="A110" s="74" t="s">
        <v>572</v>
      </c>
      <c r="B110" s="2">
        <v>174161</v>
      </c>
      <c r="C110" s="2">
        <f t="shared" si="134"/>
        <v>-18</v>
      </c>
      <c r="D110" s="128">
        <f t="shared" si="135"/>
        <v>-1.0334196430109255E-4</v>
      </c>
      <c r="E110" s="2">
        <v>126324</v>
      </c>
      <c r="F110" s="2">
        <f t="shared" si="134"/>
        <v>-773</v>
      </c>
      <c r="G110" s="128">
        <f t="shared" si="136"/>
        <v>-6.0819688899029873E-3</v>
      </c>
      <c r="H110" s="2">
        <v>121886</v>
      </c>
      <c r="I110" s="2">
        <f t="shared" ref="I110" si="177">H110-H109</f>
        <v>-3842</v>
      </c>
      <c r="J110" s="128">
        <f t="shared" si="138"/>
        <v>-3.05580300330873E-2</v>
      </c>
      <c r="K110" s="2">
        <v>104712</v>
      </c>
      <c r="L110" s="2">
        <f t="shared" ref="L110" si="178">K110-K109</f>
        <v>0</v>
      </c>
      <c r="M110" s="128">
        <f t="shared" si="140"/>
        <v>0</v>
      </c>
    </row>
    <row r="111" spans="1:13" x14ac:dyDescent="0.25">
      <c r="A111" s="74" t="s">
        <v>573</v>
      </c>
      <c r="B111" s="2">
        <v>174323</v>
      </c>
      <c r="C111" s="2">
        <f t="shared" si="134"/>
        <v>162</v>
      </c>
      <c r="D111" s="128">
        <f t="shared" si="135"/>
        <v>9.3017380469795189E-4</v>
      </c>
      <c r="E111" s="2">
        <v>126231</v>
      </c>
      <c r="F111" s="2">
        <f t="shared" si="134"/>
        <v>-93</v>
      </c>
      <c r="G111" s="128">
        <f t="shared" si="136"/>
        <v>-7.3620214686045406E-4</v>
      </c>
      <c r="H111" s="2">
        <v>125412</v>
      </c>
      <c r="I111" s="2">
        <f t="shared" ref="I111" si="179">H111-H110</f>
        <v>3526</v>
      </c>
      <c r="J111" s="128">
        <f t="shared" si="138"/>
        <v>2.8928671053279294E-2</v>
      </c>
      <c r="K111" s="2">
        <v>104712</v>
      </c>
      <c r="L111" s="2">
        <f t="shared" ref="L111" si="180">K111-K110</f>
        <v>0</v>
      </c>
      <c r="M111" s="128">
        <f t="shared" si="140"/>
        <v>0</v>
      </c>
    </row>
    <row r="112" spans="1:13" x14ac:dyDescent="0.25">
      <c r="A112" s="74" t="s">
        <v>574</v>
      </c>
      <c r="B112" s="2">
        <v>176543</v>
      </c>
      <c r="C112" s="2">
        <f t="shared" si="134"/>
        <v>2220</v>
      </c>
      <c r="D112" s="128">
        <f t="shared" si="135"/>
        <v>1.2734980467293473E-2</v>
      </c>
      <c r="E112" s="2">
        <v>128163</v>
      </c>
      <c r="F112" s="2">
        <f t="shared" si="134"/>
        <v>1932</v>
      </c>
      <c r="G112" s="128">
        <f t="shared" si="136"/>
        <v>1.5305273664947596E-2</v>
      </c>
      <c r="H112" s="2">
        <v>125134</v>
      </c>
      <c r="I112" s="2">
        <f t="shared" ref="I112" si="181">H112-H111</f>
        <v>-278</v>
      </c>
      <c r="J112" s="128">
        <f t="shared" si="138"/>
        <v>-2.2166937773099864E-3</v>
      </c>
      <c r="K112" s="2">
        <v>104987</v>
      </c>
      <c r="L112" s="2">
        <f t="shared" ref="L112" si="182">K112-K111</f>
        <v>275</v>
      </c>
      <c r="M112" s="128">
        <f t="shared" si="140"/>
        <v>2.6262510505004203E-3</v>
      </c>
    </row>
    <row r="113" spans="1:13" x14ac:dyDescent="0.25">
      <c r="A113" s="74" t="s">
        <v>575</v>
      </c>
      <c r="B113" s="2">
        <v>177026</v>
      </c>
      <c r="C113" s="2">
        <f t="shared" si="134"/>
        <v>483</v>
      </c>
      <c r="D113" s="128">
        <f t="shared" si="135"/>
        <v>2.7358773783157644E-3</v>
      </c>
      <c r="E113" s="2">
        <v>128349</v>
      </c>
      <c r="F113" s="2">
        <f t="shared" si="134"/>
        <v>186</v>
      </c>
      <c r="G113" s="128">
        <f t="shared" si="136"/>
        <v>1.451276889585918E-3</v>
      </c>
      <c r="H113" s="2">
        <v>126455</v>
      </c>
      <c r="I113" s="2">
        <f t="shared" ref="I113" si="183">H113-H112</f>
        <v>1321</v>
      </c>
      <c r="J113" s="128">
        <f t="shared" si="138"/>
        <v>1.0556683235571468E-2</v>
      </c>
      <c r="K113" s="2">
        <v>104987</v>
      </c>
      <c r="L113" s="2">
        <f t="shared" ref="L113" si="184">K113-K112</f>
        <v>0</v>
      </c>
      <c r="M113" s="128">
        <f t="shared" si="140"/>
        <v>0</v>
      </c>
    </row>
    <row r="114" spans="1:13" x14ac:dyDescent="0.25">
      <c r="A114" s="74" t="s">
        <v>576</v>
      </c>
      <c r="B114" s="2">
        <v>178696</v>
      </c>
      <c r="C114" s="2">
        <f t="shared" si="134"/>
        <v>1670</v>
      </c>
      <c r="D114" s="128">
        <f t="shared" si="135"/>
        <v>9.4336425157886417E-3</v>
      </c>
      <c r="E114" s="2">
        <v>129986</v>
      </c>
      <c r="F114" s="2">
        <f t="shared" si="134"/>
        <v>1637</v>
      </c>
      <c r="G114" s="128">
        <f t="shared" si="136"/>
        <v>1.2754287138972645E-2</v>
      </c>
      <c r="H114" s="2">
        <v>128361</v>
      </c>
      <c r="I114" s="2">
        <f t="shared" ref="I114" si="185">H114-H113</f>
        <v>1906</v>
      </c>
      <c r="J114" s="128">
        <f t="shared" si="138"/>
        <v>1.507255545450951E-2</v>
      </c>
      <c r="K114" s="2">
        <v>104987</v>
      </c>
      <c r="L114" s="2">
        <f t="shared" ref="L114" si="186">K114-K113</f>
        <v>0</v>
      </c>
      <c r="M114" s="128">
        <f t="shared" si="140"/>
        <v>0</v>
      </c>
    </row>
    <row r="115" spans="1:13" x14ac:dyDescent="0.25">
      <c r="A115" s="74" t="s">
        <v>577</v>
      </c>
      <c r="B115" s="2">
        <v>179756</v>
      </c>
      <c r="C115" s="2">
        <f t="shared" si="134"/>
        <v>1060</v>
      </c>
      <c r="D115" s="128">
        <f t="shared" si="135"/>
        <v>5.9318619331154582E-3</v>
      </c>
      <c r="E115" s="2">
        <v>129342</v>
      </c>
      <c r="F115" s="2">
        <f t="shared" si="134"/>
        <v>-644</v>
      </c>
      <c r="G115" s="128">
        <f t="shared" si="136"/>
        <v>-4.9543797024294923E-3</v>
      </c>
      <c r="H115" s="2">
        <v>127491</v>
      </c>
      <c r="I115" s="2">
        <f t="shared" ref="I115" si="187">H115-H114</f>
        <v>-870</v>
      </c>
      <c r="J115" s="128">
        <f t="shared" si="138"/>
        <v>-6.7777595998784676E-3</v>
      </c>
      <c r="K115" s="2">
        <v>102086</v>
      </c>
      <c r="L115" s="2">
        <f t="shared" ref="L115" si="188">K115-K114</f>
        <v>-2901</v>
      </c>
      <c r="M115" s="128">
        <f t="shared" si="140"/>
        <v>-2.7631992532408774E-2</v>
      </c>
    </row>
    <row r="116" spans="1:13" x14ac:dyDescent="0.25">
      <c r="A116" s="74" t="s">
        <v>578</v>
      </c>
      <c r="B116" s="2">
        <v>180129</v>
      </c>
      <c r="C116" s="2">
        <f t="shared" si="134"/>
        <v>373</v>
      </c>
      <c r="D116" s="128">
        <f t="shared" si="135"/>
        <v>2.0750350475088452E-3</v>
      </c>
      <c r="E116" s="2">
        <v>128860</v>
      </c>
      <c r="F116" s="2">
        <f t="shared" si="134"/>
        <v>-482</v>
      </c>
      <c r="G116" s="128">
        <f t="shared" si="136"/>
        <v>-3.7265544061480418E-3</v>
      </c>
      <c r="H116" s="2">
        <v>126734</v>
      </c>
      <c r="I116" s="2">
        <f t="shared" ref="I116" si="189">H116-H115</f>
        <v>-757</v>
      </c>
      <c r="J116" s="128">
        <f t="shared" si="138"/>
        <v>-5.9376740318924474E-3</v>
      </c>
      <c r="K116" s="2">
        <v>102086</v>
      </c>
      <c r="L116" s="2">
        <f t="shared" ref="L116" si="190">K116-K115</f>
        <v>0</v>
      </c>
      <c r="M116" s="128">
        <f t="shared" si="140"/>
        <v>0</v>
      </c>
    </row>
    <row r="117" spans="1:13" x14ac:dyDescent="0.25">
      <c r="A117" s="74" t="s">
        <v>579</v>
      </c>
      <c r="B117" s="2">
        <v>179563</v>
      </c>
      <c r="C117" s="2">
        <f t="shared" si="134"/>
        <v>-566</v>
      </c>
      <c r="D117" s="128">
        <f t="shared" si="135"/>
        <v>-3.1421925397909275E-3</v>
      </c>
      <c r="E117" s="2">
        <v>127952</v>
      </c>
      <c r="F117" s="2">
        <f t="shared" si="134"/>
        <v>-908</v>
      </c>
      <c r="G117" s="128">
        <f t="shared" si="136"/>
        <v>-7.0464069532826324E-3</v>
      </c>
      <c r="H117" s="2">
        <v>125823</v>
      </c>
      <c r="I117" s="2">
        <f t="shared" ref="I117" si="191">H117-H116</f>
        <v>-911</v>
      </c>
      <c r="J117" s="128">
        <f t="shared" si="138"/>
        <v>-7.1882841226505907E-3</v>
      </c>
      <c r="K117" s="2">
        <v>102086</v>
      </c>
      <c r="L117" s="2">
        <f t="shared" ref="L117" si="192">K117-K116</f>
        <v>0</v>
      </c>
      <c r="M117" s="128">
        <f t="shared" si="140"/>
        <v>0</v>
      </c>
    </row>
    <row r="118" spans="1:13" x14ac:dyDescent="0.25">
      <c r="A118" s="74" t="s">
        <v>580</v>
      </c>
      <c r="B118" s="2">
        <v>178412</v>
      </c>
      <c r="C118" s="2">
        <f t="shared" si="134"/>
        <v>-1151</v>
      </c>
      <c r="D118" s="128">
        <f t="shared" si="135"/>
        <v>-6.4100065158189607E-3</v>
      </c>
      <c r="E118" s="2">
        <v>126881</v>
      </c>
      <c r="F118" s="2">
        <f t="shared" si="134"/>
        <v>-1071</v>
      </c>
      <c r="G118" s="128">
        <f t="shared" si="136"/>
        <v>-8.370326372389646E-3</v>
      </c>
      <c r="H118" s="2">
        <v>124617</v>
      </c>
      <c r="I118" s="2">
        <f t="shared" ref="I118" si="193">H118-H117</f>
        <v>-1206</v>
      </c>
      <c r="J118" s="128">
        <f t="shared" si="138"/>
        <v>-9.5848930640661887E-3</v>
      </c>
      <c r="K118" s="2">
        <v>99647</v>
      </c>
      <c r="L118" s="2">
        <f t="shared" ref="L118" si="194">K118-K117</f>
        <v>-2439</v>
      </c>
      <c r="M118" s="128">
        <f t="shared" si="140"/>
        <v>-2.3891620790314049E-2</v>
      </c>
    </row>
    <row r="119" spans="1:13" x14ac:dyDescent="0.25">
      <c r="A119" s="74" t="s">
        <v>581</v>
      </c>
      <c r="B119" s="2">
        <v>178662</v>
      </c>
      <c r="C119" s="2">
        <f t="shared" si="134"/>
        <v>250</v>
      </c>
      <c r="D119" s="128">
        <f t="shared" si="135"/>
        <v>1.4012510369257674E-3</v>
      </c>
      <c r="E119" s="2">
        <v>128452</v>
      </c>
      <c r="F119" s="2">
        <f t="shared" si="134"/>
        <v>1571</v>
      </c>
      <c r="G119" s="128">
        <f t="shared" si="136"/>
        <v>1.2381680472253529E-2</v>
      </c>
      <c r="H119" s="2">
        <v>123166</v>
      </c>
      <c r="I119" s="2">
        <f t="shared" ref="I119" si="195">H119-H118</f>
        <v>-1451</v>
      </c>
      <c r="J119" s="128">
        <f t="shared" si="138"/>
        <v>-1.1643676223950183E-2</v>
      </c>
      <c r="K119" s="2">
        <v>99647</v>
      </c>
      <c r="L119" s="2">
        <f t="shared" ref="L119" si="196">K119-K118</f>
        <v>0</v>
      </c>
      <c r="M119" s="128">
        <f t="shared" si="140"/>
        <v>0</v>
      </c>
    </row>
    <row r="120" spans="1:13" x14ac:dyDescent="0.25">
      <c r="A120" s="74" t="s">
        <v>582</v>
      </c>
      <c r="B120" s="2">
        <v>178406</v>
      </c>
      <c r="C120" s="2">
        <f t="shared" si="134"/>
        <v>-256</v>
      </c>
      <c r="D120" s="128">
        <f t="shared" si="135"/>
        <v>-1.4328732466892791E-3</v>
      </c>
      <c r="E120" s="2">
        <v>127143</v>
      </c>
      <c r="F120" s="2">
        <f t="shared" si="134"/>
        <v>-1309</v>
      </c>
      <c r="G120" s="128">
        <f t="shared" si="136"/>
        <v>-1.019057702488089E-2</v>
      </c>
      <c r="H120" s="2">
        <v>122180</v>
      </c>
      <c r="I120" s="2">
        <f t="shared" ref="I120" si="197">H120-H119</f>
        <v>-986</v>
      </c>
      <c r="J120" s="128">
        <f t="shared" si="138"/>
        <v>-8.0054560511829565E-3</v>
      </c>
      <c r="K120" s="2">
        <v>99647</v>
      </c>
      <c r="L120" s="2">
        <f t="shared" ref="L120" si="198">K120-K119</f>
        <v>0</v>
      </c>
      <c r="M120" s="128">
        <f t="shared" si="140"/>
        <v>0</v>
      </c>
    </row>
    <row r="121" spans="1:13" x14ac:dyDescent="0.25">
      <c r="A121" s="74" t="s">
        <v>583</v>
      </c>
      <c r="B121" s="2">
        <v>176816</v>
      </c>
      <c r="C121" s="2">
        <f t="shared" si="134"/>
        <v>-1590</v>
      </c>
      <c r="D121" s="128">
        <f t="shared" si="135"/>
        <v>-8.9122563142495208E-3</v>
      </c>
      <c r="E121" s="2">
        <v>127584</v>
      </c>
      <c r="F121" s="2">
        <f t="shared" si="134"/>
        <v>441</v>
      </c>
      <c r="G121" s="128">
        <f t="shared" si="136"/>
        <v>3.4685354286118778E-3</v>
      </c>
      <c r="H121" s="2">
        <v>122594</v>
      </c>
      <c r="I121" s="2">
        <f t="shared" ref="I121" si="199">H121-H120</f>
        <v>414</v>
      </c>
      <c r="J121" s="128">
        <f t="shared" si="138"/>
        <v>3.3884432804059585E-3</v>
      </c>
      <c r="K121" s="2">
        <v>97428</v>
      </c>
      <c r="L121" s="2">
        <f t="shared" ref="L121" si="200">K121-K120</f>
        <v>-2219</v>
      </c>
      <c r="M121" s="128">
        <f t="shared" si="140"/>
        <v>-2.2268608186899755E-2</v>
      </c>
    </row>
    <row r="122" spans="1:13" x14ac:dyDescent="0.25">
      <c r="A122" s="74" t="s">
        <v>584</v>
      </c>
      <c r="B122" s="2">
        <v>177203</v>
      </c>
      <c r="C122" s="2">
        <f t="shared" si="134"/>
        <v>387</v>
      </c>
      <c r="D122" s="128">
        <f t="shared" si="135"/>
        <v>2.188715953307393E-3</v>
      </c>
      <c r="E122" s="2">
        <v>125702</v>
      </c>
      <c r="F122" s="2">
        <f t="shared" si="134"/>
        <v>-1882</v>
      </c>
      <c r="G122" s="128">
        <f t="shared" si="136"/>
        <v>-1.4751065964384249E-2</v>
      </c>
      <c r="H122" s="2">
        <v>120180</v>
      </c>
      <c r="I122" s="2">
        <f t="shared" ref="I122" si="201">H122-H121</f>
        <v>-2414</v>
      </c>
      <c r="J122" s="128">
        <f t="shared" si="138"/>
        <v>-1.9691012610731359E-2</v>
      </c>
      <c r="K122" s="2">
        <v>97428</v>
      </c>
      <c r="L122" s="2">
        <f t="shared" ref="L122" si="202">K122-K121</f>
        <v>0</v>
      </c>
      <c r="M122" s="128">
        <f t="shared" si="140"/>
        <v>0</v>
      </c>
    </row>
    <row r="123" spans="1:13" x14ac:dyDescent="0.25">
      <c r="A123" s="74" t="s">
        <v>585</v>
      </c>
      <c r="B123" s="2">
        <v>178189</v>
      </c>
      <c r="C123" s="2">
        <f t="shared" si="134"/>
        <v>986</v>
      </c>
      <c r="D123" s="128">
        <f t="shared" si="135"/>
        <v>5.564239883071957E-3</v>
      </c>
      <c r="E123" s="2">
        <v>126975</v>
      </c>
      <c r="F123" s="2">
        <f t="shared" si="134"/>
        <v>1273</v>
      </c>
      <c r="G123" s="128">
        <f t="shared" si="136"/>
        <v>1.0127126060046777E-2</v>
      </c>
      <c r="H123" s="2">
        <v>121357</v>
      </c>
      <c r="I123" s="2">
        <f t="shared" ref="I123" si="203">H123-H122</f>
        <v>1177</v>
      </c>
      <c r="J123" s="128">
        <f t="shared" si="138"/>
        <v>9.7936428690297891E-3</v>
      </c>
      <c r="K123" s="2">
        <v>97428</v>
      </c>
      <c r="L123" s="2">
        <f t="shared" ref="L123" si="204">K123-K122</f>
        <v>0</v>
      </c>
      <c r="M123" s="128">
        <f t="shared" si="140"/>
        <v>0</v>
      </c>
    </row>
    <row r="124" spans="1:13" x14ac:dyDescent="0.25">
      <c r="A124" s="74" t="s">
        <v>586</v>
      </c>
      <c r="B124" s="2">
        <v>179900</v>
      </c>
      <c r="C124" s="2">
        <f t="shared" si="134"/>
        <v>1711</v>
      </c>
      <c r="D124" s="128">
        <f t="shared" si="135"/>
        <v>9.6021639944104294E-3</v>
      </c>
      <c r="E124" s="2">
        <v>126671</v>
      </c>
      <c r="F124" s="2">
        <f t="shared" si="134"/>
        <v>-304</v>
      </c>
      <c r="G124" s="128">
        <f t="shared" si="136"/>
        <v>-2.3941720811183303E-3</v>
      </c>
      <c r="H124" s="2">
        <v>123409</v>
      </c>
      <c r="I124" s="2">
        <f t="shared" ref="I124" si="205">H124-H123</f>
        <v>2052</v>
      </c>
      <c r="J124" s="128">
        <f t="shared" si="138"/>
        <v>1.6908789769028567E-2</v>
      </c>
      <c r="K124" s="2">
        <v>99229</v>
      </c>
      <c r="L124" s="2">
        <f t="shared" ref="L124" si="206">K124-K123</f>
        <v>1801</v>
      </c>
      <c r="M124" s="128">
        <f t="shared" si="140"/>
        <v>1.8485445662437903E-2</v>
      </c>
    </row>
    <row r="125" spans="1:13" x14ac:dyDescent="0.25">
      <c r="A125" s="74" t="s">
        <v>587</v>
      </c>
      <c r="B125" s="2">
        <v>180621</v>
      </c>
      <c r="C125" s="2">
        <f t="shared" si="134"/>
        <v>721</v>
      </c>
      <c r="D125" s="128">
        <f t="shared" si="135"/>
        <v>4.0077821011673155E-3</v>
      </c>
      <c r="E125" s="2">
        <v>128640</v>
      </c>
      <c r="F125" s="2">
        <f t="shared" si="134"/>
        <v>1969</v>
      </c>
      <c r="G125" s="128">
        <f t="shared" si="136"/>
        <v>1.5544205066668771E-2</v>
      </c>
      <c r="H125" s="2">
        <v>125358</v>
      </c>
      <c r="I125" s="2">
        <f t="shared" ref="I125" si="207">H125-H124</f>
        <v>1949</v>
      </c>
      <c r="J125" s="128">
        <f t="shared" si="138"/>
        <v>1.5793013475516371E-2</v>
      </c>
      <c r="K125" s="2">
        <v>99229</v>
      </c>
      <c r="L125" s="2">
        <f t="shared" ref="L125" si="208">K125-K124</f>
        <v>0</v>
      </c>
      <c r="M125" s="128">
        <f t="shared" si="140"/>
        <v>0</v>
      </c>
    </row>
    <row r="126" spans="1:13" x14ac:dyDescent="0.25">
      <c r="A126" s="74" t="s">
        <v>588</v>
      </c>
      <c r="B126" s="2">
        <v>182088</v>
      </c>
      <c r="C126" s="2">
        <f t="shared" si="134"/>
        <v>1467</v>
      </c>
      <c r="D126" s="128">
        <f t="shared" si="135"/>
        <v>8.1219791718570924E-3</v>
      </c>
      <c r="E126" s="2">
        <v>129380</v>
      </c>
      <c r="F126" s="2">
        <f t="shared" si="134"/>
        <v>740</v>
      </c>
      <c r="G126" s="128">
        <f t="shared" si="136"/>
        <v>5.7524875621890546E-3</v>
      </c>
      <c r="H126" s="2">
        <v>127118</v>
      </c>
      <c r="I126" s="2">
        <f t="shared" ref="I126" si="209">H126-H125</f>
        <v>1760</v>
      </c>
      <c r="J126" s="128">
        <f t="shared" si="138"/>
        <v>1.4039790041321654E-2</v>
      </c>
      <c r="K126" s="2">
        <v>99229</v>
      </c>
      <c r="L126" s="2">
        <f t="shared" ref="L126" si="210">K126-K125</f>
        <v>0</v>
      </c>
      <c r="M126" s="128">
        <f t="shared" si="140"/>
        <v>0</v>
      </c>
    </row>
    <row r="127" spans="1:13" x14ac:dyDescent="0.25">
      <c r="A127" s="74" t="s">
        <v>589</v>
      </c>
      <c r="B127" s="2">
        <v>184274</v>
      </c>
      <c r="C127" s="2">
        <f t="shared" si="134"/>
        <v>2186</v>
      </c>
      <c r="D127" s="128">
        <f t="shared" si="135"/>
        <v>1.2005184306489169E-2</v>
      </c>
      <c r="E127" s="2">
        <v>128501</v>
      </c>
      <c r="F127" s="2">
        <f t="shared" si="134"/>
        <v>-879</v>
      </c>
      <c r="G127" s="128">
        <f t="shared" si="136"/>
        <v>-6.7939403308084709E-3</v>
      </c>
      <c r="H127" s="2">
        <v>128421</v>
      </c>
      <c r="I127" s="2">
        <f t="shared" ref="I127" si="211">H127-H126</f>
        <v>1303</v>
      </c>
      <c r="J127" s="128">
        <f t="shared" si="138"/>
        <v>1.0250318601614248E-2</v>
      </c>
      <c r="K127" s="2">
        <v>101165</v>
      </c>
      <c r="L127" s="2">
        <f t="shared" ref="L127" si="212">K127-K126</f>
        <v>1936</v>
      </c>
      <c r="M127" s="128">
        <f t="shared" si="140"/>
        <v>1.9510425379677312E-2</v>
      </c>
    </row>
    <row r="128" spans="1:13" x14ac:dyDescent="0.25">
      <c r="A128" s="74" t="s">
        <v>590</v>
      </c>
      <c r="B128" s="2">
        <v>185642</v>
      </c>
      <c r="C128" s="2">
        <f t="shared" si="134"/>
        <v>1368</v>
      </c>
      <c r="D128" s="128">
        <f t="shared" si="135"/>
        <v>7.4237277098234151E-3</v>
      </c>
      <c r="E128" s="2">
        <v>130842</v>
      </c>
      <c r="F128" s="2">
        <f t="shared" si="134"/>
        <v>2341</v>
      </c>
      <c r="G128" s="128">
        <f t="shared" si="136"/>
        <v>1.8217757060256339E-2</v>
      </c>
      <c r="H128" s="2">
        <v>129781</v>
      </c>
      <c r="I128" s="2">
        <f t="shared" ref="I128" si="213">H128-H127</f>
        <v>1360</v>
      </c>
      <c r="J128" s="128">
        <f t="shared" si="138"/>
        <v>1.0590168274659129E-2</v>
      </c>
      <c r="K128" s="2">
        <v>101165</v>
      </c>
      <c r="L128" s="2">
        <f t="shared" ref="L128" si="214">K128-K127</f>
        <v>0</v>
      </c>
      <c r="M128" s="128">
        <f t="shared" si="140"/>
        <v>0</v>
      </c>
    </row>
    <row r="129" spans="1:13" x14ac:dyDescent="0.25">
      <c r="A129" s="74" t="s">
        <v>591</v>
      </c>
      <c r="B129" s="2">
        <v>186082</v>
      </c>
      <c r="C129" s="2">
        <f t="shared" si="134"/>
        <v>440</v>
      </c>
      <c r="D129" s="128">
        <f t="shared" si="135"/>
        <v>2.3701533058251905E-3</v>
      </c>
      <c r="E129" s="2">
        <v>130085</v>
      </c>
      <c r="F129" s="2">
        <f t="shared" si="134"/>
        <v>-757</v>
      </c>
      <c r="G129" s="128">
        <f t="shared" si="136"/>
        <v>-5.7856040109444977E-3</v>
      </c>
      <c r="H129" s="2">
        <v>127777</v>
      </c>
      <c r="I129" s="2">
        <f t="shared" ref="I129" si="215">H129-H128</f>
        <v>-2004</v>
      </c>
      <c r="J129" s="128">
        <f t="shared" si="138"/>
        <v>-1.5441397431056934E-2</v>
      </c>
      <c r="K129" s="2">
        <v>101165</v>
      </c>
      <c r="L129" s="2">
        <f t="shared" ref="L129" si="216">K129-K128</f>
        <v>0</v>
      </c>
      <c r="M129" s="128">
        <f t="shared" si="140"/>
        <v>0</v>
      </c>
    </row>
    <row r="130" spans="1:13" x14ac:dyDescent="0.25">
      <c r="A130" s="74" t="s">
        <v>592</v>
      </c>
      <c r="B130" s="2">
        <v>185358</v>
      </c>
      <c r="C130" s="2">
        <f t="shared" si="134"/>
        <v>-724</v>
      </c>
      <c r="D130" s="128">
        <f t="shared" si="135"/>
        <v>-3.8907578379424124E-3</v>
      </c>
      <c r="E130" s="2">
        <v>128089</v>
      </c>
      <c r="F130" s="2">
        <f t="shared" si="134"/>
        <v>-1996</v>
      </c>
      <c r="G130" s="128">
        <f t="shared" si="136"/>
        <v>-1.5343813660299035E-2</v>
      </c>
      <c r="H130" s="2">
        <v>127413</v>
      </c>
      <c r="I130" s="2">
        <f t="shared" ref="I130" si="217">H130-H129</f>
        <v>-364</v>
      </c>
      <c r="J130" s="128">
        <f t="shared" si="138"/>
        <v>-2.8487129921660392E-3</v>
      </c>
      <c r="K130" s="2">
        <v>101879</v>
      </c>
      <c r="L130" s="2">
        <f t="shared" ref="L130" si="218">K130-K129</f>
        <v>714</v>
      </c>
      <c r="M130" s="128">
        <f t="shared" si="140"/>
        <v>7.0577768991251918E-3</v>
      </c>
    </row>
    <row r="131" spans="1:13" x14ac:dyDescent="0.25">
      <c r="A131" s="74" t="s">
        <v>593</v>
      </c>
      <c r="B131" s="2">
        <v>186260</v>
      </c>
      <c r="C131" s="2">
        <f t="shared" si="134"/>
        <v>902</v>
      </c>
      <c r="D131" s="128">
        <f t="shared" si="135"/>
        <v>4.866258807281045E-3</v>
      </c>
      <c r="E131" s="2">
        <v>130029</v>
      </c>
      <c r="F131" s="2">
        <f t="shared" si="134"/>
        <v>1940</v>
      </c>
      <c r="G131" s="128">
        <f t="shared" si="136"/>
        <v>1.5145718992263192E-2</v>
      </c>
      <c r="H131" s="2">
        <v>128629</v>
      </c>
      <c r="I131" s="2">
        <f t="shared" ref="I131" si="219">H131-H130</f>
        <v>1216</v>
      </c>
      <c r="J131" s="128">
        <f t="shared" si="138"/>
        <v>9.5437671195246956E-3</v>
      </c>
      <c r="K131" s="2">
        <v>101879</v>
      </c>
      <c r="L131" s="2">
        <f t="shared" ref="L131" si="220">K131-K130</f>
        <v>0</v>
      </c>
      <c r="M131" s="128">
        <f t="shared" si="140"/>
        <v>0</v>
      </c>
    </row>
    <row r="132" spans="1:13" x14ac:dyDescent="0.25">
      <c r="A132" s="74" t="s">
        <v>594</v>
      </c>
      <c r="B132" s="2">
        <v>188544</v>
      </c>
      <c r="C132" s="2">
        <f t="shared" si="134"/>
        <v>2284</v>
      </c>
      <c r="D132" s="128">
        <f t="shared" si="135"/>
        <v>1.2262428862879845E-2</v>
      </c>
      <c r="E132" s="2">
        <v>128581</v>
      </c>
      <c r="F132" s="2">
        <f t="shared" si="134"/>
        <v>-1448</v>
      </c>
      <c r="G132" s="128">
        <f t="shared" si="136"/>
        <v>-1.1135977358896862E-2</v>
      </c>
      <c r="H132" s="2">
        <v>127018</v>
      </c>
      <c r="I132" s="2">
        <f t="shared" ref="I132" si="221">H132-H131</f>
        <v>-1611</v>
      </c>
      <c r="J132" s="128">
        <f t="shared" si="138"/>
        <v>-1.252439185564686E-2</v>
      </c>
      <c r="K132" s="2">
        <v>101879</v>
      </c>
      <c r="L132" s="2">
        <f t="shared" ref="L132" si="222">K132-K131</f>
        <v>0</v>
      </c>
      <c r="M132" s="128">
        <f t="shared" si="140"/>
        <v>0</v>
      </c>
    </row>
    <row r="133" spans="1:13" x14ac:dyDescent="0.25">
      <c r="A133" s="74" t="s">
        <v>595</v>
      </c>
      <c r="B133" s="2">
        <v>188265</v>
      </c>
      <c r="C133" s="2">
        <f t="shared" si="134"/>
        <v>-279</v>
      </c>
      <c r="D133" s="128">
        <f t="shared" si="135"/>
        <v>-1.4797606924643585E-3</v>
      </c>
      <c r="E133" s="2">
        <v>131603</v>
      </c>
      <c r="F133" s="2">
        <f t="shared" si="134"/>
        <v>3022</v>
      </c>
      <c r="G133" s="128">
        <f t="shared" si="136"/>
        <v>2.3502694799387158E-2</v>
      </c>
      <c r="H133" s="2">
        <v>127007</v>
      </c>
      <c r="I133" s="2">
        <f t="shared" ref="I133" si="223">H133-H132</f>
        <v>-11</v>
      </c>
      <c r="J133" s="128">
        <f t="shared" si="138"/>
        <v>-8.660189894345683E-5</v>
      </c>
      <c r="K133" s="2">
        <v>103570</v>
      </c>
      <c r="L133" s="2">
        <f t="shared" ref="L133" si="224">K133-K132</f>
        <v>1691</v>
      </c>
      <c r="M133" s="128">
        <f t="shared" si="140"/>
        <v>1.6598121300758745E-2</v>
      </c>
    </row>
    <row r="134" spans="1:13" x14ac:dyDescent="0.25">
      <c r="A134" s="74" t="s">
        <v>596</v>
      </c>
      <c r="B134" s="2">
        <v>189347</v>
      </c>
      <c r="C134" s="2">
        <f t="shared" si="134"/>
        <v>1082</v>
      </c>
      <c r="D134" s="128">
        <f t="shared" si="135"/>
        <v>5.7472180171566677E-3</v>
      </c>
      <c r="E134" s="2">
        <v>132349</v>
      </c>
      <c r="F134" s="2">
        <f t="shared" si="134"/>
        <v>746</v>
      </c>
      <c r="G134" s="128">
        <f t="shared" si="136"/>
        <v>5.6685637865398208E-3</v>
      </c>
      <c r="H134" s="2">
        <v>125034</v>
      </c>
      <c r="I134" s="2">
        <f t="shared" ref="I134" si="225">H134-H133</f>
        <v>-1973</v>
      </c>
      <c r="J134" s="128">
        <f t="shared" si="138"/>
        <v>-1.5534576834347714E-2</v>
      </c>
      <c r="K134" s="2">
        <v>103570</v>
      </c>
      <c r="L134" s="2">
        <f t="shared" ref="L134" si="226">K134-K133</f>
        <v>0</v>
      </c>
      <c r="M134" s="128">
        <f t="shared" si="140"/>
        <v>0</v>
      </c>
    </row>
    <row r="135" spans="1:13" x14ac:dyDescent="0.25">
      <c r="A135" s="74" t="s">
        <v>597</v>
      </c>
      <c r="B135" s="2">
        <v>190037</v>
      </c>
      <c r="C135" s="2">
        <f t="shared" si="134"/>
        <v>690</v>
      </c>
      <c r="D135" s="128">
        <f t="shared" si="135"/>
        <v>3.6441031545258176E-3</v>
      </c>
      <c r="E135" s="2">
        <v>130464</v>
      </c>
      <c r="F135" s="2">
        <f t="shared" si="134"/>
        <v>-1885</v>
      </c>
      <c r="G135" s="128">
        <f t="shared" si="136"/>
        <v>-1.42426463365798E-2</v>
      </c>
      <c r="H135" s="2">
        <v>126650</v>
      </c>
      <c r="I135" s="2">
        <f t="shared" ref="I135" si="227">H135-H134</f>
        <v>1616</v>
      </c>
      <c r="J135" s="128">
        <f t="shared" si="138"/>
        <v>1.2924484540205065E-2</v>
      </c>
      <c r="K135" s="2">
        <v>103570</v>
      </c>
      <c r="L135" s="2">
        <f t="shared" ref="L135" si="228">K135-K134</f>
        <v>0</v>
      </c>
      <c r="M135" s="128">
        <f t="shared" si="140"/>
        <v>0</v>
      </c>
    </row>
    <row r="136" spans="1:13" x14ac:dyDescent="0.25">
      <c r="A136" s="74" t="s">
        <v>598</v>
      </c>
      <c r="B136" s="2">
        <v>194251</v>
      </c>
      <c r="C136" s="2">
        <f t="shared" si="134"/>
        <v>4214</v>
      </c>
      <c r="D136" s="128">
        <f t="shared" si="135"/>
        <v>2.21746291511653E-2</v>
      </c>
      <c r="E136" s="2">
        <v>132656</v>
      </c>
      <c r="F136" s="2">
        <f t="shared" si="134"/>
        <v>2192</v>
      </c>
      <c r="G136" s="128">
        <f t="shared" si="136"/>
        <v>1.6801569781702233E-2</v>
      </c>
      <c r="H136" s="2">
        <v>129596</v>
      </c>
      <c r="I136" s="2">
        <f t="shared" ref="I136" si="229">H136-H135</f>
        <v>2946</v>
      </c>
      <c r="J136" s="128">
        <f t="shared" si="138"/>
        <v>2.3260955388866956E-2</v>
      </c>
      <c r="K136" s="2">
        <v>107031</v>
      </c>
      <c r="L136" s="2">
        <f t="shared" ref="L136" si="230">K136-K135</f>
        <v>3461</v>
      </c>
      <c r="M136" s="128">
        <f t="shared" si="140"/>
        <v>3.3417012648450324E-2</v>
      </c>
    </row>
    <row r="137" spans="1:13" x14ac:dyDescent="0.25">
      <c r="A137" s="74" t="s">
        <v>599</v>
      </c>
      <c r="B137" s="2">
        <v>196171</v>
      </c>
      <c r="C137" s="2">
        <f t="shared" si="134"/>
        <v>1920</v>
      </c>
      <c r="D137" s="128">
        <f t="shared" si="135"/>
        <v>9.8841190006743844E-3</v>
      </c>
      <c r="E137" s="2">
        <v>135527</v>
      </c>
      <c r="F137" s="2">
        <f t="shared" si="134"/>
        <v>2871</v>
      </c>
      <c r="G137" s="128">
        <f t="shared" si="136"/>
        <v>2.1642443613556869E-2</v>
      </c>
      <c r="H137" s="2">
        <v>131677</v>
      </c>
      <c r="I137" s="2">
        <f t="shared" ref="I137" si="231">H137-H136</f>
        <v>2081</v>
      </c>
      <c r="J137" s="128">
        <f t="shared" si="138"/>
        <v>1.6057594370196611E-2</v>
      </c>
      <c r="K137" s="2">
        <v>107031</v>
      </c>
      <c r="L137" s="2">
        <f t="shared" ref="L137" si="232">K137-K136</f>
        <v>0</v>
      </c>
      <c r="M137" s="128">
        <f t="shared" si="140"/>
        <v>0</v>
      </c>
    </row>
    <row r="138" spans="1:13" x14ac:dyDescent="0.25">
      <c r="A138" s="74" t="s">
        <v>600</v>
      </c>
      <c r="B138" s="2">
        <v>197951</v>
      </c>
      <c r="C138" s="2">
        <f t="shared" si="134"/>
        <v>1780</v>
      </c>
      <c r="D138" s="128">
        <f t="shared" si="135"/>
        <v>9.073716298535461E-3</v>
      </c>
      <c r="E138" s="2">
        <v>135019</v>
      </c>
      <c r="F138" s="2">
        <f t="shared" si="134"/>
        <v>-508</v>
      </c>
      <c r="G138" s="128">
        <f t="shared" si="136"/>
        <v>-3.7483305909523563E-3</v>
      </c>
      <c r="H138" s="2">
        <v>133444</v>
      </c>
      <c r="I138" s="2">
        <f t="shared" ref="I138" si="233">H138-H137</f>
        <v>1767</v>
      </c>
      <c r="J138" s="128">
        <f t="shared" si="138"/>
        <v>1.3419200012150944E-2</v>
      </c>
      <c r="K138" s="2">
        <v>107031</v>
      </c>
      <c r="L138" s="2">
        <f t="shared" ref="L138" si="234">K138-K137</f>
        <v>0</v>
      </c>
      <c r="M138" s="128">
        <f t="shared" si="140"/>
        <v>0</v>
      </c>
    </row>
    <row r="139" spans="1:13" x14ac:dyDescent="0.25">
      <c r="A139" s="74" t="s">
        <v>601</v>
      </c>
      <c r="B139" s="2">
        <v>200825</v>
      </c>
      <c r="C139" s="2">
        <f t="shared" si="134"/>
        <v>2874</v>
      </c>
      <c r="D139" s="128">
        <f t="shared" si="135"/>
        <v>1.4518744537789655E-2</v>
      </c>
      <c r="E139" s="2">
        <v>135571</v>
      </c>
      <c r="F139" s="2">
        <f t="shared" si="134"/>
        <v>552</v>
      </c>
      <c r="G139" s="128">
        <f t="shared" si="136"/>
        <v>4.0883134966189947E-3</v>
      </c>
      <c r="H139" s="2">
        <v>135161</v>
      </c>
      <c r="I139" s="2">
        <f t="shared" ref="I139" si="235">H139-H138</f>
        <v>1717</v>
      </c>
      <c r="J139" s="128">
        <f t="shared" si="138"/>
        <v>1.286682053895267E-2</v>
      </c>
      <c r="K139" s="2">
        <v>109116</v>
      </c>
      <c r="L139" s="2">
        <f t="shared" ref="L139" si="236">K139-K138</f>
        <v>2085</v>
      </c>
      <c r="M139" s="128">
        <f t="shared" si="140"/>
        <v>1.9480337472321103E-2</v>
      </c>
    </row>
    <row r="140" spans="1:13" x14ac:dyDescent="0.25">
      <c r="A140" s="74" t="s">
        <v>602</v>
      </c>
      <c r="B140" s="2">
        <v>203406</v>
      </c>
      <c r="C140" s="2">
        <f t="shared" si="134"/>
        <v>2581</v>
      </c>
      <c r="D140" s="128">
        <f t="shared" si="135"/>
        <v>1.2851985559566787E-2</v>
      </c>
      <c r="E140" s="2">
        <v>136710</v>
      </c>
      <c r="F140" s="2">
        <f t="shared" si="134"/>
        <v>1139</v>
      </c>
      <c r="G140" s="128">
        <f t="shared" si="136"/>
        <v>8.4015017961068372E-3</v>
      </c>
      <c r="H140" s="2">
        <v>135575</v>
      </c>
      <c r="I140" s="2">
        <f t="shared" ref="I140" si="237">H140-H139</f>
        <v>414</v>
      </c>
      <c r="J140" s="128">
        <f t="shared" si="138"/>
        <v>3.0630137391703229E-3</v>
      </c>
      <c r="K140" s="2">
        <v>109116</v>
      </c>
      <c r="L140" s="2">
        <f t="shared" ref="L140" si="238">K140-K139</f>
        <v>0</v>
      </c>
      <c r="M140" s="128">
        <f t="shared" si="140"/>
        <v>0</v>
      </c>
    </row>
    <row r="141" spans="1:13" x14ac:dyDescent="0.25">
      <c r="A141" s="74" t="s">
        <v>603</v>
      </c>
      <c r="B141" s="2">
        <v>203639</v>
      </c>
      <c r="C141" s="2">
        <f t="shared" si="134"/>
        <v>233</v>
      </c>
      <c r="D141" s="128">
        <f t="shared" si="135"/>
        <v>1.1454922666981309E-3</v>
      </c>
      <c r="E141" s="2">
        <v>138218</v>
      </c>
      <c r="F141" s="2">
        <f t="shared" si="134"/>
        <v>1508</v>
      </c>
      <c r="G141" s="128">
        <f t="shared" si="136"/>
        <v>1.1030648818667253E-2</v>
      </c>
      <c r="H141" s="2">
        <v>134807</v>
      </c>
      <c r="I141" s="2">
        <f t="shared" ref="I141" si="239">H141-H140</f>
        <v>-768</v>
      </c>
      <c r="J141" s="128">
        <f t="shared" si="138"/>
        <v>-5.6647612022865572E-3</v>
      </c>
      <c r="K141" s="2">
        <v>109116</v>
      </c>
      <c r="L141" s="2">
        <f t="shared" ref="L141" si="240">K141-K140</f>
        <v>0</v>
      </c>
      <c r="M141" s="128">
        <f t="shared" si="140"/>
        <v>0</v>
      </c>
    </row>
    <row r="142" spans="1:13" x14ac:dyDescent="0.25">
      <c r="A142" s="74" t="s">
        <v>604</v>
      </c>
      <c r="B142" s="2">
        <v>203311</v>
      </c>
      <c r="C142" s="2">
        <f t="shared" si="134"/>
        <v>-328</v>
      </c>
      <c r="D142" s="128">
        <f t="shared" si="135"/>
        <v>-1.6106934329868051E-3</v>
      </c>
      <c r="E142" s="2">
        <v>136630</v>
      </c>
      <c r="F142" s="2">
        <f t="shared" si="134"/>
        <v>-1588</v>
      </c>
      <c r="G142" s="128">
        <f t="shared" si="136"/>
        <v>-1.1489096933829169E-2</v>
      </c>
      <c r="H142" s="2">
        <v>135016</v>
      </c>
      <c r="I142" s="2">
        <f t="shared" ref="I142" si="241">H142-H141</f>
        <v>209</v>
      </c>
      <c r="J142" s="128">
        <f t="shared" si="138"/>
        <v>1.5503645953103325E-3</v>
      </c>
      <c r="K142" s="2">
        <v>110750</v>
      </c>
      <c r="L142" s="2">
        <f t="shared" ref="L142" si="242">K142-K141</f>
        <v>1634</v>
      </c>
      <c r="M142" s="128">
        <f t="shared" si="140"/>
        <v>1.4974889108838301E-2</v>
      </c>
    </row>
    <row r="143" spans="1:13" x14ac:dyDescent="0.25">
      <c r="A143" s="74" t="s">
        <v>605</v>
      </c>
      <c r="B143" s="2">
        <v>202704</v>
      </c>
      <c r="C143" s="2">
        <f t="shared" si="134"/>
        <v>-607</v>
      </c>
      <c r="D143" s="128">
        <f t="shared" si="135"/>
        <v>-2.9855738253217975E-3</v>
      </c>
      <c r="E143" s="2">
        <v>136898</v>
      </c>
      <c r="F143" s="2">
        <f t="shared" si="134"/>
        <v>268</v>
      </c>
      <c r="G143" s="128">
        <f t="shared" si="136"/>
        <v>1.9615018663543876E-3</v>
      </c>
      <c r="H143" s="2">
        <v>133334</v>
      </c>
      <c r="I143" s="2">
        <f t="shared" ref="I143" si="243">H143-H142</f>
        <v>-1682</v>
      </c>
      <c r="J143" s="128">
        <f t="shared" si="138"/>
        <v>-1.2457782781299994E-2</v>
      </c>
      <c r="K143" s="2">
        <v>110750</v>
      </c>
      <c r="L143" s="2">
        <f t="shared" ref="L143" si="244">K143-K142</f>
        <v>0</v>
      </c>
      <c r="M143" s="128">
        <f t="shared" si="140"/>
        <v>0</v>
      </c>
    </row>
    <row r="144" spans="1:13" x14ac:dyDescent="0.25">
      <c r="A144" s="74" t="s">
        <v>606</v>
      </c>
      <c r="B144" s="2">
        <v>203346</v>
      </c>
      <c r="C144" s="2">
        <f t="shared" si="134"/>
        <v>642</v>
      </c>
      <c r="D144" s="128">
        <f t="shared" si="135"/>
        <v>3.1671797300497277E-3</v>
      </c>
      <c r="E144" s="2">
        <v>136904</v>
      </c>
      <c r="F144" s="2">
        <f t="shared" si="134"/>
        <v>6</v>
      </c>
      <c r="G144" s="128">
        <f t="shared" si="136"/>
        <v>4.3828251691040047E-5</v>
      </c>
      <c r="H144" s="2">
        <v>132669</v>
      </c>
      <c r="I144" s="2">
        <f t="shared" ref="I144" si="245">H144-H143</f>
        <v>-665</v>
      </c>
      <c r="J144" s="128">
        <f t="shared" si="138"/>
        <v>-4.9874750626246866E-3</v>
      </c>
      <c r="K144" s="2">
        <v>110750</v>
      </c>
      <c r="L144" s="2">
        <f t="shared" ref="L144" si="246">K144-K143</f>
        <v>0</v>
      </c>
      <c r="M144" s="128">
        <f t="shared" si="140"/>
        <v>0</v>
      </c>
    </row>
    <row r="145" spans="1:13" x14ac:dyDescent="0.25">
      <c r="A145" s="74" t="s">
        <v>607</v>
      </c>
      <c r="B145" s="2">
        <v>202856</v>
      </c>
      <c r="C145" s="2">
        <f t="shared" si="134"/>
        <v>-490</v>
      </c>
      <c r="D145" s="128">
        <f t="shared" si="135"/>
        <v>-2.4096859539897513E-3</v>
      </c>
      <c r="E145" s="2">
        <v>136148</v>
      </c>
      <c r="F145" s="2">
        <f t="shared" si="134"/>
        <v>-756</v>
      </c>
      <c r="G145" s="128">
        <f t="shared" si="136"/>
        <v>-5.5221176883071352E-3</v>
      </c>
      <c r="H145" s="2">
        <v>134956</v>
      </c>
      <c r="I145" s="2">
        <f t="shared" ref="I145" si="247">H145-H144</f>
        <v>2287</v>
      </c>
      <c r="J145" s="128">
        <f t="shared" si="138"/>
        <v>1.7238390279567948E-2</v>
      </c>
      <c r="K145" s="2">
        <v>110940</v>
      </c>
      <c r="L145" s="2">
        <f t="shared" ref="L145" si="248">K145-K144</f>
        <v>190</v>
      </c>
      <c r="M145" s="128">
        <f t="shared" si="140"/>
        <v>1.7155756207674943E-3</v>
      </c>
    </row>
    <row r="146" spans="1:13" x14ac:dyDescent="0.25">
      <c r="A146" s="74" t="s">
        <v>608</v>
      </c>
      <c r="B146" s="2">
        <v>203424</v>
      </c>
      <c r="C146" s="2">
        <f t="shared" si="134"/>
        <v>568</v>
      </c>
      <c r="D146" s="128">
        <f t="shared" si="135"/>
        <v>2.800015774736759E-3</v>
      </c>
      <c r="E146" s="2">
        <v>135611</v>
      </c>
      <c r="F146" s="2">
        <f t="shared" si="134"/>
        <v>-537</v>
      </c>
      <c r="G146" s="128">
        <f t="shared" si="136"/>
        <v>-3.944237153685695E-3</v>
      </c>
      <c r="H146" s="2">
        <v>132572</v>
      </c>
      <c r="I146" s="2">
        <f t="shared" ref="I146" si="249">H146-H145</f>
        <v>-2384</v>
      </c>
      <c r="J146" s="128">
        <f t="shared" si="138"/>
        <v>-1.7665016746198761E-2</v>
      </c>
      <c r="K146" s="2">
        <v>110940</v>
      </c>
      <c r="L146" s="2">
        <f t="shared" ref="L146" si="250">K146-K145</f>
        <v>0</v>
      </c>
      <c r="M146" s="128">
        <f t="shared" si="140"/>
        <v>0</v>
      </c>
    </row>
    <row r="147" spans="1:13" x14ac:dyDescent="0.25">
      <c r="A147" s="74" t="s">
        <v>609</v>
      </c>
      <c r="B147" s="2">
        <v>203360</v>
      </c>
      <c r="C147" s="2">
        <f t="shared" si="134"/>
        <v>-64</v>
      </c>
      <c r="D147" s="128">
        <f t="shared" si="135"/>
        <v>-3.1461381154632688E-4</v>
      </c>
      <c r="E147" s="2">
        <v>135231</v>
      </c>
      <c r="F147" s="2">
        <f t="shared" si="134"/>
        <v>-380</v>
      </c>
      <c r="G147" s="128">
        <f t="shared" si="136"/>
        <v>-2.8021325703667106E-3</v>
      </c>
      <c r="H147" s="2">
        <v>139792</v>
      </c>
      <c r="I147" s="2">
        <f t="shared" ref="I147" si="251">H147-H146</f>
        <v>7220</v>
      </c>
      <c r="J147" s="128">
        <f t="shared" si="138"/>
        <v>5.4460972150982105E-2</v>
      </c>
      <c r="K147" s="2">
        <v>110940</v>
      </c>
      <c r="L147" s="2">
        <f t="shared" ref="L147" si="252">K147-K146</f>
        <v>0</v>
      </c>
      <c r="M147" s="128">
        <f t="shared" si="140"/>
        <v>0</v>
      </c>
    </row>
    <row r="148" spans="1:13" x14ac:dyDescent="0.25">
      <c r="A148" s="74" t="s">
        <v>610</v>
      </c>
      <c r="B148" s="2">
        <v>205936</v>
      </c>
      <c r="C148" s="2">
        <f t="shared" si="134"/>
        <v>2576</v>
      </c>
      <c r="D148" s="128">
        <f t="shared" si="135"/>
        <v>1.2667191188040912E-2</v>
      </c>
      <c r="E148" s="2">
        <v>137039</v>
      </c>
      <c r="F148" s="2">
        <f t="shared" si="134"/>
        <v>1808</v>
      </c>
      <c r="G148" s="128">
        <f t="shared" si="136"/>
        <v>1.3369715523807411E-2</v>
      </c>
      <c r="H148" s="2">
        <v>134030</v>
      </c>
      <c r="I148" s="2">
        <f t="shared" ref="I148" si="253">H148-H147</f>
        <v>-5762</v>
      </c>
      <c r="J148" s="128">
        <f t="shared" si="138"/>
        <v>-4.1218381595513331E-2</v>
      </c>
      <c r="K148" s="2">
        <v>114340</v>
      </c>
      <c r="L148" s="2">
        <f t="shared" ref="L148" si="254">K148-K147</f>
        <v>3400</v>
      </c>
      <c r="M148" s="128">
        <f t="shared" si="140"/>
        <v>3.0647196682891654E-2</v>
      </c>
    </row>
    <row r="149" spans="1:13" x14ac:dyDescent="0.25">
      <c r="A149" s="74" t="s">
        <v>611</v>
      </c>
      <c r="B149" s="2">
        <v>208265</v>
      </c>
      <c r="C149" s="2">
        <f t="shared" si="134"/>
        <v>2329</v>
      </c>
      <c r="D149" s="128">
        <f t="shared" si="135"/>
        <v>1.1309338823712222E-2</v>
      </c>
      <c r="E149" s="2">
        <v>137553</v>
      </c>
      <c r="F149" s="2">
        <f t="shared" si="134"/>
        <v>514</v>
      </c>
      <c r="G149" s="128">
        <f t="shared" si="136"/>
        <v>3.7507570837498816E-3</v>
      </c>
      <c r="H149" s="2">
        <v>135678</v>
      </c>
      <c r="I149" s="2">
        <f t="shared" ref="I149" si="255">H149-H148</f>
        <v>1648</v>
      </c>
      <c r="J149" s="128">
        <f t="shared" si="138"/>
        <v>1.229575468178766E-2</v>
      </c>
      <c r="K149" s="2">
        <v>114340</v>
      </c>
      <c r="L149" s="2">
        <f t="shared" ref="L149" si="256">K149-K148</f>
        <v>0</v>
      </c>
      <c r="M149" s="128">
        <f t="shared" si="140"/>
        <v>0</v>
      </c>
    </row>
    <row r="150" spans="1:13" x14ac:dyDescent="0.25">
      <c r="A150" s="74" t="s">
        <v>612</v>
      </c>
      <c r="B150" s="2">
        <v>209874</v>
      </c>
      <c r="C150" s="2">
        <f t="shared" si="134"/>
        <v>1609</v>
      </c>
      <c r="D150" s="128">
        <f t="shared" si="135"/>
        <v>7.7257340407653708E-3</v>
      </c>
      <c r="E150" s="2">
        <v>138478</v>
      </c>
      <c r="F150" s="2">
        <f t="shared" si="134"/>
        <v>925</v>
      </c>
      <c r="G150" s="128">
        <f t="shared" si="136"/>
        <v>6.7246806685423077E-3</v>
      </c>
      <c r="H150" s="2">
        <v>136923</v>
      </c>
      <c r="I150" s="2">
        <f t="shared" ref="I150" si="257">H150-H149</f>
        <v>1245</v>
      </c>
      <c r="J150" s="128">
        <f t="shared" si="138"/>
        <v>9.1761376199531244E-3</v>
      </c>
      <c r="K150" s="2">
        <v>114340</v>
      </c>
      <c r="L150" s="2">
        <f t="shared" ref="L150" si="258">K150-K149</f>
        <v>0</v>
      </c>
      <c r="M150" s="128">
        <f t="shared" si="140"/>
        <v>0</v>
      </c>
    </row>
    <row r="151" spans="1:13" x14ac:dyDescent="0.25">
      <c r="A151" s="74" t="s">
        <v>613</v>
      </c>
      <c r="B151" s="2">
        <v>213518</v>
      </c>
      <c r="C151" s="2">
        <f t="shared" si="134"/>
        <v>3644</v>
      </c>
      <c r="D151" s="128">
        <f t="shared" si="135"/>
        <v>1.736279863155989E-2</v>
      </c>
      <c r="E151" s="2">
        <v>139213</v>
      </c>
      <c r="F151" s="2">
        <f t="shared" si="134"/>
        <v>735</v>
      </c>
      <c r="G151" s="128">
        <f t="shared" si="136"/>
        <v>5.3077023065035605E-3</v>
      </c>
      <c r="H151" s="2">
        <v>139051</v>
      </c>
      <c r="I151" s="2">
        <f t="shared" ref="I151" si="259">H151-H150</f>
        <v>2128</v>
      </c>
      <c r="J151" s="128">
        <f t="shared" si="138"/>
        <v>1.5541581764933575E-2</v>
      </c>
      <c r="K151" s="2">
        <v>117716</v>
      </c>
      <c r="L151" s="2">
        <f t="shared" ref="L151" si="260">K151-K150</f>
        <v>3376</v>
      </c>
      <c r="M151" s="128">
        <f t="shared" si="140"/>
        <v>2.9525975161798147E-2</v>
      </c>
    </row>
    <row r="152" spans="1:13" x14ac:dyDescent="0.25">
      <c r="A152" s="74" t="s">
        <v>614</v>
      </c>
      <c r="B152" s="2">
        <v>215756</v>
      </c>
      <c r="C152" s="2">
        <f t="shared" si="134"/>
        <v>2238</v>
      </c>
      <c r="D152" s="128">
        <f t="shared" si="135"/>
        <v>1.0481551906630823E-2</v>
      </c>
      <c r="E152" s="2">
        <v>140651</v>
      </c>
      <c r="F152" s="2">
        <f t="shared" si="134"/>
        <v>1438</v>
      </c>
      <c r="G152" s="128">
        <f t="shared" si="136"/>
        <v>1.0329495090257376E-2</v>
      </c>
      <c r="H152" s="2">
        <v>138564</v>
      </c>
      <c r="I152" s="2">
        <f t="shared" ref="I152" si="261">H152-H151</f>
        <v>-487</v>
      </c>
      <c r="J152" s="128">
        <f t="shared" si="138"/>
        <v>-3.5023121013153446E-3</v>
      </c>
      <c r="K152" s="2">
        <v>117716</v>
      </c>
      <c r="L152" s="2">
        <f t="shared" ref="L152" si="262">K152-K151</f>
        <v>0</v>
      </c>
      <c r="M152" s="128">
        <f t="shared" si="140"/>
        <v>0</v>
      </c>
    </row>
    <row r="153" spans="1:13" x14ac:dyDescent="0.25">
      <c r="A153" s="74" t="s">
        <v>615</v>
      </c>
      <c r="B153" s="2">
        <v>216350</v>
      </c>
      <c r="C153" s="2">
        <f t="shared" si="134"/>
        <v>594</v>
      </c>
      <c r="D153" s="128">
        <f t="shared" si="135"/>
        <v>2.7531099946235564E-3</v>
      </c>
      <c r="E153" s="2">
        <v>140248</v>
      </c>
      <c r="F153" s="2">
        <f t="shared" si="134"/>
        <v>-403</v>
      </c>
      <c r="G153" s="128">
        <f t="shared" si="136"/>
        <v>-2.8652480252539976E-3</v>
      </c>
      <c r="H153" s="2">
        <v>138246</v>
      </c>
      <c r="I153" s="2">
        <f t="shared" ref="I153" si="263">H153-H152</f>
        <v>-318</v>
      </c>
      <c r="J153" s="128">
        <f t="shared" si="138"/>
        <v>-2.2949683900580237E-3</v>
      </c>
      <c r="K153" s="2">
        <v>117716</v>
      </c>
      <c r="L153" s="2">
        <f t="shared" ref="L153" si="264">K153-K152</f>
        <v>0</v>
      </c>
      <c r="M153" s="128">
        <f t="shared" si="140"/>
        <v>0</v>
      </c>
    </row>
    <row r="154" spans="1:13" x14ac:dyDescent="0.25">
      <c r="A154" s="74" t="s">
        <v>616</v>
      </c>
      <c r="B154" s="2">
        <v>216676</v>
      </c>
      <c r="C154" s="2">
        <f t="shared" si="134"/>
        <v>326</v>
      </c>
      <c r="D154" s="128">
        <f t="shared" si="135"/>
        <v>1.5068176565749942E-3</v>
      </c>
      <c r="E154" s="2">
        <v>140912</v>
      </c>
      <c r="F154" s="2">
        <f t="shared" si="134"/>
        <v>664</v>
      </c>
      <c r="G154" s="128">
        <f t="shared" si="136"/>
        <v>4.7344703667788488E-3</v>
      </c>
      <c r="H154" s="2">
        <v>137660</v>
      </c>
      <c r="I154" s="2">
        <f t="shared" ref="I154" si="265">H154-H153</f>
        <v>-586</v>
      </c>
      <c r="J154" s="128">
        <f t="shared" si="138"/>
        <v>-4.2388206530387862E-3</v>
      </c>
      <c r="K154" s="2">
        <v>118756</v>
      </c>
      <c r="L154" s="2">
        <f t="shared" ref="L154" si="266">K154-K153</f>
        <v>1040</v>
      </c>
      <c r="M154" s="128">
        <f t="shared" si="140"/>
        <v>8.8348227938428083E-3</v>
      </c>
    </row>
    <row r="155" spans="1:13" x14ac:dyDescent="0.25">
      <c r="A155" s="74" t="s">
        <v>617</v>
      </c>
      <c r="B155" s="2">
        <v>218500</v>
      </c>
      <c r="C155" s="2">
        <f t="shared" ref="C155:F218" si="267">B155-B154</f>
        <v>1824</v>
      </c>
      <c r="D155" s="128">
        <f t="shared" ref="D155:D218" si="268">C155/B154</f>
        <v>8.4180989126622242E-3</v>
      </c>
      <c r="E155" s="2">
        <v>140974</v>
      </c>
      <c r="F155" s="2">
        <f t="shared" si="267"/>
        <v>62</v>
      </c>
      <c r="G155" s="128">
        <f t="shared" ref="G155:G218" si="269">F155/E154</f>
        <v>4.3999091631656637E-4</v>
      </c>
      <c r="H155" s="2">
        <v>138475</v>
      </c>
      <c r="I155" s="2">
        <f t="shared" ref="I155" si="270">H155-H154</f>
        <v>815</v>
      </c>
      <c r="J155" s="128">
        <f t="shared" ref="J155:J218" si="271">I155/H154</f>
        <v>5.920383553682987E-3</v>
      </c>
      <c r="K155" s="2">
        <v>118756</v>
      </c>
      <c r="L155" s="2">
        <f t="shared" ref="L155" si="272">K155-K154</f>
        <v>0</v>
      </c>
      <c r="M155" s="128">
        <f t="shared" ref="M155:M218" si="273">L155/K154</f>
        <v>0</v>
      </c>
    </row>
    <row r="156" spans="1:13" x14ac:dyDescent="0.25">
      <c r="A156" s="74" t="s">
        <v>618</v>
      </c>
      <c r="B156" s="2">
        <v>219582</v>
      </c>
      <c r="C156" s="2">
        <f t="shared" si="267"/>
        <v>1082</v>
      </c>
      <c r="D156" s="128">
        <f t="shared" si="268"/>
        <v>4.9519450800915334E-3</v>
      </c>
      <c r="E156" s="2">
        <v>141520</v>
      </c>
      <c r="F156" s="2">
        <f t="shared" si="267"/>
        <v>546</v>
      </c>
      <c r="G156" s="128">
        <f t="shared" si="269"/>
        <v>3.8730546058138378E-3</v>
      </c>
      <c r="H156" s="2">
        <v>136702</v>
      </c>
      <c r="I156" s="2">
        <f t="shared" ref="I156" si="274">H156-H155</f>
        <v>-1773</v>
      </c>
      <c r="J156" s="128">
        <f t="shared" si="271"/>
        <v>-1.2803755190467593E-2</v>
      </c>
      <c r="K156" s="2">
        <v>118756</v>
      </c>
      <c r="L156" s="2">
        <f t="shared" ref="L156" si="275">K156-K155</f>
        <v>0</v>
      </c>
      <c r="M156" s="128">
        <f t="shared" si="273"/>
        <v>0</v>
      </c>
    </row>
    <row r="157" spans="1:13" x14ac:dyDescent="0.25">
      <c r="A157" s="74" t="s">
        <v>619</v>
      </c>
      <c r="B157" s="2">
        <v>220361</v>
      </c>
      <c r="C157" s="2">
        <f t="shared" si="267"/>
        <v>779</v>
      </c>
      <c r="D157" s="128">
        <f t="shared" si="268"/>
        <v>3.5476496251969653E-3</v>
      </c>
      <c r="E157" s="2">
        <v>140015</v>
      </c>
      <c r="F157" s="2">
        <f t="shared" si="267"/>
        <v>-1505</v>
      </c>
      <c r="G157" s="128">
        <f t="shared" si="269"/>
        <v>-1.0634539287733183E-2</v>
      </c>
      <c r="H157" s="2">
        <v>136790</v>
      </c>
      <c r="I157" s="2">
        <f t="shared" ref="I157" si="276">H157-H156</f>
        <v>88</v>
      </c>
      <c r="J157" s="128">
        <f t="shared" si="271"/>
        <v>6.4373600971456162E-4</v>
      </c>
      <c r="K157" s="2">
        <v>118851</v>
      </c>
      <c r="L157" s="2">
        <f t="shared" ref="L157" si="277">K157-K156</f>
        <v>95</v>
      </c>
      <c r="M157" s="128">
        <f t="shared" si="273"/>
        <v>7.9995958098959209E-4</v>
      </c>
    </row>
    <row r="158" spans="1:13" x14ac:dyDescent="0.25">
      <c r="A158" s="74" t="s">
        <v>620</v>
      </c>
      <c r="B158" s="2">
        <v>220627</v>
      </c>
      <c r="C158" s="2">
        <f t="shared" si="267"/>
        <v>266</v>
      </c>
      <c r="D158" s="128">
        <f t="shared" si="268"/>
        <v>1.2071101510702893E-3</v>
      </c>
      <c r="E158" s="2">
        <v>142712</v>
      </c>
      <c r="F158" s="2">
        <f t="shared" si="267"/>
        <v>2697</v>
      </c>
      <c r="G158" s="128">
        <f t="shared" si="269"/>
        <v>1.9262221904795915E-2</v>
      </c>
      <c r="H158" s="2">
        <v>134625</v>
      </c>
      <c r="I158" s="2">
        <f t="shared" ref="I158" si="278">H158-H157</f>
        <v>-2165</v>
      </c>
      <c r="J158" s="128">
        <f t="shared" si="271"/>
        <v>-1.5827180349440747E-2</v>
      </c>
      <c r="K158" s="2">
        <v>118851</v>
      </c>
      <c r="L158" s="2">
        <f t="shared" ref="L158" si="279">K158-K157</f>
        <v>0</v>
      </c>
      <c r="M158" s="128">
        <f t="shared" si="273"/>
        <v>0</v>
      </c>
    </row>
    <row r="159" spans="1:13" x14ac:dyDescent="0.25">
      <c r="A159" s="74" t="s">
        <v>621</v>
      </c>
      <c r="B159" s="2">
        <v>222663</v>
      </c>
      <c r="C159" s="2">
        <f t="shared" si="267"/>
        <v>2036</v>
      </c>
      <c r="D159" s="128">
        <f t="shared" si="268"/>
        <v>9.2282449564196588E-3</v>
      </c>
      <c r="E159" s="2">
        <v>141617</v>
      </c>
      <c r="F159" s="2">
        <f t="shared" si="267"/>
        <v>-1095</v>
      </c>
      <c r="G159" s="128">
        <f t="shared" si="269"/>
        <v>-7.6727955602892538E-3</v>
      </c>
      <c r="H159" s="2">
        <v>136243</v>
      </c>
      <c r="I159" s="2">
        <f t="shared" ref="I159" si="280">H159-H158</f>
        <v>1618</v>
      </c>
      <c r="J159" s="128">
        <f t="shared" si="271"/>
        <v>1.2018570102135561E-2</v>
      </c>
      <c r="K159" s="2">
        <v>118851</v>
      </c>
      <c r="L159" s="2">
        <f t="shared" ref="L159" si="281">K159-K158</f>
        <v>0</v>
      </c>
      <c r="M159" s="128">
        <f t="shared" si="273"/>
        <v>0</v>
      </c>
    </row>
    <row r="160" spans="1:13" x14ac:dyDescent="0.25">
      <c r="A160" s="74" t="s">
        <v>622</v>
      </c>
      <c r="B160" s="2">
        <v>223784</v>
      </c>
      <c r="C160" s="2">
        <f t="shared" si="267"/>
        <v>1121</v>
      </c>
      <c r="D160" s="128">
        <f t="shared" si="268"/>
        <v>5.0345140413988855E-3</v>
      </c>
      <c r="E160" s="2">
        <v>141925</v>
      </c>
      <c r="F160" s="2">
        <f t="shared" si="267"/>
        <v>308</v>
      </c>
      <c r="G160" s="128">
        <f t="shared" si="269"/>
        <v>2.1748801344471354E-3</v>
      </c>
      <c r="H160" s="2">
        <v>136446</v>
      </c>
      <c r="I160" s="2">
        <f t="shared" ref="I160" si="282">H160-H159</f>
        <v>203</v>
      </c>
      <c r="J160" s="128">
        <f t="shared" si="271"/>
        <v>1.4899848065588691E-3</v>
      </c>
      <c r="K160" s="2">
        <v>123249</v>
      </c>
      <c r="L160" s="2">
        <f t="shared" ref="L160" si="283">K160-K159</f>
        <v>4398</v>
      </c>
      <c r="M160" s="128">
        <f t="shared" si="273"/>
        <v>3.7004316328848728E-2</v>
      </c>
    </row>
    <row r="161" spans="1:13" x14ac:dyDescent="0.25">
      <c r="A161" s="74" t="s">
        <v>623</v>
      </c>
      <c r="B161" s="2">
        <v>226370</v>
      </c>
      <c r="C161" s="2">
        <f t="shared" si="267"/>
        <v>2586</v>
      </c>
      <c r="D161" s="128">
        <f t="shared" si="268"/>
        <v>1.1555785936438709E-2</v>
      </c>
      <c r="E161" s="2">
        <v>144296</v>
      </c>
      <c r="F161" s="2">
        <f t="shared" si="267"/>
        <v>2371</v>
      </c>
      <c r="G161" s="128">
        <f t="shared" si="269"/>
        <v>1.6706006693676237E-2</v>
      </c>
      <c r="H161" s="2">
        <v>138256</v>
      </c>
      <c r="I161" s="2">
        <f t="shared" ref="I161" si="284">H161-H160</f>
        <v>1810</v>
      </c>
      <c r="J161" s="128">
        <f t="shared" si="271"/>
        <v>1.3265321079401374E-2</v>
      </c>
      <c r="K161" s="2">
        <v>123249</v>
      </c>
      <c r="L161" s="2">
        <f t="shared" ref="L161" si="285">K161-K160</f>
        <v>0</v>
      </c>
      <c r="M161" s="128">
        <f t="shared" si="273"/>
        <v>0</v>
      </c>
    </row>
    <row r="162" spans="1:13" x14ac:dyDescent="0.25">
      <c r="A162" s="74" t="s">
        <v>624</v>
      </c>
      <c r="B162" s="2">
        <v>228430</v>
      </c>
      <c r="C162" s="2">
        <f t="shared" si="267"/>
        <v>2060</v>
      </c>
      <c r="D162" s="128">
        <f t="shared" si="268"/>
        <v>9.1001457790343236E-3</v>
      </c>
      <c r="E162" s="2">
        <v>146447</v>
      </c>
      <c r="F162" s="2">
        <f t="shared" si="267"/>
        <v>2151</v>
      </c>
      <c r="G162" s="128">
        <f t="shared" si="269"/>
        <v>1.4906858124965349E-2</v>
      </c>
      <c r="H162" s="2">
        <v>140234</v>
      </c>
      <c r="I162" s="2">
        <f t="shared" ref="I162" si="286">H162-H161</f>
        <v>1978</v>
      </c>
      <c r="J162" s="128">
        <f t="shared" si="271"/>
        <v>1.4306793195232034E-2</v>
      </c>
      <c r="K162" s="2">
        <v>123249</v>
      </c>
      <c r="L162" s="2">
        <f t="shared" ref="L162" si="287">K162-K161</f>
        <v>0</v>
      </c>
      <c r="M162" s="128">
        <f t="shared" si="273"/>
        <v>0</v>
      </c>
    </row>
    <row r="163" spans="1:13" x14ac:dyDescent="0.25">
      <c r="A163" s="74" t="s">
        <v>625</v>
      </c>
      <c r="B163" s="2">
        <v>230868</v>
      </c>
      <c r="C163" s="2">
        <f t="shared" si="267"/>
        <v>2438</v>
      </c>
      <c r="D163" s="128">
        <f t="shared" si="268"/>
        <v>1.0672853828306265E-2</v>
      </c>
      <c r="E163" s="2">
        <v>146353</v>
      </c>
      <c r="F163" s="2">
        <f t="shared" si="267"/>
        <v>-94</v>
      </c>
      <c r="G163" s="128">
        <f t="shared" si="269"/>
        <v>-6.4187043776929543E-4</v>
      </c>
      <c r="H163" s="2">
        <v>142294</v>
      </c>
      <c r="I163" s="2">
        <f t="shared" ref="I163" si="288">H163-H162</f>
        <v>2060</v>
      </c>
      <c r="J163" s="128">
        <f t="shared" si="271"/>
        <v>1.46897328750517E-2</v>
      </c>
      <c r="K163" s="2">
        <v>124730</v>
      </c>
      <c r="L163" s="2">
        <f t="shared" ref="L163" si="289">K163-K162</f>
        <v>1481</v>
      </c>
      <c r="M163" s="128">
        <f t="shared" si="273"/>
        <v>1.2016324676062281E-2</v>
      </c>
    </row>
    <row r="164" spans="1:13" x14ac:dyDescent="0.25">
      <c r="A164" s="74" t="s">
        <v>626</v>
      </c>
      <c r="B164" s="2">
        <v>231176</v>
      </c>
      <c r="C164" s="2">
        <f t="shared" si="267"/>
        <v>308</v>
      </c>
      <c r="D164" s="128">
        <f t="shared" si="268"/>
        <v>1.3340956737183153E-3</v>
      </c>
      <c r="E164" s="2">
        <v>145384</v>
      </c>
      <c r="F164" s="2">
        <f t="shared" si="267"/>
        <v>-969</v>
      </c>
      <c r="G164" s="128">
        <f t="shared" si="269"/>
        <v>-6.620978046230689E-3</v>
      </c>
      <c r="H164" s="2">
        <v>140881</v>
      </c>
      <c r="I164" s="2">
        <f t="shared" ref="I164" si="290">H164-H163</f>
        <v>-1413</v>
      </c>
      <c r="J164" s="128">
        <f t="shared" si="271"/>
        <v>-9.9301446301319797E-3</v>
      </c>
      <c r="K164" s="2">
        <v>124731</v>
      </c>
      <c r="L164" s="2">
        <f t="shared" ref="L164" si="291">K164-K163</f>
        <v>1</v>
      </c>
      <c r="M164" s="128">
        <f t="shared" si="273"/>
        <v>8.0173174055960874E-6</v>
      </c>
    </row>
    <row r="165" spans="1:13" x14ac:dyDescent="0.25">
      <c r="A165" s="74" t="s">
        <v>627</v>
      </c>
      <c r="B165" s="2">
        <v>230848</v>
      </c>
      <c r="C165" s="2">
        <f t="shared" si="267"/>
        <v>-328</v>
      </c>
      <c r="D165" s="128">
        <f t="shared" si="268"/>
        <v>-1.4188324047478976E-3</v>
      </c>
      <c r="E165" s="2">
        <v>144976</v>
      </c>
      <c r="F165" s="2">
        <f t="shared" si="267"/>
        <v>-408</v>
      </c>
      <c r="G165" s="128">
        <f t="shared" si="269"/>
        <v>-2.8063610851262861E-3</v>
      </c>
      <c r="H165" s="2">
        <v>140533</v>
      </c>
      <c r="I165" s="2">
        <f t="shared" ref="I165" si="292">H165-H164</f>
        <v>-348</v>
      </c>
      <c r="J165" s="128">
        <f t="shared" si="271"/>
        <v>-2.4701698596687983E-3</v>
      </c>
      <c r="K165" s="2">
        <v>124731</v>
      </c>
      <c r="L165" s="2">
        <f t="shared" ref="L165" si="293">K165-K164</f>
        <v>0</v>
      </c>
      <c r="M165" s="128">
        <f t="shared" si="273"/>
        <v>0</v>
      </c>
    </row>
    <row r="166" spans="1:13" x14ac:dyDescent="0.25">
      <c r="A166" s="74" t="s">
        <v>628</v>
      </c>
      <c r="B166" s="2">
        <v>229944</v>
      </c>
      <c r="C166" s="2">
        <f t="shared" si="267"/>
        <v>-904</v>
      </c>
      <c r="D166" s="128">
        <f t="shared" si="268"/>
        <v>-3.9159966731355696E-3</v>
      </c>
      <c r="E166" s="2">
        <v>146658</v>
      </c>
      <c r="F166" s="2">
        <f t="shared" si="267"/>
        <v>1682</v>
      </c>
      <c r="G166" s="128">
        <f t="shared" si="269"/>
        <v>1.1601920317845713E-2</v>
      </c>
      <c r="H166" s="2">
        <v>139631</v>
      </c>
      <c r="I166" s="2">
        <f t="shared" ref="I166" si="294">H166-H165</f>
        <v>-902</v>
      </c>
      <c r="J166" s="128">
        <f t="shared" si="271"/>
        <v>-6.4184212960656925E-3</v>
      </c>
      <c r="K166" s="2">
        <v>125059</v>
      </c>
      <c r="L166" s="2">
        <f t="shared" ref="L166" si="295">K166-K165</f>
        <v>328</v>
      </c>
      <c r="M166" s="128">
        <f t="shared" si="273"/>
        <v>2.6296590262244349E-3</v>
      </c>
    </row>
    <row r="167" spans="1:13" x14ac:dyDescent="0.25">
      <c r="A167" s="74" t="s">
        <v>629</v>
      </c>
      <c r="B167" s="2">
        <v>231053</v>
      </c>
      <c r="C167" s="2">
        <f t="shared" si="267"/>
        <v>1109</v>
      </c>
      <c r="D167" s="128">
        <f t="shared" si="268"/>
        <v>4.8229134050029572E-3</v>
      </c>
      <c r="E167" s="2">
        <v>146278</v>
      </c>
      <c r="F167" s="2">
        <f t="shared" si="267"/>
        <v>-380</v>
      </c>
      <c r="G167" s="128">
        <f t="shared" si="269"/>
        <v>-2.5910621991299485E-3</v>
      </c>
      <c r="H167" s="2">
        <v>140852</v>
      </c>
      <c r="I167" s="2">
        <f t="shared" ref="I167" si="296">H167-H166</f>
        <v>1221</v>
      </c>
      <c r="J167" s="128">
        <f t="shared" si="271"/>
        <v>8.7444765130952288E-3</v>
      </c>
      <c r="K167" s="2">
        <v>125059</v>
      </c>
      <c r="L167" s="2">
        <f t="shared" ref="L167" si="297">K167-K166</f>
        <v>0</v>
      </c>
      <c r="M167" s="128">
        <f t="shared" si="273"/>
        <v>0</v>
      </c>
    </row>
    <row r="168" spans="1:13" x14ac:dyDescent="0.25">
      <c r="A168" s="74" t="s">
        <v>630</v>
      </c>
      <c r="B168" s="2">
        <v>231922</v>
      </c>
      <c r="C168" s="2">
        <f t="shared" si="267"/>
        <v>869</v>
      </c>
      <c r="D168" s="128">
        <f t="shared" si="268"/>
        <v>3.7610418388854504E-3</v>
      </c>
      <c r="E168" s="2">
        <v>146442</v>
      </c>
      <c r="F168" s="2">
        <f t="shared" si="267"/>
        <v>164</v>
      </c>
      <c r="G168" s="128">
        <f t="shared" si="269"/>
        <v>1.1211528732960527E-3</v>
      </c>
      <c r="H168" s="2">
        <v>138206</v>
      </c>
      <c r="I168" s="2">
        <f t="shared" ref="I168" si="298">H168-H167</f>
        <v>-2646</v>
      </c>
      <c r="J168" s="128">
        <f t="shared" si="271"/>
        <v>-1.8785675744753358E-2</v>
      </c>
      <c r="K168" s="2">
        <v>125059</v>
      </c>
      <c r="L168" s="2">
        <f t="shared" ref="L168" si="299">K168-K167</f>
        <v>0</v>
      </c>
      <c r="M168" s="128">
        <f t="shared" si="273"/>
        <v>0</v>
      </c>
    </row>
    <row r="169" spans="1:13" x14ac:dyDescent="0.25">
      <c r="A169" s="74" t="s">
        <v>631</v>
      </c>
      <c r="B169" s="2">
        <v>231593</v>
      </c>
      <c r="C169" s="2">
        <f t="shared" si="267"/>
        <v>-329</v>
      </c>
      <c r="D169" s="128">
        <f t="shared" si="268"/>
        <v>-1.4185803847845395E-3</v>
      </c>
      <c r="E169" s="2">
        <v>146395</v>
      </c>
      <c r="F169" s="2">
        <f t="shared" si="267"/>
        <v>-47</v>
      </c>
      <c r="G169" s="128">
        <f t="shared" si="269"/>
        <v>-3.2094617664331273E-4</v>
      </c>
      <c r="H169" s="2">
        <v>138356</v>
      </c>
      <c r="I169" s="2">
        <f t="shared" ref="I169" si="300">H169-H168</f>
        <v>150</v>
      </c>
      <c r="J169" s="128">
        <f t="shared" si="271"/>
        <v>1.0853363819226373E-3</v>
      </c>
      <c r="K169" s="2">
        <v>124786</v>
      </c>
      <c r="L169" s="2">
        <f t="shared" ref="L169" si="301">K169-K168</f>
        <v>-273</v>
      </c>
      <c r="M169" s="128">
        <f t="shared" si="273"/>
        <v>-2.1829696383307081E-3</v>
      </c>
    </row>
    <row r="170" spans="1:13" x14ac:dyDescent="0.25">
      <c r="A170" s="74" t="s">
        <v>632</v>
      </c>
      <c r="B170" s="2">
        <v>232696</v>
      </c>
      <c r="C170" s="2">
        <f t="shared" si="267"/>
        <v>1103</v>
      </c>
      <c r="D170" s="128">
        <f t="shared" si="268"/>
        <v>4.7626655382502926E-3</v>
      </c>
      <c r="E170" s="2">
        <v>145837</v>
      </c>
      <c r="F170" s="2">
        <f t="shared" si="267"/>
        <v>-558</v>
      </c>
      <c r="G170" s="128">
        <f t="shared" si="269"/>
        <v>-3.8116055876225279E-3</v>
      </c>
      <c r="H170" s="2">
        <v>136011</v>
      </c>
      <c r="I170" s="2">
        <f t="shared" ref="I170" si="302">H170-H169</f>
        <v>-2345</v>
      </c>
      <c r="J170" s="128">
        <f t="shared" si="271"/>
        <v>-1.694903003845153E-2</v>
      </c>
      <c r="K170" s="2">
        <v>124786</v>
      </c>
      <c r="L170" s="2">
        <f t="shared" ref="L170" si="303">K170-K169</f>
        <v>0</v>
      </c>
      <c r="M170" s="128">
        <f t="shared" si="273"/>
        <v>0</v>
      </c>
    </row>
    <row r="171" spans="1:13" x14ac:dyDescent="0.25">
      <c r="A171" s="74" t="s">
        <v>633</v>
      </c>
      <c r="B171" s="2">
        <v>231760</v>
      </c>
      <c r="C171" s="2">
        <f t="shared" si="267"/>
        <v>-936</v>
      </c>
      <c r="D171" s="128">
        <f t="shared" si="268"/>
        <v>-4.0224155120844362E-3</v>
      </c>
      <c r="E171" s="2">
        <v>147794</v>
      </c>
      <c r="F171" s="2">
        <f t="shared" si="267"/>
        <v>1957</v>
      </c>
      <c r="G171" s="128">
        <f t="shared" si="269"/>
        <v>1.3419091177136118E-2</v>
      </c>
      <c r="H171" s="2">
        <v>136891</v>
      </c>
      <c r="I171" s="2">
        <f t="shared" ref="I171" si="304">H171-H170</f>
        <v>880</v>
      </c>
      <c r="J171" s="128">
        <f t="shared" si="271"/>
        <v>6.4700649212196069E-3</v>
      </c>
      <c r="K171" s="2">
        <v>124786</v>
      </c>
      <c r="L171" s="2">
        <f t="shared" ref="L171" si="305">K171-K170</f>
        <v>0</v>
      </c>
      <c r="M171" s="128">
        <f t="shared" si="273"/>
        <v>0</v>
      </c>
    </row>
    <row r="172" spans="1:13" x14ac:dyDescent="0.25">
      <c r="A172" s="74" t="s">
        <v>634</v>
      </c>
      <c r="B172" s="2">
        <v>235021</v>
      </c>
      <c r="C172" s="2">
        <f t="shared" si="267"/>
        <v>3261</v>
      </c>
      <c r="D172" s="128">
        <f t="shared" si="268"/>
        <v>1.4070590265792198E-2</v>
      </c>
      <c r="E172" s="2">
        <v>149900</v>
      </c>
      <c r="F172" s="2">
        <f t="shared" si="267"/>
        <v>2106</v>
      </c>
      <c r="G172" s="128">
        <f t="shared" si="269"/>
        <v>1.4249563581742154E-2</v>
      </c>
      <c r="H172" s="2">
        <v>141091</v>
      </c>
      <c r="I172" s="2">
        <f t="shared" ref="I172" si="306">H172-H171</f>
        <v>4200</v>
      </c>
      <c r="J172" s="128">
        <f t="shared" si="271"/>
        <v>3.0681345011724658E-2</v>
      </c>
      <c r="K172" s="2">
        <v>127178</v>
      </c>
      <c r="L172" s="2">
        <f t="shared" ref="L172" si="307">K172-K171</f>
        <v>2392</v>
      </c>
      <c r="M172" s="128">
        <f t="shared" si="273"/>
        <v>1.9168817014729216E-2</v>
      </c>
    </row>
    <row r="173" spans="1:13" x14ac:dyDescent="0.25">
      <c r="A173" s="74" t="s">
        <v>635</v>
      </c>
      <c r="B173" s="2">
        <v>236727</v>
      </c>
      <c r="C173" s="2">
        <f t="shared" si="267"/>
        <v>1706</v>
      </c>
      <c r="D173" s="128">
        <f t="shared" si="268"/>
        <v>7.2589257981201683E-3</v>
      </c>
      <c r="E173" s="2">
        <v>147428</v>
      </c>
      <c r="F173" s="2">
        <f t="shared" si="267"/>
        <v>-2472</v>
      </c>
      <c r="G173" s="128">
        <f t="shared" si="269"/>
        <v>-1.6490993995997332E-2</v>
      </c>
      <c r="H173" s="2">
        <v>142070</v>
      </c>
      <c r="I173" s="2">
        <f t="shared" ref="I173" si="308">H173-H172</f>
        <v>979</v>
      </c>
      <c r="J173" s="128">
        <f t="shared" si="271"/>
        <v>6.9387841889277137E-3</v>
      </c>
      <c r="K173" s="2">
        <v>127178</v>
      </c>
      <c r="L173" s="2">
        <f t="shared" ref="L173" si="309">K173-K172</f>
        <v>0</v>
      </c>
      <c r="M173" s="128">
        <f t="shared" si="273"/>
        <v>0</v>
      </c>
    </row>
    <row r="174" spans="1:13" x14ac:dyDescent="0.25">
      <c r="A174" s="74" t="s">
        <v>636</v>
      </c>
      <c r="B174" s="2">
        <v>238595</v>
      </c>
      <c r="C174" s="2">
        <f t="shared" si="267"/>
        <v>1868</v>
      </c>
      <c r="D174" s="128">
        <f t="shared" si="268"/>
        <v>7.8909461109210183E-3</v>
      </c>
      <c r="E174" s="2">
        <v>150394</v>
      </c>
      <c r="F174" s="2">
        <f t="shared" si="267"/>
        <v>2966</v>
      </c>
      <c r="G174" s="128">
        <f t="shared" si="269"/>
        <v>2.0118295032151286E-2</v>
      </c>
      <c r="H174" s="2">
        <v>143634</v>
      </c>
      <c r="I174" s="2">
        <f t="shared" ref="I174" si="310">H174-H173</f>
        <v>1564</v>
      </c>
      <c r="J174" s="128">
        <f t="shared" si="271"/>
        <v>1.1008657703948758E-2</v>
      </c>
      <c r="K174" s="2">
        <v>127178</v>
      </c>
      <c r="L174" s="2">
        <f t="shared" ref="L174" si="311">K174-K173</f>
        <v>0</v>
      </c>
      <c r="M174" s="128">
        <f t="shared" si="273"/>
        <v>0</v>
      </c>
    </row>
    <row r="175" spans="1:13" x14ac:dyDescent="0.25">
      <c r="A175" s="74" t="s">
        <v>637</v>
      </c>
      <c r="B175" s="2">
        <v>241406</v>
      </c>
      <c r="C175" s="2">
        <f t="shared" si="267"/>
        <v>2811</v>
      </c>
      <c r="D175" s="128">
        <f t="shared" si="268"/>
        <v>1.1781470693015361E-2</v>
      </c>
      <c r="E175" s="2">
        <v>151028</v>
      </c>
      <c r="F175" s="2">
        <f t="shared" si="267"/>
        <v>634</v>
      </c>
      <c r="G175" s="128">
        <f t="shared" si="269"/>
        <v>4.2155937071957656E-3</v>
      </c>
      <c r="H175" s="2">
        <v>147566</v>
      </c>
      <c r="I175" s="2">
        <f t="shared" ref="I175" si="312">H175-H174</f>
        <v>3932</v>
      </c>
      <c r="J175" s="128">
        <f t="shared" si="271"/>
        <v>2.7375134021192755E-2</v>
      </c>
      <c r="K175" s="2">
        <v>128878</v>
      </c>
      <c r="L175" s="2">
        <f t="shared" ref="L175" si="313">K175-K174</f>
        <v>1700</v>
      </c>
      <c r="M175" s="128">
        <f t="shared" si="273"/>
        <v>1.336709179260564E-2</v>
      </c>
    </row>
    <row r="176" spans="1:13" x14ac:dyDescent="0.25">
      <c r="A176" s="74" t="s">
        <v>638</v>
      </c>
      <c r="B176" s="2">
        <v>242628</v>
      </c>
      <c r="C176" s="2">
        <f t="shared" si="267"/>
        <v>1222</v>
      </c>
      <c r="D176" s="128">
        <f t="shared" si="268"/>
        <v>5.0620117147046886E-3</v>
      </c>
      <c r="E176" s="2">
        <v>152859</v>
      </c>
      <c r="F176" s="2">
        <f t="shared" si="267"/>
        <v>1831</v>
      </c>
      <c r="G176" s="128">
        <f t="shared" si="269"/>
        <v>1.2123579733559341E-2</v>
      </c>
      <c r="H176" s="2">
        <v>147234</v>
      </c>
      <c r="I176" s="2">
        <f t="shared" ref="I176" si="314">H176-H175</f>
        <v>-332</v>
      </c>
      <c r="J176" s="128">
        <f t="shared" si="271"/>
        <v>-2.2498407492240759E-3</v>
      </c>
      <c r="K176" s="2">
        <v>128878</v>
      </c>
      <c r="L176" s="2">
        <f t="shared" ref="L176" si="315">K176-K175</f>
        <v>0</v>
      </c>
      <c r="M176" s="128">
        <f t="shared" si="273"/>
        <v>0</v>
      </c>
    </row>
    <row r="177" spans="1:13" x14ac:dyDescent="0.25">
      <c r="A177" s="74" t="s">
        <v>639</v>
      </c>
      <c r="B177" s="2">
        <v>242041</v>
      </c>
      <c r="C177" s="2">
        <f t="shared" si="267"/>
        <v>-587</v>
      </c>
      <c r="D177" s="128">
        <f t="shared" si="268"/>
        <v>-2.4193415434327448E-3</v>
      </c>
      <c r="E177" s="2">
        <v>153227</v>
      </c>
      <c r="F177" s="2">
        <f t="shared" si="267"/>
        <v>368</v>
      </c>
      <c r="G177" s="128">
        <f t="shared" si="269"/>
        <v>2.4074473861532522E-3</v>
      </c>
      <c r="H177" s="2">
        <v>144530</v>
      </c>
      <c r="I177" s="2">
        <f t="shared" ref="I177" si="316">H177-H176</f>
        <v>-2704</v>
      </c>
      <c r="J177" s="128">
        <f t="shared" si="271"/>
        <v>-1.8365323226972031E-2</v>
      </c>
      <c r="K177" s="2">
        <v>128878</v>
      </c>
      <c r="L177" s="2">
        <f t="shared" ref="L177" si="317">K177-K176</f>
        <v>0</v>
      </c>
      <c r="M177" s="128">
        <f t="shared" si="273"/>
        <v>0</v>
      </c>
    </row>
    <row r="178" spans="1:13" x14ac:dyDescent="0.25">
      <c r="A178" s="74" t="s">
        <v>640</v>
      </c>
      <c r="B178" s="2">
        <v>242003</v>
      </c>
      <c r="C178" s="2">
        <f t="shared" si="267"/>
        <v>-38</v>
      </c>
      <c r="D178" s="128">
        <f t="shared" si="268"/>
        <v>-1.5699819452076301E-4</v>
      </c>
      <c r="E178" s="2">
        <v>155033</v>
      </c>
      <c r="F178" s="2">
        <f t="shared" si="267"/>
        <v>1806</v>
      </c>
      <c r="G178" s="128">
        <f t="shared" si="269"/>
        <v>1.1786434505668061E-2</v>
      </c>
      <c r="H178" s="2">
        <v>145058</v>
      </c>
      <c r="I178" s="2">
        <f t="shared" ref="I178" si="318">H178-H177</f>
        <v>528</v>
      </c>
      <c r="J178" s="128">
        <f t="shared" si="271"/>
        <v>3.6532207846121912E-3</v>
      </c>
      <c r="K178" s="2">
        <v>129601</v>
      </c>
      <c r="L178" s="2">
        <f t="shared" ref="L178" si="319">K178-K177</f>
        <v>723</v>
      </c>
      <c r="M178" s="128">
        <f t="shared" si="273"/>
        <v>5.6099567032387217E-3</v>
      </c>
    </row>
    <row r="179" spans="1:13" x14ac:dyDescent="0.25">
      <c r="A179" s="74" t="s">
        <v>641</v>
      </c>
      <c r="B179" s="2">
        <v>241086</v>
      </c>
      <c r="C179" s="2">
        <f t="shared" si="267"/>
        <v>-917</v>
      </c>
      <c r="D179" s="128">
        <f t="shared" si="268"/>
        <v>-3.7892092246790327E-3</v>
      </c>
      <c r="E179" s="2">
        <v>153109</v>
      </c>
      <c r="F179" s="2">
        <f t="shared" si="267"/>
        <v>-1924</v>
      </c>
      <c r="G179" s="128">
        <f t="shared" si="269"/>
        <v>-1.2410261041197681E-2</v>
      </c>
      <c r="H179" s="2">
        <v>146350</v>
      </c>
      <c r="I179" s="2">
        <f t="shared" ref="I179" si="320">H179-H178</f>
        <v>1292</v>
      </c>
      <c r="J179" s="128">
        <f t="shared" si="271"/>
        <v>8.9067821147403112E-3</v>
      </c>
      <c r="K179" s="2">
        <v>129601</v>
      </c>
      <c r="L179" s="2">
        <f t="shared" ref="L179" si="321">K179-K178</f>
        <v>0</v>
      </c>
      <c r="M179" s="128">
        <f t="shared" si="273"/>
        <v>0</v>
      </c>
    </row>
    <row r="180" spans="1:13" x14ac:dyDescent="0.25">
      <c r="A180" s="74" t="s">
        <v>642</v>
      </c>
      <c r="B180" s="2">
        <v>242378</v>
      </c>
      <c r="C180" s="2">
        <f t="shared" si="267"/>
        <v>1292</v>
      </c>
      <c r="D180" s="128">
        <f t="shared" si="268"/>
        <v>5.3590834805836924E-3</v>
      </c>
      <c r="E180" s="2">
        <v>153791</v>
      </c>
      <c r="F180" s="2">
        <f t="shared" si="267"/>
        <v>682</v>
      </c>
      <c r="G180" s="128">
        <f t="shared" si="269"/>
        <v>4.4543429844097994E-3</v>
      </c>
      <c r="H180" s="2">
        <v>145235</v>
      </c>
      <c r="I180" s="2">
        <f t="shared" ref="I180" si="322">H180-H179</f>
        <v>-1115</v>
      </c>
      <c r="J180" s="128">
        <f t="shared" si="271"/>
        <v>-7.6187222412025966E-3</v>
      </c>
      <c r="K180" s="2">
        <v>129601</v>
      </c>
      <c r="L180" s="2">
        <f t="shared" ref="L180" si="323">K180-K179</f>
        <v>0</v>
      </c>
      <c r="M180" s="128">
        <f t="shared" si="273"/>
        <v>0</v>
      </c>
    </row>
    <row r="181" spans="1:13" x14ac:dyDescent="0.25">
      <c r="A181" s="74" t="s">
        <v>643</v>
      </c>
      <c r="B181" s="2">
        <v>241061</v>
      </c>
      <c r="C181" s="2">
        <f t="shared" si="267"/>
        <v>-1317</v>
      </c>
      <c r="D181" s="128">
        <f t="shared" si="268"/>
        <v>-5.4336614709255791E-3</v>
      </c>
      <c r="E181" s="2">
        <v>153128</v>
      </c>
      <c r="F181" s="2">
        <f t="shared" si="267"/>
        <v>-663</v>
      </c>
      <c r="G181" s="128">
        <f t="shared" si="269"/>
        <v>-4.3110455098152685E-3</v>
      </c>
      <c r="H181" s="2">
        <v>146889</v>
      </c>
      <c r="I181" s="2">
        <f t="shared" ref="I181" si="324">H181-H180</f>
        <v>1654</v>
      </c>
      <c r="J181" s="128">
        <f t="shared" si="271"/>
        <v>1.1388439425758254E-2</v>
      </c>
      <c r="K181" s="2">
        <v>130292</v>
      </c>
      <c r="L181" s="2">
        <f t="shared" ref="L181" si="325">K181-K180</f>
        <v>691</v>
      </c>
      <c r="M181" s="128">
        <f t="shared" si="273"/>
        <v>5.331748983418338E-3</v>
      </c>
    </row>
    <row r="182" spans="1:13" x14ac:dyDescent="0.25">
      <c r="A182" s="74" t="s">
        <v>644</v>
      </c>
      <c r="B182" s="2">
        <v>241989</v>
      </c>
      <c r="C182" s="2">
        <f t="shared" si="267"/>
        <v>928</v>
      </c>
      <c r="D182" s="128">
        <f t="shared" si="268"/>
        <v>3.8496480144029933E-3</v>
      </c>
      <c r="E182" s="2">
        <v>153210</v>
      </c>
      <c r="F182" s="2">
        <f t="shared" si="267"/>
        <v>82</v>
      </c>
      <c r="G182" s="128">
        <f t="shared" si="269"/>
        <v>5.3549971265869079E-4</v>
      </c>
      <c r="H182" s="2">
        <v>145982</v>
      </c>
      <c r="I182" s="2">
        <f t="shared" ref="I182" si="326">H182-H181</f>
        <v>-907</v>
      </c>
      <c r="J182" s="128">
        <f t="shared" si="271"/>
        <v>-6.1747305788724819E-3</v>
      </c>
      <c r="K182" s="2">
        <v>130292</v>
      </c>
      <c r="L182" s="2">
        <f t="shared" ref="L182" si="327">K182-K181</f>
        <v>0</v>
      </c>
      <c r="M182" s="128">
        <f t="shared" si="273"/>
        <v>0</v>
      </c>
    </row>
    <row r="183" spans="1:13" x14ac:dyDescent="0.25">
      <c r="A183" s="74" t="s">
        <v>645</v>
      </c>
      <c r="B183" s="2">
        <v>240428</v>
      </c>
      <c r="C183" s="2">
        <f t="shared" si="267"/>
        <v>-1561</v>
      </c>
      <c r="D183" s="128">
        <f t="shared" si="268"/>
        <v>-6.4507064370694532E-3</v>
      </c>
      <c r="E183" s="2">
        <v>154022</v>
      </c>
      <c r="F183" s="2">
        <f t="shared" si="267"/>
        <v>812</v>
      </c>
      <c r="G183" s="128">
        <f t="shared" si="269"/>
        <v>5.2999151491417013E-3</v>
      </c>
      <c r="H183" s="2">
        <v>144655</v>
      </c>
      <c r="I183" s="2">
        <f t="shared" ref="I183" si="328">H183-H182</f>
        <v>-1327</v>
      </c>
      <c r="J183" s="128">
        <f t="shared" si="271"/>
        <v>-9.0901618007699584E-3</v>
      </c>
      <c r="K183" s="2">
        <v>130292</v>
      </c>
      <c r="L183" s="2">
        <f t="shared" ref="L183" si="329">K183-K182</f>
        <v>0</v>
      </c>
      <c r="M183" s="128">
        <f t="shared" si="273"/>
        <v>0</v>
      </c>
    </row>
    <row r="184" spans="1:13" x14ac:dyDescent="0.25">
      <c r="A184" s="74" t="s">
        <v>646</v>
      </c>
      <c r="B184" s="2">
        <v>242396</v>
      </c>
      <c r="C184" s="2">
        <f t="shared" si="267"/>
        <v>1968</v>
      </c>
      <c r="D184" s="128">
        <f t="shared" si="268"/>
        <v>8.1854026985209716E-3</v>
      </c>
      <c r="E184" s="2">
        <v>153574</v>
      </c>
      <c r="F184" s="2">
        <f t="shared" si="267"/>
        <v>-448</v>
      </c>
      <c r="G184" s="128">
        <f t="shared" si="269"/>
        <v>-2.9086753840360468E-3</v>
      </c>
      <c r="H184" s="2">
        <v>148427</v>
      </c>
      <c r="I184" s="2">
        <f t="shared" ref="I184" si="330">H184-H183</f>
        <v>3772</v>
      </c>
      <c r="J184" s="128">
        <f t="shared" si="271"/>
        <v>2.6075835608862466E-2</v>
      </c>
      <c r="K184" s="2">
        <v>132095</v>
      </c>
      <c r="L184" s="2">
        <f t="shared" ref="L184" si="331">K184-K183</f>
        <v>1803</v>
      </c>
      <c r="M184" s="128">
        <f t="shared" si="273"/>
        <v>1.383814815951862E-2</v>
      </c>
    </row>
    <row r="185" spans="1:13" x14ac:dyDescent="0.25">
      <c r="A185" s="74" t="s">
        <v>647</v>
      </c>
      <c r="B185" s="2">
        <v>243445</v>
      </c>
      <c r="C185" s="2">
        <f t="shared" si="267"/>
        <v>1049</v>
      </c>
      <c r="D185" s="128">
        <f t="shared" si="268"/>
        <v>4.3276291687981651E-3</v>
      </c>
      <c r="E185" s="2">
        <v>154756</v>
      </c>
      <c r="F185" s="2">
        <f t="shared" si="267"/>
        <v>1182</v>
      </c>
      <c r="G185" s="128">
        <f t="shared" si="269"/>
        <v>7.6966153124877913E-3</v>
      </c>
      <c r="H185" s="2">
        <v>148621</v>
      </c>
      <c r="I185" s="2">
        <f t="shared" ref="I185" si="332">H185-H184</f>
        <v>194</v>
      </c>
      <c r="J185" s="128">
        <f t="shared" si="271"/>
        <v>1.3070398242907288E-3</v>
      </c>
      <c r="K185" s="2">
        <v>132095</v>
      </c>
      <c r="L185" s="2">
        <f t="shared" ref="L185" si="333">K185-K184</f>
        <v>0</v>
      </c>
      <c r="M185" s="128">
        <f t="shared" si="273"/>
        <v>0</v>
      </c>
    </row>
    <row r="186" spans="1:13" x14ac:dyDescent="0.25">
      <c r="A186" s="74" t="s">
        <v>648</v>
      </c>
      <c r="B186" s="2">
        <v>244962</v>
      </c>
      <c r="C186" s="2">
        <f t="shared" si="267"/>
        <v>1517</v>
      </c>
      <c r="D186" s="128">
        <f t="shared" si="268"/>
        <v>6.2313869662552115E-3</v>
      </c>
      <c r="E186" s="2">
        <v>156864</v>
      </c>
      <c r="F186" s="2">
        <f t="shared" si="267"/>
        <v>2108</v>
      </c>
      <c r="G186" s="128">
        <f t="shared" si="269"/>
        <v>1.3621442787355579E-2</v>
      </c>
      <c r="H186" s="2">
        <v>149960</v>
      </c>
      <c r="I186" s="2">
        <f t="shared" ref="I186" si="334">H186-H185</f>
        <v>1339</v>
      </c>
      <c r="J186" s="128">
        <f t="shared" si="271"/>
        <v>9.0094939476924527E-3</v>
      </c>
      <c r="K186" s="2">
        <v>132095</v>
      </c>
      <c r="L186" s="2">
        <f t="shared" ref="L186" si="335">K186-K185</f>
        <v>0</v>
      </c>
      <c r="M186" s="128">
        <f t="shared" si="273"/>
        <v>0</v>
      </c>
    </row>
    <row r="187" spans="1:13" x14ac:dyDescent="0.25">
      <c r="A187" s="74" t="s">
        <v>649</v>
      </c>
      <c r="B187" s="2">
        <v>247981</v>
      </c>
      <c r="C187" s="2">
        <f t="shared" si="267"/>
        <v>3019</v>
      </c>
      <c r="D187" s="128">
        <f t="shared" si="268"/>
        <v>1.2324360513059168E-2</v>
      </c>
      <c r="E187" s="2">
        <v>158626</v>
      </c>
      <c r="F187" s="2">
        <f t="shared" si="267"/>
        <v>1762</v>
      </c>
      <c r="G187" s="128">
        <f t="shared" si="269"/>
        <v>1.1232660138718891E-2</v>
      </c>
      <c r="H187" s="2">
        <v>151777</v>
      </c>
      <c r="I187" s="2">
        <f t="shared" ref="I187" si="336">H187-H186</f>
        <v>1817</v>
      </c>
      <c r="J187" s="128">
        <f t="shared" si="271"/>
        <v>1.2116564417177914E-2</v>
      </c>
      <c r="K187" s="2">
        <v>134619</v>
      </c>
      <c r="L187" s="2">
        <f t="shared" ref="L187" si="337">K187-K186</f>
        <v>2524</v>
      </c>
      <c r="M187" s="128">
        <f t="shared" si="273"/>
        <v>1.910746053976305E-2</v>
      </c>
    </row>
    <row r="188" spans="1:13" x14ac:dyDescent="0.25">
      <c r="A188" s="74" t="s">
        <v>650</v>
      </c>
      <c r="B188" s="2">
        <v>248620</v>
      </c>
      <c r="C188" s="2">
        <f t="shared" si="267"/>
        <v>639</v>
      </c>
      <c r="D188" s="128">
        <f t="shared" si="268"/>
        <v>2.5768103201454949E-3</v>
      </c>
      <c r="E188" s="2">
        <v>161024</v>
      </c>
      <c r="F188" s="2">
        <f t="shared" si="267"/>
        <v>2398</v>
      </c>
      <c r="G188" s="128">
        <f t="shared" si="269"/>
        <v>1.5117319985374402E-2</v>
      </c>
      <c r="H188" s="2">
        <v>152138</v>
      </c>
      <c r="I188" s="2">
        <f t="shared" ref="I188" si="338">H188-H187</f>
        <v>361</v>
      </c>
      <c r="J188" s="128">
        <f t="shared" si="271"/>
        <v>2.3784894944556818E-3</v>
      </c>
      <c r="K188" s="2">
        <v>134619</v>
      </c>
      <c r="L188" s="2">
        <f t="shared" ref="L188" si="339">K188-K187</f>
        <v>0</v>
      </c>
      <c r="M188" s="128">
        <f t="shared" si="273"/>
        <v>0</v>
      </c>
    </row>
    <row r="189" spans="1:13" x14ac:dyDescent="0.25">
      <c r="A189" s="74" t="s">
        <v>651</v>
      </c>
      <c r="B189" s="2">
        <v>248248</v>
      </c>
      <c r="C189" s="2">
        <f t="shared" si="267"/>
        <v>-372</v>
      </c>
      <c r="D189" s="128">
        <f t="shared" si="268"/>
        <v>-1.4962593516209476E-3</v>
      </c>
      <c r="E189" s="2">
        <v>160265</v>
      </c>
      <c r="F189" s="2">
        <f t="shared" si="267"/>
        <v>-759</v>
      </c>
      <c r="G189" s="128">
        <f t="shared" si="269"/>
        <v>-4.7135830683624801E-3</v>
      </c>
      <c r="H189" s="2">
        <v>151446</v>
      </c>
      <c r="I189" s="2">
        <f t="shared" ref="I189" si="340">H189-H188</f>
        <v>-692</v>
      </c>
      <c r="J189" s="128">
        <f t="shared" si="271"/>
        <v>-4.5485020179047968E-3</v>
      </c>
      <c r="K189" s="2">
        <v>134619</v>
      </c>
      <c r="L189" s="2">
        <f t="shared" ref="L189" si="341">K189-K188</f>
        <v>0</v>
      </c>
      <c r="M189" s="128">
        <f t="shared" si="273"/>
        <v>0</v>
      </c>
    </row>
    <row r="190" spans="1:13" x14ac:dyDescent="0.25">
      <c r="A190" s="74" t="s">
        <v>652</v>
      </c>
      <c r="B190" s="2">
        <v>247757</v>
      </c>
      <c r="C190" s="2">
        <f t="shared" si="267"/>
        <v>-491</v>
      </c>
      <c r="D190" s="128">
        <f t="shared" si="268"/>
        <v>-1.9778608488285909E-3</v>
      </c>
      <c r="E190" s="2">
        <v>160955</v>
      </c>
      <c r="F190" s="2">
        <f t="shared" si="267"/>
        <v>690</v>
      </c>
      <c r="G190" s="128">
        <f t="shared" si="269"/>
        <v>4.3053692322091537E-3</v>
      </c>
      <c r="H190" s="2">
        <v>151528</v>
      </c>
      <c r="I190" s="2">
        <f t="shared" ref="I190" si="342">H190-H189</f>
        <v>82</v>
      </c>
      <c r="J190" s="128">
        <f t="shared" si="271"/>
        <v>5.4144711646395417E-4</v>
      </c>
      <c r="K190" s="2">
        <v>136764</v>
      </c>
      <c r="L190" s="2">
        <f t="shared" ref="L190" si="343">K190-K189</f>
        <v>2145</v>
      </c>
      <c r="M190" s="128">
        <f t="shared" si="273"/>
        <v>1.5933857776391148E-2</v>
      </c>
    </row>
    <row r="191" spans="1:13" x14ac:dyDescent="0.25">
      <c r="A191" s="74" t="s">
        <v>653</v>
      </c>
      <c r="B191" s="2">
        <v>246940</v>
      </c>
      <c r="C191" s="2">
        <f t="shared" si="267"/>
        <v>-817</v>
      </c>
      <c r="D191" s="128">
        <f t="shared" si="268"/>
        <v>-3.2975859410632191E-3</v>
      </c>
      <c r="E191" s="2">
        <v>160158</v>
      </c>
      <c r="F191" s="2">
        <f t="shared" si="267"/>
        <v>-797</v>
      </c>
      <c r="G191" s="128">
        <f t="shared" si="269"/>
        <v>-4.9516945730173033E-3</v>
      </c>
      <c r="H191" s="2">
        <v>149556</v>
      </c>
      <c r="I191" s="2">
        <f t="shared" ref="I191" si="344">H191-H190</f>
        <v>-1972</v>
      </c>
      <c r="J191" s="128">
        <f t="shared" si="271"/>
        <v>-1.3014096404624888E-2</v>
      </c>
      <c r="K191" s="2">
        <v>136764</v>
      </c>
      <c r="L191" s="2">
        <f t="shared" ref="L191" si="345">K191-K190</f>
        <v>0</v>
      </c>
      <c r="M191" s="128">
        <f t="shared" si="273"/>
        <v>0</v>
      </c>
    </row>
    <row r="192" spans="1:13" x14ac:dyDescent="0.25">
      <c r="A192" s="74" t="s">
        <v>654</v>
      </c>
      <c r="B192" s="2">
        <v>246380</v>
      </c>
      <c r="C192" s="2">
        <f t="shared" si="267"/>
        <v>-560</v>
      </c>
      <c r="D192" s="128">
        <f t="shared" si="268"/>
        <v>-2.2677573499635538E-3</v>
      </c>
      <c r="E192" s="2">
        <v>162234</v>
      </c>
      <c r="F192" s="2">
        <f t="shared" si="267"/>
        <v>2076</v>
      </c>
      <c r="G192" s="128">
        <f t="shared" si="269"/>
        <v>1.2962199827670176E-2</v>
      </c>
      <c r="H192" s="2">
        <v>148269</v>
      </c>
      <c r="I192" s="2">
        <f t="shared" ref="I192" si="346">H192-H191</f>
        <v>-1287</v>
      </c>
      <c r="J192" s="128">
        <f t="shared" si="271"/>
        <v>-8.6054721977052075E-3</v>
      </c>
      <c r="K192" s="2">
        <v>136764</v>
      </c>
      <c r="L192" s="2">
        <f t="shared" ref="L192" si="347">K192-K191</f>
        <v>0</v>
      </c>
      <c r="M192" s="128">
        <f t="shared" si="273"/>
        <v>0</v>
      </c>
    </row>
    <row r="193" spans="1:13" x14ac:dyDescent="0.25">
      <c r="A193" s="74" t="s">
        <v>655</v>
      </c>
      <c r="B193" s="2">
        <v>244641</v>
      </c>
      <c r="C193" s="2">
        <f t="shared" si="267"/>
        <v>-1739</v>
      </c>
      <c r="D193" s="128">
        <f t="shared" si="268"/>
        <v>-7.0582027761993665E-3</v>
      </c>
      <c r="E193" s="2">
        <v>158548</v>
      </c>
      <c r="F193" s="2">
        <f t="shared" si="267"/>
        <v>-3686</v>
      </c>
      <c r="G193" s="128">
        <f t="shared" si="269"/>
        <v>-2.2720268254496592E-2</v>
      </c>
      <c r="H193" s="2">
        <v>149769</v>
      </c>
      <c r="I193" s="2">
        <f t="shared" ref="I193" si="348">H193-H192</f>
        <v>1500</v>
      </c>
      <c r="J193" s="128">
        <f t="shared" si="271"/>
        <v>1.0116747263419865E-2</v>
      </c>
      <c r="K193" s="2">
        <v>135434</v>
      </c>
      <c r="L193" s="2">
        <f t="shared" ref="L193" si="349">K193-K192</f>
        <v>-1330</v>
      </c>
      <c r="M193" s="128">
        <f t="shared" si="273"/>
        <v>-9.7247813752157006E-3</v>
      </c>
    </row>
    <row r="194" spans="1:13" x14ac:dyDescent="0.25">
      <c r="A194" s="74" t="s">
        <v>656</v>
      </c>
      <c r="B194" s="2">
        <v>244427</v>
      </c>
      <c r="C194" s="2">
        <f t="shared" si="267"/>
        <v>-214</v>
      </c>
      <c r="D194" s="128">
        <f t="shared" si="268"/>
        <v>-8.7475116599425285E-4</v>
      </c>
      <c r="E194" s="2">
        <v>159018</v>
      </c>
      <c r="F194" s="2">
        <f t="shared" si="267"/>
        <v>470</v>
      </c>
      <c r="G194" s="128">
        <f t="shared" si="269"/>
        <v>2.9644019476751521E-3</v>
      </c>
      <c r="H194" s="2">
        <v>146892</v>
      </c>
      <c r="I194" s="2">
        <f t="shared" ref="I194" si="350">H194-H193</f>
        <v>-2877</v>
      </c>
      <c r="J194" s="128">
        <f t="shared" si="271"/>
        <v>-1.9209582757446466E-2</v>
      </c>
      <c r="K194" s="2">
        <v>135434</v>
      </c>
      <c r="L194" s="2">
        <f t="shared" ref="L194" si="351">K194-K193</f>
        <v>0</v>
      </c>
      <c r="M194" s="128">
        <f t="shared" si="273"/>
        <v>0</v>
      </c>
    </row>
    <row r="195" spans="1:13" x14ac:dyDescent="0.25">
      <c r="A195" s="74" t="s">
        <v>657</v>
      </c>
      <c r="B195" s="2">
        <v>242982</v>
      </c>
      <c r="C195" s="2">
        <f t="shared" si="267"/>
        <v>-1445</v>
      </c>
      <c r="D195" s="128">
        <f t="shared" si="268"/>
        <v>-5.911785522875951E-3</v>
      </c>
      <c r="E195" s="2">
        <v>159904</v>
      </c>
      <c r="F195" s="2">
        <f t="shared" si="267"/>
        <v>886</v>
      </c>
      <c r="G195" s="128">
        <f t="shared" si="269"/>
        <v>5.5716962859550488E-3</v>
      </c>
      <c r="H195" s="2">
        <v>149625</v>
      </c>
      <c r="I195" s="2">
        <f t="shared" ref="I195" si="352">H195-H194</f>
        <v>2733</v>
      </c>
      <c r="J195" s="128">
        <f t="shared" si="271"/>
        <v>1.8605506086104076E-2</v>
      </c>
      <c r="K195" s="2">
        <v>135434</v>
      </c>
      <c r="L195" s="2">
        <f t="shared" ref="L195" si="353">K195-K194</f>
        <v>0</v>
      </c>
      <c r="M195" s="128">
        <f t="shared" si="273"/>
        <v>0</v>
      </c>
    </row>
    <row r="196" spans="1:13" x14ac:dyDescent="0.25">
      <c r="A196" s="74" t="s">
        <v>658</v>
      </c>
      <c r="B196" s="2">
        <v>244662</v>
      </c>
      <c r="C196" s="2">
        <f t="shared" si="267"/>
        <v>1680</v>
      </c>
      <c r="D196" s="128">
        <f t="shared" si="268"/>
        <v>6.9140924019063139E-3</v>
      </c>
      <c r="E196" s="2">
        <v>161456</v>
      </c>
      <c r="F196" s="2">
        <f t="shared" si="267"/>
        <v>1552</v>
      </c>
      <c r="G196" s="128">
        <f t="shared" si="269"/>
        <v>9.705823494096457E-3</v>
      </c>
      <c r="H196" s="2">
        <v>150794</v>
      </c>
      <c r="I196" s="2">
        <f t="shared" ref="I196" si="354">H196-H195</f>
        <v>1169</v>
      </c>
      <c r="J196" s="128">
        <f t="shared" si="271"/>
        <v>7.8128654970760231E-3</v>
      </c>
      <c r="K196" s="2">
        <v>136960</v>
      </c>
      <c r="L196" s="2">
        <f t="shared" ref="L196" si="355">K196-K195</f>
        <v>1526</v>
      </c>
      <c r="M196" s="128">
        <f t="shared" si="273"/>
        <v>1.1267480839375637E-2</v>
      </c>
    </row>
    <row r="197" spans="1:13" x14ac:dyDescent="0.25">
      <c r="A197" s="74" t="s">
        <v>659</v>
      </c>
      <c r="B197" s="2">
        <v>244928</v>
      </c>
      <c r="C197" s="2">
        <f t="shared" si="267"/>
        <v>266</v>
      </c>
      <c r="D197" s="128">
        <f t="shared" si="268"/>
        <v>1.0872141975460023E-3</v>
      </c>
      <c r="E197" s="2">
        <v>161628</v>
      </c>
      <c r="F197" s="2">
        <f t="shared" si="267"/>
        <v>172</v>
      </c>
      <c r="G197" s="128">
        <f t="shared" si="269"/>
        <v>1.0653057179665047E-3</v>
      </c>
      <c r="H197" s="2">
        <v>151417</v>
      </c>
      <c r="I197" s="2">
        <f t="shared" ref="I197" si="356">H197-H196</f>
        <v>623</v>
      </c>
      <c r="J197" s="128">
        <f t="shared" si="271"/>
        <v>4.1314641166094145E-3</v>
      </c>
      <c r="K197" s="2">
        <v>136960</v>
      </c>
      <c r="L197" s="2">
        <f t="shared" ref="L197" si="357">K197-K196</f>
        <v>0</v>
      </c>
      <c r="M197" s="128">
        <f t="shared" si="273"/>
        <v>0</v>
      </c>
    </row>
    <row r="198" spans="1:13" x14ac:dyDescent="0.25">
      <c r="A198" s="74" t="s">
        <v>660</v>
      </c>
      <c r="B198" s="2">
        <v>245846</v>
      </c>
      <c r="C198" s="2">
        <f t="shared" si="267"/>
        <v>918</v>
      </c>
      <c r="D198" s="128">
        <f t="shared" si="268"/>
        <v>3.7480402403971781E-3</v>
      </c>
      <c r="E198" s="2">
        <v>162908</v>
      </c>
      <c r="F198" s="2">
        <f t="shared" si="267"/>
        <v>1280</v>
      </c>
      <c r="G198" s="128">
        <f t="shared" si="269"/>
        <v>7.9194199024921422E-3</v>
      </c>
      <c r="H198" s="2">
        <v>152680</v>
      </c>
      <c r="I198" s="2">
        <f t="shared" ref="I198" si="358">H198-H197</f>
        <v>1263</v>
      </c>
      <c r="J198" s="128">
        <f t="shared" si="271"/>
        <v>8.3412034315829796E-3</v>
      </c>
      <c r="K198" s="2">
        <v>136960</v>
      </c>
      <c r="L198" s="2">
        <f t="shared" ref="L198" si="359">K198-K197</f>
        <v>0</v>
      </c>
      <c r="M198" s="128">
        <f t="shared" si="273"/>
        <v>0</v>
      </c>
    </row>
    <row r="199" spans="1:13" x14ac:dyDescent="0.25">
      <c r="A199" s="74" t="s">
        <v>661</v>
      </c>
      <c r="B199" s="2">
        <v>248468</v>
      </c>
      <c r="C199" s="2">
        <f t="shared" si="267"/>
        <v>2622</v>
      </c>
      <c r="D199" s="128">
        <f t="shared" si="268"/>
        <v>1.0665213182236033E-2</v>
      </c>
      <c r="E199" s="2">
        <v>164440</v>
      </c>
      <c r="F199" s="2">
        <f t="shared" si="267"/>
        <v>1532</v>
      </c>
      <c r="G199" s="128">
        <f t="shared" si="269"/>
        <v>9.4040808308984217E-3</v>
      </c>
      <c r="H199" s="2">
        <v>154776</v>
      </c>
      <c r="I199" s="2">
        <f t="shared" ref="I199" si="360">H199-H198</f>
        <v>2096</v>
      </c>
      <c r="J199" s="128">
        <f t="shared" si="271"/>
        <v>1.372805868483102E-2</v>
      </c>
      <c r="K199" s="2">
        <v>139838</v>
      </c>
      <c r="L199" s="2">
        <f t="shared" ref="L199" si="361">K199-K198</f>
        <v>2878</v>
      </c>
      <c r="M199" s="128">
        <f t="shared" si="273"/>
        <v>2.1013434579439251E-2</v>
      </c>
    </row>
    <row r="200" spans="1:13" x14ac:dyDescent="0.25">
      <c r="A200" s="74" t="s">
        <v>662</v>
      </c>
      <c r="B200" s="2">
        <v>249221</v>
      </c>
      <c r="C200" s="2">
        <f t="shared" si="267"/>
        <v>753</v>
      </c>
      <c r="D200" s="128">
        <f t="shared" si="268"/>
        <v>3.0305713411787434E-3</v>
      </c>
      <c r="E200" s="2">
        <v>168215</v>
      </c>
      <c r="F200" s="2">
        <f t="shared" si="267"/>
        <v>3775</v>
      </c>
      <c r="G200" s="128">
        <f t="shared" si="269"/>
        <v>2.2956701532473849E-2</v>
      </c>
      <c r="H200" s="2">
        <v>154195</v>
      </c>
      <c r="I200" s="2">
        <f t="shared" ref="I200" si="362">H200-H199</f>
        <v>-581</v>
      </c>
      <c r="J200" s="128">
        <f t="shared" si="271"/>
        <v>-3.7538119605106733E-3</v>
      </c>
      <c r="K200" s="2">
        <v>139838</v>
      </c>
      <c r="L200" s="2">
        <f t="shared" ref="L200" si="363">K200-K199</f>
        <v>0</v>
      </c>
      <c r="M200" s="128">
        <f t="shared" si="273"/>
        <v>0</v>
      </c>
    </row>
    <row r="201" spans="1:13" x14ac:dyDescent="0.25">
      <c r="A201" s="74" t="s">
        <v>663</v>
      </c>
      <c r="B201" s="2">
        <v>249637</v>
      </c>
      <c r="C201" s="2">
        <f t="shared" si="267"/>
        <v>416</v>
      </c>
      <c r="D201" s="128">
        <f t="shared" si="268"/>
        <v>1.6692012310359078E-3</v>
      </c>
      <c r="E201" s="2">
        <v>164414</v>
      </c>
      <c r="F201" s="2">
        <f t="shared" si="267"/>
        <v>-3801</v>
      </c>
      <c r="G201" s="128">
        <f t="shared" si="269"/>
        <v>-2.2596082394554587E-2</v>
      </c>
      <c r="H201" s="2">
        <v>154874</v>
      </c>
      <c r="I201" s="2">
        <f t="shared" ref="I201" si="364">H201-H200</f>
        <v>679</v>
      </c>
      <c r="J201" s="128">
        <f t="shared" si="271"/>
        <v>4.4035150296702231E-3</v>
      </c>
      <c r="K201" s="2">
        <v>139838</v>
      </c>
      <c r="L201" s="2">
        <f t="shared" ref="L201" si="365">K201-K200</f>
        <v>0</v>
      </c>
      <c r="M201" s="128">
        <f t="shared" si="273"/>
        <v>0</v>
      </c>
    </row>
    <row r="202" spans="1:13" x14ac:dyDescent="0.25">
      <c r="A202" s="74" t="s">
        <v>664</v>
      </c>
      <c r="B202" s="2">
        <v>248842</v>
      </c>
      <c r="C202" s="2">
        <f t="shared" si="267"/>
        <v>-795</v>
      </c>
      <c r="D202" s="128">
        <f t="shared" si="268"/>
        <v>-3.1846240741556738E-3</v>
      </c>
      <c r="E202" s="2">
        <v>166281</v>
      </c>
      <c r="F202" s="2">
        <f t="shared" si="267"/>
        <v>1867</v>
      </c>
      <c r="G202" s="128">
        <f t="shared" si="269"/>
        <v>1.1355480676828008E-2</v>
      </c>
      <c r="H202" s="2">
        <v>153953</v>
      </c>
      <c r="I202" s="2">
        <f t="shared" ref="I202" si="366">H202-H201</f>
        <v>-921</v>
      </c>
      <c r="J202" s="128">
        <f t="shared" si="271"/>
        <v>-5.9467696320880201E-3</v>
      </c>
      <c r="K202" s="2">
        <v>140141</v>
      </c>
      <c r="L202" s="2">
        <f t="shared" ref="L202" si="367">K202-K201</f>
        <v>303</v>
      </c>
      <c r="M202" s="128">
        <f t="shared" si="273"/>
        <v>2.1667930033324274E-3</v>
      </c>
    </row>
    <row r="203" spans="1:13" x14ac:dyDescent="0.25">
      <c r="A203" s="74" t="s">
        <v>665</v>
      </c>
      <c r="B203" s="2">
        <v>247867</v>
      </c>
      <c r="C203" s="2">
        <f t="shared" si="267"/>
        <v>-975</v>
      </c>
      <c r="D203" s="128">
        <f t="shared" si="268"/>
        <v>-3.9181488655452056E-3</v>
      </c>
      <c r="E203" s="2">
        <v>168516</v>
      </c>
      <c r="F203" s="2">
        <f t="shared" si="267"/>
        <v>2235</v>
      </c>
      <c r="G203" s="128">
        <f t="shared" si="269"/>
        <v>1.3441102711674816E-2</v>
      </c>
      <c r="H203" s="2">
        <v>152528</v>
      </c>
      <c r="I203" s="2">
        <f t="shared" ref="I203" si="368">H203-H202</f>
        <v>-1425</v>
      </c>
      <c r="J203" s="128">
        <f t="shared" si="271"/>
        <v>-9.2560716582333561E-3</v>
      </c>
      <c r="K203" s="2">
        <v>140141</v>
      </c>
      <c r="L203" s="2">
        <f t="shared" ref="L203" si="369">K203-K202</f>
        <v>0</v>
      </c>
      <c r="M203" s="128">
        <f t="shared" si="273"/>
        <v>0</v>
      </c>
    </row>
    <row r="204" spans="1:13" x14ac:dyDescent="0.25">
      <c r="A204" s="74" t="s">
        <v>666</v>
      </c>
      <c r="B204" s="2">
        <v>248097</v>
      </c>
      <c r="C204" s="2">
        <f t="shared" si="267"/>
        <v>230</v>
      </c>
      <c r="D204" s="128">
        <f t="shared" si="268"/>
        <v>9.2791698773939254E-4</v>
      </c>
      <c r="E204" s="2">
        <v>166433</v>
      </c>
      <c r="F204" s="2">
        <f t="shared" si="267"/>
        <v>-2083</v>
      </c>
      <c r="G204" s="128">
        <f t="shared" si="269"/>
        <v>-1.2360844074153197E-2</v>
      </c>
      <c r="H204" s="2">
        <v>150287</v>
      </c>
      <c r="I204" s="2">
        <f t="shared" ref="I204" si="370">H204-H203</f>
        <v>-2241</v>
      </c>
      <c r="J204" s="128">
        <f t="shared" si="271"/>
        <v>-1.4692384349103116E-2</v>
      </c>
      <c r="K204" s="2">
        <v>140141</v>
      </c>
      <c r="L204" s="2">
        <f t="shared" ref="L204" si="371">K204-K203</f>
        <v>0</v>
      </c>
      <c r="M204" s="128">
        <f t="shared" si="273"/>
        <v>0</v>
      </c>
    </row>
    <row r="205" spans="1:13" x14ac:dyDescent="0.25">
      <c r="A205" s="74" t="s">
        <v>667</v>
      </c>
      <c r="B205" s="2">
        <v>247898</v>
      </c>
      <c r="C205" s="2">
        <f t="shared" si="267"/>
        <v>-199</v>
      </c>
      <c r="D205" s="128">
        <f t="shared" si="268"/>
        <v>-8.0210562804064543E-4</v>
      </c>
      <c r="E205" s="2">
        <v>163205</v>
      </c>
      <c r="F205" s="2">
        <f t="shared" si="267"/>
        <v>-3228</v>
      </c>
      <c r="G205" s="128">
        <f t="shared" si="269"/>
        <v>-1.9395192059267093E-2</v>
      </c>
      <c r="H205" s="2">
        <v>153518</v>
      </c>
      <c r="I205" s="2">
        <f t="shared" ref="I205" si="372">H205-H204</f>
        <v>3231</v>
      </c>
      <c r="J205" s="128">
        <f t="shared" si="271"/>
        <v>2.1498865504002342E-2</v>
      </c>
      <c r="K205" s="2">
        <v>140722</v>
      </c>
      <c r="L205" s="2">
        <f t="shared" ref="L205" si="373">K205-K204</f>
        <v>581</v>
      </c>
      <c r="M205" s="128">
        <f t="shared" si="273"/>
        <v>4.1458245624050065E-3</v>
      </c>
    </row>
    <row r="206" spans="1:13" x14ac:dyDescent="0.25">
      <c r="A206" s="74" t="s">
        <v>668</v>
      </c>
      <c r="B206" s="2">
        <v>246739</v>
      </c>
      <c r="C206" s="2">
        <f t="shared" si="267"/>
        <v>-1159</v>
      </c>
      <c r="D206" s="128">
        <f t="shared" si="268"/>
        <v>-4.6753100065349456E-3</v>
      </c>
      <c r="E206" s="2">
        <v>165953</v>
      </c>
      <c r="F206" s="2">
        <f t="shared" si="267"/>
        <v>2748</v>
      </c>
      <c r="G206" s="128">
        <f t="shared" si="269"/>
        <v>1.6837719432615424E-2</v>
      </c>
      <c r="H206" s="2">
        <v>149582</v>
      </c>
      <c r="I206" s="2">
        <f t="shared" ref="I206" si="374">H206-H205</f>
        <v>-3936</v>
      </c>
      <c r="J206" s="128">
        <f t="shared" si="271"/>
        <v>-2.5638687320053675E-2</v>
      </c>
      <c r="K206" s="2">
        <v>140722</v>
      </c>
      <c r="L206" s="2">
        <f t="shared" ref="L206" si="375">K206-K205</f>
        <v>0</v>
      </c>
      <c r="M206" s="128">
        <f t="shared" si="273"/>
        <v>0</v>
      </c>
    </row>
    <row r="207" spans="1:13" x14ac:dyDescent="0.25">
      <c r="A207" s="74" t="s">
        <v>669</v>
      </c>
      <c r="B207" s="2">
        <v>249121</v>
      </c>
      <c r="C207" s="2">
        <f t="shared" si="267"/>
        <v>2382</v>
      </c>
      <c r="D207" s="128">
        <f t="shared" si="268"/>
        <v>9.6539258082427182E-3</v>
      </c>
      <c r="E207" s="2">
        <v>167040</v>
      </c>
      <c r="F207" s="2">
        <f t="shared" si="267"/>
        <v>1087</v>
      </c>
      <c r="G207" s="128">
        <f t="shared" si="269"/>
        <v>6.5500473025495174E-3</v>
      </c>
      <c r="H207" s="2">
        <v>150625</v>
      </c>
      <c r="I207" s="2">
        <f t="shared" ref="I207" si="376">H207-H206</f>
        <v>1043</v>
      </c>
      <c r="J207" s="128">
        <f t="shared" si="271"/>
        <v>6.9727641026326699E-3</v>
      </c>
      <c r="K207" s="2">
        <v>140722</v>
      </c>
      <c r="L207" s="2">
        <f t="shared" ref="L207" si="377">K207-K206</f>
        <v>0</v>
      </c>
      <c r="M207" s="128">
        <f t="shared" si="273"/>
        <v>0</v>
      </c>
    </row>
    <row r="208" spans="1:13" x14ac:dyDescent="0.25">
      <c r="A208" s="74" t="s">
        <v>670</v>
      </c>
      <c r="B208" s="2">
        <v>246424</v>
      </c>
      <c r="C208" s="2">
        <f t="shared" si="267"/>
        <v>-2697</v>
      </c>
      <c r="D208" s="128">
        <f t="shared" si="268"/>
        <v>-1.0826064442580111E-2</v>
      </c>
      <c r="E208" s="2">
        <v>160039</v>
      </c>
      <c r="F208" s="2">
        <f t="shared" si="267"/>
        <v>-7001</v>
      </c>
      <c r="G208" s="128">
        <f t="shared" si="269"/>
        <v>-4.191211685823755E-2</v>
      </c>
      <c r="H208" s="2">
        <v>151779</v>
      </c>
      <c r="I208" s="2">
        <f t="shared" ref="I208" si="378">H208-H207</f>
        <v>1154</v>
      </c>
      <c r="J208" s="128">
        <f t="shared" si="271"/>
        <v>7.6614107883817431E-3</v>
      </c>
      <c r="K208" s="2">
        <v>140841</v>
      </c>
      <c r="L208" s="2">
        <f t="shared" ref="L208" si="379">K208-K207</f>
        <v>119</v>
      </c>
      <c r="M208" s="128">
        <f t="shared" si="273"/>
        <v>8.4563891928767356E-4</v>
      </c>
    </row>
    <row r="209" spans="1:13" x14ac:dyDescent="0.25">
      <c r="A209" s="74" t="s">
        <v>671</v>
      </c>
      <c r="B209" s="2">
        <v>247499</v>
      </c>
      <c r="C209" s="2">
        <f t="shared" si="267"/>
        <v>1075</v>
      </c>
      <c r="D209" s="128">
        <f t="shared" si="268"/>
        <v>4.3623997662565334E-3</v>
      </c>
      <c r="E209" s="2">
        <v>162701</v>
      </c>
      <c r="F209" s="2">
        <f t="shared" si="267"/>
        <v>2662</v>
      </c>
      <c r="G209" s="128">
        <f t="shared" si="269"/>
        <v>1.6633445597635577E-2</v>
      </c>
      <c r="H209" s="2">
        <v>152914</v>
      </c>
      <c r="I209" s="2">
        <f t="shared" ref="I209" si="380">H209-H208</f>
        <v>1135</v>
      </c>
      <c r="J209" s="128">
        <f t="shared" si="271"/>
        <v>7.4779778493731016E-3</v>
      </c>
      <c r="K209" s="2">
        <v>140841</v>
      </c>
      <c r="L209" s="2">
        <f t="shared" ref="L209" si="381">K209-K208</f>
        <v>0</v>
      </c>
      <c r="M209" s="128">
        <f t="shared" si="273"/>
        <v>0</v>
      </c>
    </row>
    <row r="210" spans="1:13" x14ac:dyDescent="0.25">
      <c r="A210" s="74" t="s">
        <v>672</v>
      </c>
      <c r="B210" s="2">
        <v>250739</v>
      </c>
      <c r="C210" s="2">
        <f t="shared" si="267"/>
        <v>3240</v>
      </c>
      <c r="D210" s="128">
        <f t="shared" si="268"/>
        <v>1.3090961983684783E-2</v>
      </c>
      <c r="E210" s="2">
        <v>167384</v>
      </c>
      <c r="F210" s="2">
        <f t="shared" si="267"/>
        <v>4683</v>
      </c>
      <c r="G210" s="128">
        <f t="shared" si="269"/>
        <v>2.8782859355504883E-2</v>
      </c>
      <c r="H210" s="2">
        <v>155329</v>
      </c>
      <c r="I210" s="2">
        <f t="shared" ref="I210" si="382">H210-H209</f>
        <v>2415</v>
      </c>
      <c r="J210" s="128">
        <f t="shared" si="271"/>
        <v>1.5793190943929267E-2</v>
      </c>
      <c r="K210" s="2">
        <v>140841</v>
      </c>
      <c r="L210" s="2">
        <f t="shared" ref="L210" si="383">K210-K209</f>
        <v>0</v>
      </c>
      <c r="M210" s="128">
        <f t="shared" si="273"/>
        <v>0</v>
      </c>
    </row>
    <row r="211" spans="1:13" x14ac:dyDescent="0.25">
      <c r="A211" s="74" t="s">
        <v>673</v>
      </c>
      <c r="B211" s="2">
        <v>253215</v>
      </c>
      <c r="C211" s="2">
        <f t="shared" si="267"/>
        <v>2476</v>
      </c>
      <c r="D211" s="128">
        <f t="shared" si="268"/>
        <v>9.8748100614583292E-3</v>
      </c>
      <c r="E211" s="2">
        <v>168406</v>
      </c>
      <c r="F211" s="2">
        <f t="shared" si="267"/>
        <v>1022</v>
      </c>
      <c r="G211" s="128">
        <f t="shared" si="269"/>
        <v>6.1057209769153561E-3</v>
      </c>
      <c r="H211" s="2">
        <v>154512</v>
      </c>
      <c r="I211" s="2">
        <f t="shared" ref="I211" si="384">H211-H210</f>
        <v>-817</v>
      </c>
      <c r="J211" s="128">
        <f t="shared" si="271"/>
        <v>-5.2598033850729739E-3</v>
      </c>
      <c r="K211" s="2">
        <v>143723</v>
      </c>
      <c r="L211" s="2">
        <f t="shared" ref="L211" si="385">K211-K210</f>
        <v>2882</v>
      </c>
      <c r="M211" s="128">
        <f t="shared" si="273"/>
        <v>2.0462791374670729E-2</v>
      </c>
    </row>
    <row r="212" spans="1:13" x14ac:dyDescent="0.25">
      <c r="A212" s="74" t="s">
        <v>674</v>
      </c>
      <c r="B212" s="2">
        <v>256197</v>
      </c>
      <c r="C212" s="2">
        <f t="shared" si="267"/>
        <v>2982</v>
      </c>
      <c r="D212" s="128">
        <f t="shared" si="268"/>
        <v>1.17765535217108E-2</v>
      </c>
      <c r="E212" s="2">
        <v>173139</v>
      </c>
      <c r="F212" s="2">
        <f t="shared" si="267"/>
        <v>4733</v>
      </c>
      <c r="G212" s="128">
        <f t="shared" si="269"/>
        <v>2.8104699357505078E-2</v>
      </c>
      <c r="H212" s="2">
        <v>154724</v>
      </c>
      <c r="I212" s="2">
        <f t="shared" ref="I212" si="386">H212-H211</f>
        <v>212</v>
      </c>
      <c r="J212" s="128">
        <f t="shared" si="271"/>
        <v>1.3720617168893031E-3</v>
      </c>
      <c r="K212" s="2">
        <v>143723</v>
      </c>
      <c r="L212" s="2">
        <f t="shared" ref="L212" si="387">K212-K211</f>
        <v>0</v>
      </c>
      <c r="M212" s="128">
        <f t="shared" si="273"/>
        <v>0</v>
      </c>
    </row>
    <row r="213" spans="1:13" x14ac:dyDescent="0.25">
      <c r="A213" s="74" t="s">
        <v>675</v>
      </c>
      <c r="B213" s="2">
        <v>258581</v>
      </c>
      <c r="C213" s="2">
        <f t="shared" si="267"/>
        <v>2384</v>
      </c>
      <c r="D213" s="128">
        <f t="shared" si="268"/>
        <v>9.3053392506547688E-3</v>
      </c>
      <c r="E213" s="2">
        <v>170532</v>
      </c>
      <c r="F213" s="2">
        <f t="shared" si="267"/>
        <v>-2607</v>
      </c>
      <c r="G213" s="128">
        <f t="shared" si="269"/>
        <v>-1.5057266127215705E-2</v>
      </c>
      <c r="H213" s="2">
        <v>160709</v>
      </c>
      <c r="I213" s="2">
        <f t="shared" ref="I213" si="388">H213-H212</f>
        <v>5985</v>
      </c>
      <c r="J213" s="128">
        <f t="shared" si="271"/>
        <v>3.8681781753315582E-2</v>
      </c>
      <c r="K213" s="2">
        <v>143723</v>
      </c>
      <c r="L213" s="2">
        <f t="shared" ref="L213" si="389">K213-K212</f>
        <v>0</v>
      </c>
      <c r="M213" s="128">
        <f t="shared" si="273"/>
        <v>0</v>
      </c>
    </row>
    <row r="214" spans="1:13" x14ac:dyDescent="0.25">
      <c r="A214" s="74" t="s">
        <v>676</v>
      </c>
      <c r="B214" s="2">
        <v>259955</v>
      </c>
      <c r="C214" s="2">
        <f t="shared" si="267"/>
        <v>1374</v>
      </c>
      <c r="D214" s="128">
        <f t="shared" si="268"/>
        <v>5.3136154628530326E-3</v>
      </c>
      <c r="E214" s="2">
        <v>176641</v>
      </c>
      <c r="F214" s="2">
        <f t="shared" si="267"/>
        <v>6109</v>
      </c>
      <c r="G214" s="128">
        <f t="shared" si="269"/>
        <v>3.5823188609762392E-2</v>
      </c>
      <c r="H214" s="2">
        <v>163187</v>
      </c>
      <c r="I214" s="2">
        <f t="shared" ref="I214" si="390">H214-H213</f>
        <v>2478</v>
      </c>
      <c r="J214" s="128">
        <f t="shared" si="271"/>
        <v>1.5419173786160078E-2</v>
      </c>
      <c r="K214" s="2">
        <v>147557</v>
      </c>
      <c r="L214" s="2">
        <f t="shared" ref="L214" si="391">K214-K213</f>
        <v>3834</v>
      </c>
      <c r="M214" s="128">
        <f t="shared" si="273"/>
        <v>2.6676314855659845E-2</v>
      </c>
    </row>
    <row r="215" spans="1:13" x14ac:dyDescent="0.25">
      <c r="A215" s="74" t="s">
        <v>677</v>
      </c>
      <c r="B215" s="2">
        <v>263187</v>
      </c>
      <c r="C215" s="2">
        <f t="shared" si="267"/>
        <v>3232</v>
      </c>
      <c r="D215" s="128">
        <f t="shared" si="268"/>
        <v>1.2432921082495047E-2</v>
      </c>
      <c r="E215" s="2">
        <v>179304</v>
      </c>
      <c r="F215" s="2">
        <f t="shared" si="267"/>
        <v>2663</v>
      </c>
      <c r="G215" s="128">
        <f t="shared" si="269"/>
        <v>1.5075775159787365E-2</v>
      </c>
      <c r="H215" s="2">
        <v>164497</v>
      </c>
      <c r="I215" s="2">
        <f t="shared" ref="I215" si="392">H215-H214</f>
        <v>1310</v>
      </c>
      <c r="J215" s="128">
        <f t="shared" si="271"/>
        <v>8.0276002377640369E-3</v>
      </c>
      <c r="K215" s="2">
        <v>147557</v>
      </c>
      <c r="L215" s="2">
        <f t="shared" ref="L215" si="393">K215-K214</f>
        <v>0</v>
      </c>
      <c r="M215" s="128">
        <f t="shared" si="273"/>
        <v>0</v>
      </c>
    </row>
    <row r="216" spans="1:13" x14ac:dyDescent="0.25">
      <c r="A216" s="74" t="s">
        <v>678</v>
      </c>
      <c r="B216" s="2">
        <v>266255</v>
      </c>
      <c r="C216" s="2">
        <f t="shared" si="267"/>
        <v>3068</v>
      </c>
      <c r="D216" s="128">
        <f t="shared" si="268"/>
        <v>1.1657110723553975E-2</v>
      </c>
      <c r="E216" s="2">
        <v>182145</v>
      </c>
      <c r="F216" s="2">
        <f t="shared" si="267"/>
        <v>2841</v>
      </c>
      <c r="G216" s="128">
        <f t="shared" si="269"/>
        <v>1.5844599116584125E-2</v>
      </c>
      <c r="H216" s="2">
        <v>162671</v>
      </c>
      <c r="I216" s="2">
        <f t="shared" ref="I216" si="394">H216-H215</f>
        <v>-1826</v>
      </c>
      <c r="J216" s="128">
        <f t="shared" si="271"/>
        <v>-1.1100506392213839E-2</v>
      </c>
      <c r="K216" s="2">
        <v>147557</v>
      </c>
      <c r="L216" s="2">
        <f t="shared" ref="L216" si="395">K216-K215</f>
        <v>0</v>
      </c>
      <c r="M216" s="128">
        <f t="shared" si="273"/>
        <v>0</v>
      </c>
    </row>
    <row r="217" spans="1:13" x14ac:dyDescent="0.25">
      <c r="A217" s="74" t="s">
        <v>679</v>
      </c>
      <c r="B217" s="2">
        <v>266541</v>
      </c>
      <c r="C217" s="2">
        <f t="shared" si="267"/>
        <v>286</v>
      </c>
      <c r="D217" s="128">
        <f t="shared" si="268"/>
        <v>1.0741582317702954E-3</v>
      </c>
      <c r="E217" s="2">
        <v>182097</v>
      </c>
      <c r="F217" s="2">
        <f t="shared" si="267"/>
        <v>-48</v>
      </c>
      <c r="G217" s="128">
        <f t="shared" si="269"/>
        <v>-2.6352631145515934E-4</v>
      </c>
      <c r="H217" s="2">
        <v>164640</v>
      </c>
      <c r="I217" s="2">
        <f t="shared" ref="I217" si="396">H217-H216</f>
        <v>1969</v>
      </c>
      <c r="J217" s="128">
        <f t="shared" si="271"/>
        <v>1.2104185749150126E-2</v>
      </c>
      <c r="K217" s="2">
        <v>149196</v>
      </c>
      <c r="L217" s="2">
        <f t="shared" ref="L217" si="397">K217-K216</f>
        <v>1639</v>
      </c>
      <c r="M217" s="128">
        <f t="shared" si="273"/>
        <v>1.1107571989129624E-2</v>
      </c>
    </row>
    <row r="218" spans="1:13" x14ac:dyDescent="0.25">
      <c r="A218" s="74" t="s">
        <v>680</v>
      </c>
      <c r="B218" s="2">
        <v>269191</v>
      </c>
      <c r="C218" s="2">
        <f t="shared" si="267"/>
        <v>2650</v>
      </c>
      <c r="D218" s="128">
        <f t="shared" si="268"/>
        <v>9.9421852548013251E-3</v>
      </c>
      <c r="E218" s="2">
        <v>180978</v>
      </c>
      <c r="F218" s="2">
        <f t="shared" si="267"/>
        <v>-1119</v>
      </c>
      <c r="G218" s="128">
        <f t="shared" si="269"/>
        <v>-6.1450765251486843E-3</v>
      </c>
      <c r="H218" s="2">
        <v>162527</v>
      </c>
      <c r="I218" s="2">
        <f t="shared" ref="I218" si="398">H218-H217</f>
        <v>-2113</v>
      </c>
      <c r="J218" s="128">
        <f t="shared" si="271"/>
        <v>-1.2834062196307094E-2</v>
      </c>
      <c r="K218" s="2">
        <v>149196</v>
      </c>
      <c r="L218" s="2">
        <f t="shared" ref="L218" si="399">K218-K217</f>
        <v>0</v>
      </c>
      <c r="M218" s="128">
        <f t="shared" si="273"/>
        <v>0</v>
      </c>
    </row>
    <row r="219" spans="1:13" x14ac:dyDescent="0.25">
      <c r="A219" s="74" t="s">
        <v>681</v>
      </c>
      <c r="B219" s="2">
        <v>272988</v>
      </c>
      <c r="C219" s="2">
        <f t="shared" ref="C219:F222" si="400">B219-B218</f>
        <v>3797</v>
      </c>
      <c r="D219" s="128">
        <f t="shared" ref="D219:D222" si="401">C219/B218</f>
        <v>1.4105226400585457E-2</v>
      </c>
      <c r="E219" s="2">
        <v>186479</v>
      </c>
      <c r="F219" s="2">
        <f t="shared" si="400"/>
        <v>5501</v>
      </c>
      <c r="G219" s="128">
        <f t="shared" ref="G219:G222" si="402">F219/E218</f>
        <v>3.0395959729911923E-2</v>
      </c>
      <c r="H219" s="2">
        <v>168460</v>
      </c>
      <c r="I219" s="2">
        <f t="shared" ref="I219" si="403">H219-H218</f>
        <v>5933</v>
      </c>
      <c r="J219" s="128">
        <f t="shared" ref="J219:J222" si="404">I219/H218</f>
        <v>3.6504703833824537E-2</v>
      </c>
      <c r="K219" s="2">
        <v>149196</v>
      </c>
      <c r="L219" s="2">
        <f t="shared" ref="L219" si="405">K219-K218</f>
        <v>0</v>
      </c>
      <c r="M219" s="128">
        <f t="shared" ref="M219:M222" si="406">L219/K218</f>
        <v>0</v>
      </c>
    </row>
    <row r="220" spans="1:13" x14ac:dyDescent="0.25">
      <c r="A220" s="74" t="s">
        <v>682</v>
      </c>
      <c r="B220" s="2">
        <v>270119</v>
      </c>
      <c r="C220" s="2">
        <f t="shared" si="400"/>
        <v>-2869</v>
      </c>
      <c r="D220" s="128">
        <f t="shared" si="401"/>
        <v>-1.0509619470452914E-2</v>
      </c>
      <c r="E220" s="2">
        <v>184205</v>
      </c>
      <c r="F220" s="2">
        <f t="shared" si="400"/>
        <v>-2274</v>
      </c>
      <c r="G220" s="128">
        <f t="shared" si="402"/>
        <v>-1.219440258688646E-2</v>
      </c>
      <c r="H220" s="2">
        <v>162543</v>
      </c>
      <c r="I220" s="2">
        <f t="shared" ref="I220" si="407">H220-H219</f>
        <v>-5917</v>
      </c>
      <c r="J220" s="128">
        <f t="shared" si="404"/>
        <v>-3.5124065059954884E-2</v>
      </c>
      <c r="K220" s="2">
        <v>153449</v>
      </c>
      <c r="L220" s="2">
        <f t="shared" ref="L220" si="408">K220-K219</f>
        <v>4253</v>
      </c>
      <c r="M220" s="128">
        <f t="shared" si="406"/>
        <v>2.8506126169602401E-2</v>
      </c>
    </row>
    <row r="221" spans="1:13" x14ac:dyDescent="0.25">
      <c r="A221" s="74" t="s">
        <v>683</v>
      </c>
      <c r="B221" s="2">
        <v>270788</v>
      </c>
      <c r="C221" s="2">
        <f t="shared" si="400"/>
        <v>669</v>
      </c>
      <c r="D221" s="128">
        <f t="shared" si="401"/>
        <v>2.4766862012668492E-3</v>
      </c>
      <c r="E221" s="2">
        <v>186682</v>
      </c>
      <c r="F221" s="2">
        <f t="shared" si="400"/>
        <v>2477</v>
      </c>
      <c r="G221" s="128">
        <f t="shared" si="402"/>
        <v>1.3446974837816563E-2</v>
      </c>
      <c r="H221" s="2">
        <v>169868</v>
      </c>
      <c r="I221" s="2">
        <f t="shared" ref="I221" si="409">H221-H220</f>
        <v>7325</v>
      </c>
      <c r="J221" s="128">
        <f t="shared" si="404"/>
        <v>4.5064998185095635E-2</v>
      </c>
      <c r="K221" s="2">
        <v>153449</v>
      </c>
      <c r="L221" s="2">
        <f t="shared" ref="L221" si="410">K221-K220</f>
        <v>0</v>
      </c>
      <c r="M221" s="128">
        <f t="shared" si="406"/>
        <v>0</v>
      </c>
    </row>
    <row r="222" spans="1:13" x14ac:dyDescent="0.25">
      <c r="A222" s="74" t="s">
        <v>684</v>
      </c>
      <c r="B222" s="2">
        <v>284029</v>
      </c>
      <c r="C222" s="2">
        <f t="shared" si="400"/>
        <v>13241</v>
      </c>
      <c r="D222" s="128">
        <f t="shared" si="401"/>
        <v>4.8898030931946765E-2</v>
      </c>
      <c r="E222" s="2">
        <v>195291</v>
      </c>
      <c r="F222" s="2">
        <f t="shared" si="400"/>
        <v>8609</v>
      </c>
      <c r="G222" s="128">
        <f t="shared" si="402"/>
        <v>4.611585476907254E-2</v>
      </c>
      <c r="H222" s="2">
        <v>173961</v>
      </c>
      <c r="I222" s="2">
        <f t="shared" ref="I222" si="411">H222-H221</f>
        <v>4093</v>
      </c>
      <c r="J222" s="128">
        <f t="shared" si="404"/>
        <v>2.4095179786657876E-2</v>
      </c>
      <c r="K222" s="2">
        <v>153449</v>
      </c>
      <c r="L222" s="2">
        <f t="shared" ref="L222" si="412">K222-K221</f>
        <v>0</v>
      </c>
      <c r="M222" s="128">
        <f t="shared" si="406"/>
        <v>0</v>
      </c>
    </row>
    <row r="223" spans="1:13" x14ac:dyDescent="0.25">
      <c r="D223" s="138">
        <f>AVERAGE(D97:D222)</f>
        <v>3.8331732464794385E-3</v>
      </c>
      <c r="G223" s="138">
        <f>AVERAGE(G97:G222)</f>
        <v>3.3887916923289953E-3</v>
      </c>
      <c r="J223" s="138">
        <f>AVERAGE(J97:J222)</f>
        <v>2.450608029367694E-3</v>
      </c>
      <c r="M223" s="138">
        <f>AVERAGE(M97:M222)</f>
        <v>1.7364431925411532E-3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6A97-5D1E-44DD-9833-F2D1EC1D04FB}">
  <dimension ref="A1:AP1736"/>
  <sheetViews>
    <sheetView topLeftCell="A106" workbookViewId="0">
      <selection activeCell="A128" sqref="A128:XFD128"/>
    </sheetView>
  </sheetViews>
  <sheetFormatPr defaultRowHeight="15" x14ac:dyDescent="0.25"/>
  <cols>
    <col min="4" max="5" width="12.140625" bestFit="1" customWidth="1"/>
    <col min="6" max="6" width="10.5703125" bestFit="1" customWidth="1"/>
    <col min="8" max="9" width="12.140625" bestFit="1" customWidth="1"/>
    <col min="10" max="10" width="10.5703125" bestFit="1" customWidth="1"/>
    <col min="12" max="13" width="12.140625" bestFit="1" customWidth="1"/>
    <col min="14" max="14" width="10.5703125" bestFit="1" customWidth="1"/>
    <col min="16" max="17" width="12.140625" bestFit="1" customWidth="1"/>
    <col min="18" max="18" width="10.5703125" bestFit="1" customWidth="1"/>
    <col min="20" max="21" width="12.140625" bestFit="1" customWidth="1"/>
    <col min="22" max="22" width="10.5703125" bestFit="1" customWidth="1"/>
  </cols>
  <sheetData>
    <row r="1" spans="1:42" ht="18" x14ac:dyDescent="0.25">
      <c r="A1" s="164" t="s">
        <v>72</v>
      </c>
      <c r="B1" s="164"/>
      <c r="C1" s="164"/>
      <c r="D1" s="164"/>
      <c r="E1" s="164"/>
      <c r="F1" s="164"/>
      <c r="G1" s="164"/>
      <c r="H1" s="164"/>
      <c r="I1" s="164"/>
      <c r="J1" s="164"/>
      <c r="K1" s="164"/>
      <c r="L1" s="164"/>
      <c r="M1" s="164"/>
      <c r="N1" s="164"/>
      <c r="O1" s="164"/>
      <c r="P1" s="164"/>
      <c r="Q1" s="164"/>
      <c r="R1" s="164"/>
      <c r="S1" s="164"/>
      <c r="T1" s="164"/>
      <c r="U1" s="164"/>
      <c r="V1" s="164"/>
      <c r="W1" s="5"/>
      <c r="X1" s="5"/>
      <c r="Y1" s="5"/>
      <c r="Z1" s="5"/>
      <c r="AA1" s="5"/>
      <c r="AB1" s="5"/>
      <c r="AC1" s="5"/>
      <c r="AD1" s="5"/>
      <c r="AE1" s="5"/>
      <c r="AF1" s="5"/>
      <c r="AG1" s="5"/>
      <c r="AH1" s="5"/>
      <c r="AI1" s="5"/>
      <c r="AJ1" s="5"/>
      <c r="AK1" s="5"/>
      <c r="AL1" s="5"/>
      <c r="AM1" s="5"/>
      <c r="AN1" s="5"/>
      <c r="AO1" s="5"/>
      <c r="AP1" s="5"/>
    </row>
    <row r="4" spans="1:42" ht="18" x14ac:dyDescent="0.25">
      <c r="A4" s="5"/>
      <c r="B4" s="5"/>
      <c r="C4" s="5"/>
      <c r="D4" s="165" t="s">
        <v>12</v>
      </c>
      <c r="E4" s="165"/>
      <c r="F4" s="165"/>
      <c r="G4" s="5"/>
      <c r="H4" s="165" t="s">
        <v>13</v>
      </c>
      <c r="I4" s="165"/>
      <c r="J4" s="165"/>
      <c r="K4" s="9"/>
      <c r="L4" s="165" t="s">
        <v>14</v>
      </c>
      <c r="M4" s="165"/>
      <c r="N4" s="165"/>
      <c r="O4" s="5"/>
      <c r="P4" s="165" t="s">
        <v>15</v>
      </c>
      <c r="Q4" s="165"/>
      <c r="R4" s="165"/>
      <c r="S4" s="5"/>
      <c r="T4" s="165" t="s">
        <v>16</v>
      </c>
      <c r="U4" s="165"/>
      <c r="V4" s="165"/>
      <c r="W4" s="5"/>
      <c r="X4" s="5"/>
      <c r="Y4" s="5"/>
      <c r="Z4" s="5"/>
      <c r="AA4" s="5"/>
      <c r="AB4" s="5"/>
      <c r="AC4" s="5"/>
      <c r="AD4" s="5"/>
      <c r="AE4" s="5"/>
      <c r="AF4" s="5"/>
      <c r="AG4" s="5"/>
      <c r="AH4" s="5"/>
      <c r="AI4" s="5"/>
      <c r="AJ4" s="5"/>
      <c r="AK4" s="5"/>
      <c r="AL4" s="5"/>
      <c r="AM4" s="5"/>
      <c r="AN4" s="5"/>
      <c r="AO4" s="5"/>
      <c r="AP4" s="5"/>
    </row>
    <row r="5" spans="1:42" ht="18" x14ac:dyDescent="0.25">
      <c r="A5" s="5"/>
      <c r="B5" s="5"/>
      <c r="C5" s="5"/>
      <c r="D5" s="10"/>
      <c r="E5" s="11"/>
      <c r="F5" s="12" t="s">
        <v>17</v>
      </c>
      <c r="G5" s="5"/>
      <c r="H5" s="10"/>
      <c r="I5" s="11"/>
      <c r="J5" s="12" t="s">
        <v>17</v>
      </c>
      <c r="K5" s="9"/>
      <c r="L5" s="10"/>
      <c r="M5" s="11"/>
      <c r="N5" s="12" t="s">
        <v>17</v>
      </c>
      <c r="O5" s="5"/>
      <c r="P5" s="10"/>
      <c r="Q5" s="11"/>
      <c r="R5" s="12" t="s">
        <v>17</v>
      </c>
      <c r="S5" s="5"/>
      <c r="T5" s="12"/>
      <c r="U5" s="12"/>
      <c r="V5" s="12" t="s">
        <v>17</v>
      </c>
      <c r="W5" s="5"/>
      <c r="X5" s="5"/>
      <c r="Y5" s="5"/>
      <c r="Z5" s="5"/>
      <c r="AA5" s="5"/>
      <c r="AB5" s="5"/>
      <c r="AC5" s="5"/>
      <c r="AD5" s="5"/>
      <c r="AE5" s="5"/>
      <c r="AF5" s="5"/>
      <c r="AG5" s="5"/>
      <c r="AH5" s="5"/>
      <c r="AI5" s="5"/>
      <c r="AJ5" s="5"/>
      <c r="AK5" s="5"/>
      <c r="AL5" s="5"/>
      <c r="AM5" s="5"/>
      <c r="AN5" s="5"/>
      <c r="AO5" s="5"/>
      <c r="AP5" s="5"/>
    </row>
    <row r="6" spans="1:42" ht="18" x14ac:dyDescent="0.25">
      <c r="A6" s="5"/>
      <c r="B6" s="5"/>
      <c r="C6" s="5"/>
      <c r="D6" s="12" t="s">
        <v>17</v>
      </c>
      <c r="E6" s="11"/>
      <c r="F6" s="12" t="s">
        <v>18</v>
      </c>
      <c r="G6" s="9"/>
      <c r="H6" s="12" t="s">
        <v>17</v>
      </c>
      <c r="I6" s="11"/>
      <c r="J6" s="12" t="s">
        <v>18</v>
      </c>
      <c r="K6" s="5"/>
      <c r="L6" s="12" t="s">
        <v>17</v>
      </c>
      <c r="M6" s="11"/>
      <c r="N6" s="12" t="s">
        <v>18</v>
      </c>
      <c r="O6" s="5"/>
      <c r="P6" s="12" t="s">
        <v>17</v>
      </c>
      <c r="Q6" s="11"/>
      <c r="R6" s="12" t="s">
        <v>18</v>
      </c>
      <c r="S6" s="5"/>
      <c r="T6" s="12" t="s">
        <v>17</v>
      </c>
      <c r="U6" s="12"/>
      <c r="V6" s="12" t="s">
        <v>18</v>
      </c>
      <c r="W6" s="5"/>
      <c r="X6" s="5"/>
      <c r="Y6" s="5"/>
      <c r="Z6" s="5"/>
      <c r="AA6" s="5"/>
      <c r="AB6" s="5"/>
      <c r="AC6" s="5"/>
      <c r="AD6" s="5"/>
      <c r="AE6" s="5"/>
      <c r="AF6" s="5"/>
      <c r="AG6" s="5"/>
      <c r="AH6" s="5"/>
      <c r="AI6" s="5"/>
      <c r="AJ6" s="5"/>
      <c r="AK6" s="5"/>
      <c r="AL6" s="5"/>
      <c r="AM6" s="5"/>
      <c r="AN6" s="5"/>
      <c r="AO6" s="5"/>
      <c r="AP6" s="5"/>
    </row>
    <row r="7" spans="1:42" ht="18" x14ac:dyDescent="0.25">
      <c r="A7" s="5"/>
      <c r="B7" s="5"/>
      <c r="C7" s="5"/>
      <c r="D7" s="12" t="s">
        <v>19</v>
      </c>
      <c r="E7" s="12" t="s">
        <v>17</v>
      </c>
      <c r="F7" s="12" t="s">
        <v>20</v>
      </c>
      <c r="G7" s="5"/>
      <c r="H7" s="12" t="s">
        <v>19</v>
      </c>
      <c r="I7" s="12" t="s">
        <v>17</v>
      </c>
      <c r="J7" s="12" t="s">
        <v>20</v>
      </c>
      <c r="K7" s="5"/>
      <c r="L7" s="12" t="s">
        <v>19</v>
      </c>
      <c r="M7" s="12" t="s">
        <v>17</v>
      </c>
      <c r="N7" s="12" t="s">
        <v>20</v>
      </c>
      <c r="O7" s="5"/>
      <c r="P7" s="12" t="s">
        <v>19</v>
      </c>
      <c r="Q7" s="12" t="s">
        <v>17</v>
      </c>
      <c r="R7" s="12" t="s">
        <v>20</v>
      </c>
      <c r="S7" s="5"/>
      <c r="T7" s="12" t="s">
        <v>19</v>
      </c>
      <c r="U7" s="12" t="s">
        <v>17</v>
      </c>
      <c r="V7" s="12" t="s">
        <v>20</v>
      </c>
      <c r="W7" s="5"/>
      <c r="X7" s="5"/>
      <c r="Y7" s="5"/>
      <c r="Z7" s="5"/>
      <c r="AA7" s="5"/>
      <c r="AB7" s="5"/>
      <c r="AC7" s="5"/>
      <c r="AD7" s="5"/>
      <c r="AE7" s="5"/>
      <c r="AF7" s="5"/>
      <c r="AG7" s="5"/>
      <c r="AH7" s="5"/>
      <c r="AI7" s="5"/>
      <c r="AJ7" s="5"/>
      <c r="AK7" s="5"/>
      <c r="AL7" s="5"/>
      <c r="AM7" s="5"/>
      <c r="AN7" s="5"/>
      <c r="AO7" s="5"/>
      <c r="AP7" s="5"/>
    </row>
    <row r="8" spans="1:42" ht="21" x14ac:dyDescent="0.25">
      <c r="A8" s="5"/>
      <c r="B8" s="5"/>
      <c r="C8" s="5"/>
      <c r="D8" s="12" t="s">
        <v>21</v>
      </c>
      <c r="E8" s="12" t="s">
        <v>22</v>
      </c>
      <c r="F8" s="12" t="s">
        <v>23</v>
      </c>
      <c r="G8" s="5"/>
      <c r="H8" s="12" t="s">
        <v>24</v>
      </c>
      <c r="I8" s="12" t="s">
        <v>25</v>
      </c>
      <c r="J8" s="12" t="s">
        <v>26</v>
      </c>
      <c r="K8" s="5"/>
      <c r="L8" s="12" t="s">
        <v>21</v>
      </c>
      <c r="M8" s="12" t="s">
        <v>22</v>
      </c>
      <c r="N8" s="12" t="s">
        <v>23</v>
      </c>
      <c r="O8" s="5"/>
      <c r="P8" s="12" t="s">
        <v>21</v>
      </c>
      <c r="Q8" s="12" t="s">
        <v>22</v>
      </c>
      <c r="R8" s="12" t="s">
        <v>23</v>
      </c>
      <c r="S8" s="5"/>
      <c r="T8" s="12" t="s">
        <v>21</v>
      </c>
      <c r="U8" s="12" t="s">
        <v>22</v>
      </c>
      <c r="V8" s="12" t="s">
        <v>23</v>
      </c>
      <c r="W8" s="5"/>
      <c r="X8" s="5"/>
      <c r="Y8" s="5"/>
      <c r="Z8" s="5"/>
      <c r="AA8" s="5"/>
      <c r="AB8" s="5"/>
      <c r="AC8" s="5"/>
      <c r="AD8" s="5"/>
      <c r="AE8" s="5"/>
      <c r="AF8" s="5"/>
      <c r="AG8" s="5"/>
      <c r="AH8" s="5"/>
      <c r="AI8" s="5"/>
      <c r="AJ8" s="5"/>
      <c r="AK8" s="5"/>
      <c r="AL8" s="5"/>
      <c r="AM8" s="5"/>
      <c r="AN8" s="5"/>
      <c r="AO8" s="5"/>
      <c r="AP8" s="5"/>
    </row>
    <row r="9" spans="1:42" ht="18" x14ac:dyDescent="0.25">
      <c r="A9" s="13"/>
      <c r="B9" s="13"/>
      <c r="C9" s="13"/>
      <c r="D9" s="14" t="s">
        <v>27</v>
      </c>
      <c r="E9" s="14" t="s">
        <v>27</v>
      </c>
      <c r="F9" s="14" t="s">
        <v>27</v>
      </c>
      <c r="G9" s="15"/>
      <c r="H9" s="14" t="s">
        <v>27</v>
      </c>
      <c r="I9" s="14" t="s">
        <v>27</v>
      </c>
      <c r="J9" s="14" t="s">
        <v>27</v>
      </c>
      <c r="K9" s="15"/>
      <c r="L9" s="14" t="s">
        <v>27</v>
      </c>
      <c r="M9" s="14" t="s">
        <v>27</v>
      </c>
      <c r="N9" s="14" t="s">
        <v>27</v>
      </c>
      <c r="O9" s="15"/>
      <c r="P9" s="14" t="s">
        <v>27</v>
      </c>
      <c r="Q9" s="14" t="s">
        <v>27</v>
      </c>
      <c r="R9" s="14" t="s">
        <v>27</v>
      </c>
      <c r="S9" s="15"/>
      <c r="T9" s="14" t="s">
        <v>27</v>
      </c>
      <c r="U9" s="14" t="s">
        <v>27</v>
      </c>
      <c r="V9" s="14" t="s">
        <v>27</v>
      </c>
      <c r="W9" s="5"/>
      <c r="X9" s="5"/>
      <c r="Y9" s="5"/>
      <c r="Z9" s="5"/>
      <c r="AA9" s="5"/>
      <c r="AB9" s="5"/>
      <c r="AC9" s="5"/>
      <c r="AD9" s="5"/>
      <c r="AE9" s="5"/>
      <c r="AF9" s="5"/>
      <c r="AG9" s="5"/>
      <c r="AH9" s="5"/>
      <c r="AI9" s="5"/>
      <c r="AJ9" s="5"/>
      <c r="AK9" s="5"/>
      <c r="AL9" s="5"/>
      <c r="AM9" s="5"/>
      <c r="AN9" s="5"/>
      <c r="AO9" s="5"/>
      <c r="AP9" s="5"/>
    </row>
    <row r="10" spans="1:42" ht="18" x14ac:dyDescent="0.25">
      <c r="A10" s="16" t="s">
        <v>28</v>
      </c>
      <c r="B10" s="5"/>
      <c r="C10" s="5"/>
      <c r="D10" s="5"/>
      <c r="E10" s="6"/>
      <c r="F10" s="6"/>
      <c r="G10" s="5"/>
      <c r="H10" s="5"/>
      <c r="I10" s="6"/>
      <c r="J10" s="5"/>
      <c r="K10" s="5"/>
      <c r="L10" s="5"/>
      <c r="M10" s="5"/>
      <c r="N10" s="5"/>
      <c r="O10" s="5"/>
      <c r="P10" s="5"/>
      <c r="Q10" s="5"/>
      <c r="R10" s="5"/>
      <c r="S10" s="5"/>
      <c r="T10" s="5"/>
      <c r="U10" s="5"/>
      <c r="V10" s="5"/>
      <c r="W10" s="5"/>
      <c r="X10" s="30"/>
      <c r="Y10" s="30"/>
      <c r="Z10" s="30"/>
      <c r="AA10" s="30"/>
      <c r="AB10" s="30"/>
      <c r="AC10" s="30"/>
      <c r="AD10" s="30"/>
      <c r="AE10" s="30"/>
      <c r="AF10" s="30"/>
      <c r="AG10" s="30"/>
      <c r="AH10" s="30"/>
      <c r="AI10" s="30"/>
      <c r="AJ10" s="30"/>
      <c r="AK10" s="30"/>
      <c r="AL10" s="30"/>
      <c r="AM10" s="30"/>
      <c r="AN10" s="30"/>
      <c r="AO10" s="30"/>
      <c r="AP10" s="30"/>
    </row>
    <row r="11" spans="1:42" ht="18" x14ac:dyDescent="0.25">
      <c r="A11" s="7" t="s">
        <v>29</v>
      </c>
      <c r="B11" s="5"/>
      <c r="C11" s="5"/>
      <c r="D11" s="5"/>
      <c r="E11" s="6"/>
      <c r="F11" s="6"/>
      <c r="G11" s="5"/>
      <c r="H11" s="5"/>
      <c r="I11" s="6"/>
      <c r="J11" s="5"/>
      <c r="K11" s="5"/>
      <c r="L11" s="5"/>
      <c r="M11" s="5"/>
      <c r="N11" s="5"/>
      <c r="O11" s="5"/>
      <c r="P11" s="5"/>
      <c r="Q11" s="5"/>
      <c r="R11" s="5"/>
      <c r="S11" s="5"/>
      <c r="T11" s="5"/>
      <c r="U11" s="5"/>
      <c r="V11" s="5"/>
      <c r="W11" s="5"/>
      <c r="X11" s="30"/>
      <c r="Y11" s="30"/>
      <c r="Z11" s="30"/>
      <c r="AA11" s="30"/>
      <c r="AB11" s="30"/>
      <c r="AC11" s="30"/>
      <c r="AD11" s="30"/>
      <c r="AE11" s="30"/>
      <c r="AF11" s="30"/>
      <c r="AG11" s="30"/>
      <c r="AH11" s="30"/>
      <c r="AI11" s="30"/>
      <c r="AJ11" s="30"/>
      <c r="AK11" s="30"/>
      <c r="AL11" s="30"/>
      <c r="AM11" s="30"/>
      <c r="AN11" s="30"/>
      <c r="AO11" s="30"/>
      <c r="AP11" s="30"/>
    </row>
    <row r="12" spans="1:42" ht="18" x14ac:dyDescent="0.25">
      <c r="A12" s="6">
        <v>1992</v>
      </c>
      <c r="B12" s="6" t="s">
        <v>30</v>
      </c>
      <c r="C12" s="5"/>
      <c r="D12" s="12"/>
      <c r="E12" s="11"/>
      <c r="F12" s="11"/>
      <c r="G12" s="5"/>
      <c r="H12" s="12"/>
      <c r="I12" s="11"/>
      <c r="J12" s="11"/>
      <c r="K12" s="5"/>
      <c r="L12" s="12"/>
      <c r="M12" s="11"/>
      <c r="N12" s="11"/>
      <c r="O12" s="5"/>
      <c r="P12" s="12"/>
      <c r="Q12" s="11"/>
      <c r="R12" s="11"/>
      <c r="S12" s="5"/>
      <c r="T12" s="12"/>
      <c r="U12" s="11"/>
      <c r="V12" s="11"/>
      <c r="W12" s="5"/>
      <c r="X12" s="30"/>
      <c r="Y12" s="30"/>
      <c r="Z12" s="30"/>
      <c r="AA12" s="30"/>
      <c r="AB12" s="30"/>
      <c r="AC12" s="30"/>
      <c r="AD12" s="30"/>
      <c r="AE12" s="30"/>
      <c r="AF12" s="30"/>
      <c r="AG12" s="30"/>
      <c r="AH12" s="30"/>
      <c r="AI12" s="30"/>
      <c r="AJ12" s="30"/>
      <c r="AK12" s="30"/>
      <c r="AL12" s="30"/>
      <c r="AM12" s="30"/>
      <c r="AN12" s="30"/>
      <c r="AO12" s="30"/>
      <c r="AP12" s="30"/>
    </row>
    <row r="13" spans="1:42" ht="18" x14ac:dyDescent="0.25">
      <c r="A13" s="5"/>
      <c r="B13" s="6" t="s">
        <v>31</v>
      </c>
      <c r="C13" s="5"/>
      <c r="D13" s="17">
        <v>77360</v>
      </c>
      <c r="E13" s="17">
        <v>51950</v>
      </c>
      <c r="F13" s="17">
        <v>24149</v>
      </c>
      <c r="G13" s="131">
        <f>D13/F13</f>
        <v>3.2034452772371527</v>
      </c>
      <c r="H13" s="17">
        <v>60210</v>
      </c>
      <c r="I13" s="17">
        <v>43181</v>
      </c>
      <c r="J13" s="17">
        <v>20655</v>
      </c>
      <c r="K13" s="131">
        <f>H13/J13</f>
        <v>2.9150326797385619</v>
      </c>
      <c r="L13" s="17">
        <v>62255</v>
      </c>
      <c r="M13" s="17">
        <v>44123</v>
      </c>
      <c r="N13" s="17">
        <v>21042</v>
      </c>
      <c r="O13" s="131">
        <f>L13/N13</f>
        <v>2.9586065963311472</v>
      </c>
      <c r="P13" s="17">
        <v>46919</v>
      </c>
      <c r="Q13" s="17">
        <v>39159</v>
      </c>
      <c r="R13" s="17">
        <v>18001</v>
      </c>
      <c r="S13" s="131">
        <f>P13/R13</f>
        <v>2.6064663074273651</v>
      </c>
      <c r="T13" s="17">
        <v>76988</v>
      </c>
      <c r="U13" s="17">
        <v>48643</v>
      </c>
      <c r="V13" s="17">
        <v>24059</v>
      </c>
      <c r="W13" s="131">
        <f>T13/V13</f>
        <v>3.1999667484101582</v>
      </c>
      <c r="X13" s="30"/>
      <c r="Y13" s="30"/>
      <c r="Z13" s="30"/>
      <c r="AA13" s="30"/>
      <c r="AB13" s="30"/>
      <c r="AC13" s="30"/>
      <c r="AD13" s="30"/>
      <c r="AE13" s="30"/>
      <c r="AF13" s="30"/>
      <c r="AG13" s="30"/>
      <c r="AH13" s="30"/>
      <c r="AI13" s="30"/>
      <c r="AJ13" s="30"/>
      <c r="AK13" s="30"/>
      <c r="AL13" s="30"/>
      <c r="AM13" s="30"/>
      <c r="AN13" s="30"/>
      <c r="AO13" s="30"/>
      <c r="AP13" s="30"/>
    </row>
    <row r="14" spans="1:42" ht="18" x14ac:dyDescent="0.25">
      <c r="A14" s="5"/>
      <c r="B14" s="6" t="s">
        <v>32</v>
      </c>
      <c r="C14" s="5"/>
      <c r="D14" s="17">
        <v>69893</v>
      </c>
      <c r="E14" s="17">
        <v>49558</v>
      </c>
      <c r="F14" s="17">
        <v>24049</v>
      </c>
      <c r="G14" s="131">
        <f t="shared" ref="G14:G77" si="0">D14/F14</f>
        <v>2.9062746891762652</v>
      </c>
      <c r="H14" s="17">
        <v>62513</v>
      </c>
      <c r="I14" s="17">
        <v>44632</v>
      </c>
      <c r="J14" s="17">
        <v>21434</v>
      </c>
      <c r="K14" s="131">
        <f t="shared" ref="K14:K77" si="1">H14/J14</f>
        <v>2.9165344779322573</v>
      </c>
      <c r="L14" s="17">
        <v>63712</v>
      </c>
      <c r="M14" s="17">
        <v>45262</v>
      </c>
      <c r="N14" s="17">
        <v>21772</v>
      </c>
      <c r="O14" s="131">
        <f t="shared" ref="O14:O77" si="2">L14/N14</f>
        <v>2.9263273929818117</v>
      </c>
      <c r="P14" s="17">
        <v>48578</v>
      </c>
      <c r="Q14" s="17">
        <v>40244</v>
      </c>
      <c r="R14" s="17">
        <v>18630</v>
      </c>
      <c r="S14" s="131">
        <f t="shared" ref="S14:S77" si="3">P14/R14</f>
        <v>2.6075147611379497</v>
      </c>
      <c r="T14" s="17">
        <v>79493</v>
      </c>
      <c r="U14" s="17">
        <v>50201</v>
      </c>
      <c r="V14" s="17">
        <v>24978</v>
      </c>
      <c r="W14" s="131">
        <f t="shared" ref="W14:W77" si="4">T14/V14</f>
        <v>3.1825206181439665</v>
      </c>
      <c r="X14" s="30"/>
      <c r="Y14" s="30"/>
      <c r="Z14" s="30"/>
      <c r="AA14" s="30"/>
      <c r="AB14" s="30"/>
      <c r="AC14" s="30"/>
      <c r="AD14" s="30"/>
      <c r="AE14" s="30"/>
      <c r="AF14" s="30"/>
      <c r="AG14" s="30"/>
      <c r="AH14" s="30"/>
      <c r="AI14" s="30"/>
      <c r="AJ14" s="30"/>
      <c r="AK14" s="30"/>
      <c r="AL14" s="30"/>
      <c r="AM14" s="30"/>
      <c r="AN14" s="30"/>
      <c r="AO14" s="30"/>
      <c r="AP14" s="30"/>
    </row>
    <row r="15" spans="1:42" ht="18" x14ac:dyDescent="0.25">
      <c r="A15" s="5"/>
      <c r="B15" s="6" t="s">
        <v>33</v>
      </c>
      <c r="C15" s="5"/>
      <c r="D15" s="17">
        <v>70043</v>
      </c>
      <c r="E15" s="17">
        <v>50374</v>
      </c>
      <c r="F15" s="17">
        <v>23462</v>
      </c>
      <c r="G15" s="131">
        <f t="shared" si="0"/>
        <v>2.9853806154633022</v>
      </c>
      <c r="H15" s="17">
        <v>57193</v>
      </c>
      <c r="I15" s="17">
        <v>41173</v>
      </c>
      <c r="J15" s="17">
        <v>20377</v>
      </c>
      <c r="K15" s="131">
        <f t="shared" si="1"/>
        <v>2.8067428964028069</v>
      </c>
      <c r="L15" s="17">
        <v>59230</v>
      </c>
      <c r="M15" s="17">
        <v>42452</v>
      </c>
      <c r="N15" s="17">
        <v>20851</v>
      </c>
      <c r="O15" s="131">
        <f t="shared" si="2"/>
        <v>2.8406311447892185</v>
      </c>
      <c r="P15" s="17">
        <v>44831</v>
      </c>
      <c r="Q15" s="17">
        <v>36958</v>
      </c>
      <c r="R15" s="17">
        <v>17656</v>
      </c>
      <c r="S15" s="131">
        <f t="shared" si="3"/>
        <v>2.5391368373357497</v>
      </c>
      <c r="T15" s="17">
        <v>76992</v>
      </c>
      <c r="U15" s="17">
        <v>48979</v>
      </c>
      <c r="V15" s="17">
        <v>24803</v>
      </c>
      <c r="W15" s="131">
        <f t="shared" si="4"/>
        <v>3.1041406281498207</v>
      </c>
      <c r="X15" s="30"/>
      <c r="Y15" s="30"/>
      <c r="Z15" s="30"/>
      <c r="AA15" s="30"/>
      <c r="AB15" s="30"/>
      <c r="AC15" s="30"/>
      <c r="AD15" s="30"/>
      <c r="AE15" s="30"/>
      <c r="AF15" s="30"/>
      <c r="AG15" s="30"/>
      <c r="AH15" s="30"/>
      <c r="AI15" s="30"/>
      <c r="AJ15" s="30"/>
      <c r="AK15" s="30"/>
      <c r="AL15" s="30"/>
      <c r="AM15" s="30"/>
      <c r="AN15" s="30"/>
      <c r="AO15" s="30"/>
      <c r="AP15" s="30"/>
    </row>
    <row r="16" spans="1:42" ht="18" x14ac:dyDescent="0.25">
      <c r="A16" s="6">
        <v>1993</v>
      </c>
      <c r="B16" s="6" t="s">
        <v>30</v>
      </c>
      <c r="C16" s="5"/>
      <c r="D16" s="17">
        <v>72700</v>
      </c>
      <c r="E16" s="17">
        <v>51911</v>
      </c>
      <c r="F16" s="17">
        <v>24440</v>
      </c>
      <c r="G16" s="131">
        <f t="shared" si="0"/>
        <v>2.9746317512274958</v>
      </c>
      <c r="H16" s="17">
        <v>58345</v>
      </c>
      <c r="I16" s="17">
        <v>42265</v>
      </c>
      <c r="J16" s="17">
        <v>20668</v>
      </c>
      <c r="K16" s="131">
        <f t="shared" si="1"/>
        <v>2.8229630346429264</v>
      </c>
      <c r="L16" s="17">
        <v>60213</v>
      </c>
      <c r="M16" s="17">
        <v>43413</v>
      </c>
      <c r="N16" s="17">
        <v>21131</v>
      </c>
      <c r="O16" s="131">
        <f t="shared" si="2"/>
        <v>2.8495101982868771</v>
      </c>
      <c r="P16" s="17">
        <v>46300</v>
      </c>
      <c r="Q16" s="17">
        <v>38007</v>
      </c>
      <c r="R16" s="17">
        <v>18032</v>
      </c>
      <c r="S16" s="131">
        <f t="shared" si="3"/>
        <v>2.5676574977817213</v>
      </c>
      <c r="T16" s="17">
        <v>77787</v>
      </c>
      <c r="U16" s="17">
        <v>49890</v>
      </c>
      <c r="V16" s="17">
        <v>25076</v>
      </c>
      <c r="W16" s="131">
        <f t="shared" si="4"/>
        <v>3.1020497687031425</v>
      </c>
      <c r="X16" s="30"/>
      <c r="Y16" s="30"/>
      <c r="Z16" s="30"/>
      <c r="AA16" s="30"/>
      <c r="AB16" s="30"/>
      <c r="AC16" s="30"/>
      <c r="AD16" s="30"/>
      <c r="AE16" s="30"/>
      <c r="AF16" s="30"/>
      <c r="AG16" s="30"/>
      <c r="AH16" s="30"/>
      <c r="AI16" s="30"/>
      <c r="AJ16" s="30"/>
      <c r="AK16" s="30"/>
      <c r="AL16" s="30"/>
      <c r="AM16" s="30"/>
      <c r="AN16" s="30"/>
      <c r="AO16" s="30"/>
      <c r="AP16" s="30"/>
    </row>
    <row r="17" spans="1:42" ht="18" x14ac:dyDescent="0.25">
      <c r="A17" s="5"/>
      <c r="B17" s="6" t="s">
        <v>31</v>
      </c>
      <c r="C17" s="5"/>
      <c r="D17" s="17">
        <v>73289</v>
      </c>
      <c r="E17" s="17">
        <v>51219</v>
      </c>
      <c r="F17" s="17">
        <v>23291</v>
      </c>
      <c r="G17" s="131">
        <f t="shared" si="0"/>
        <v>3.1466660941994764</v>
      </c>
      <c r="H17" s="17">
        <v>60196</v>
      </c>
      <c r="I17" s="17">
        <v>43964</v>
      </c>
      <c r="J17" s="17">
        <v>21008</v>
      </c>
      <c r="K17" s="131">
        <f t="shared" si="1"/>
        <v>2.8653846153846154</v>
      </c>
      <c r="L17" s="17">
        <v>61895</v>
      </c>
      <c r="M17" s="17">
        <v>44751</v>
      </c>
      <c r="N17" s="17">
        <v>21292</v>
      </c>
      <c r="O17" s="131">
        <f t="shared" si="2"/>
        <v>2.9069603606988541</v>
      </c>
      <c r="P17" s="17">
        <v>48566</v>
      </c>
      <c r="Q17" s="17">
        <v>39836</v>
      </c>
      <c r="R17" s="17">
        <v>18299</v>
      </c>
      <c r="S17" s="131">
        <f t="shared" si="3"/>
        <v>2.6540248100989126</v>
      </c>
      <c r="T17" s="17">
        <v>78151</v>
      </c>
      <c r="U17" s="17">
        <v>50540</v>
      </c>
      <c r="V17" s="17">
        <v>24987</v>
      </c>
      <c r="W17" s="131">
        <f t="shared" si="4"/>
        <v>3.1276663865209908</v>
      </c>
      <c r="X17" s="30"/>
      <c r="Y17" s="30"/>
      <c r="Z17" s="30"/>
      <c r="AA17" s="30"/>
      <c r="AB17" s="30"/>
      <c r="AC17" s="30"/>
      <c r="AD17" s="30"/>
      <c r="AE17" s="30"/>
      <c r="AF17" s="30"/>
      <c r="AG17" s="30"/>
      <c r="AH17" s="30"/>
      <c r="AI17" s="30"/>
      <c r="AJ17" s="30"/>
      <c r="AK17" s="30"/>
      <c r="AL17" s="30"/>
      <c r="AM17" s="30"/>
      <c r="AN17" s="30"/>
      <c r="AO17" s="30"/>
      <c r="AP17" s="30"/>
    </row>
    <row r="18" spans="1:42" ht="18" x14ac:dyDescent="0.25">
      <c r="A18" s="5"/>
      <c r="B18" s="6" t="s">
        <v>32</v>
      </c>
      <c r="C18" s="5"/>
      <c r="D18" s="17">
        <v>73285</v>
      </c>
      <c r="E18" s="17">
        <v>50540</v>
      </c>
      <c r="F18" s="17">
        <v>23793</v>
      </c>
      <c r="G18" s="131">
        <f t="shared" si="0"/>
        <v>3.0801075946707015</v>
      </c>
      <c r="H18" s="17">
        <v>61941</v>
      </c>
      <c r="I18" s="17">
        <v>44914</v>
      </c>
      <c r="J18" s="17">
        <v>21487</v>
      </c>
      <c r="K18" s="131">
        <f t="shared" si="1"/>
        <v>2.8827197840554755</v>
      </c>
      <c r="L18" s="17">
        <v>63742</v>
      </c>
      <c r="M18" s="17">
        <v>45715</v>
      </c>
      <c r="N18" s="17">
        <v>21822</v>
      </c>
      <c r="O18" s="131">
        <f t="shared" si="2"/>
        <v>2.9209971588305379</v>
      </c>
      <c r="P18" s="17">
        <v>47954</v>
      </c>
      <c r="Q18" s="17">
        <v>39629</v>
      </c>
      <c r="R18" s="17">
        <v>18177</v>
      </c>
      <c r="S18" s="131">
        <f t="shared" si="3"/>
        <v>2.638169114815426</v>
      </c>
      <c r="T18" s="17">
        <v>81710</v>
      </c>
      <c r="U18" s="17">
        <v>52374</v>
      </c>
      <c r="V18" s="17">
        <v>26053</v>
      </c>
      <c r="W18" s="131">
        <f t="shared" si="4"/>
        <v>3.1362990826392356</v>
      </c>
      <c r="X18" s="30"/>
      <c r="Y18" s="30"/>
      <c r="Z18" s="30"/>
      <c r="AA18" s="30"/>
      <c r="AB18" s="30"/>
      <c r="AC18" s="30"/>
      <c r="AD18" s="30"/>
      <c r="AE18" s="30"/>
      <c r="AF18" s="30"/>
      <c r="AG18" s="30"/>
      <c r="AH18" s="30"/>
      <c r="AI18" s="30"/>
      <c r="AJ18" s="30"/>
      <c r="AK18" s="30"/>
      <c r="AL18" s="30"/>
      <c r="AM18" s="30"/>
      <c r="AN18" s="30"/>
      <c r="AO18" s="30"/>
      <c r="AP18" s="30"/>
    </row>
    <row r="19" spans="1:42" ht="18" x14ac:dyDescent="0.25">
      <c r="A19" s="5"/>
      <c r="B19" s="6" t="s">
        <v>33</v>
      </c>
      <c r="C19" s="5"/>
      <c r="D19" s="17">
        <v>73460</v>
      </c>
      <c r="E19" s="17">
        <v>52251</v>
      </c>
      <c r="F19" s="17">
        <v>23820</v>
      </c>
      <c r="G19" s="131">
        <f t="shared" si="0"/>
        <v>3.0839630562552478</v>
      </c>
      <c r="H19" s="17">
        <v>60463</v>
      </c>
      <c r="I19" s="17">
        <v>43895</v>
      </c>
      <c r="J19" s="17">
        <v>21094</v>
      </c>
      <c r="K19" s="131">
        <f t="shared" si="1"/>
        <v>2.8663601023987866</v>
      </c>
      <c r="L19" s="17">
        <v>62596</v>
      </c>
      <c r="M19" s="17">
        <v>45171</v>
      </c>
      <c r="N19" s="17">
        <v>21552</v>
      </c>
      <c r="O19" s="131">
        <f t="shared" si="2"/>
        <v>2.9044172234595398</v>
      </c>
      <c r="P19" s="17">
        <v>47475</v>
      </c>
      <c r="Q19" s="17">
        <v>39109</v>
      </c>
      <c r="R19" s="17">
        <v>18121</v>
      </c>
      <c r="S19" s="131">
        <f t="shared" si="3"/>
        <v>2.6198885271232273</v>
      </c>
      <c r="T19" s="17">
        <v>79860</v>
      </c>
      <c r="U19" s="17">
        <v>51661</v>
      </c>
      <c r="V19" s="17">
        <v>25441</v>
      </c>
      <c r="W19" s="131">
        <f t="shared" si="4"/>
        <v>3.1390275539483512</v>
      </c>
      <c r="X19" s="30"/>
      <c r="Y19" s="30"/>
      <c r="Z19" s="30"/>
      <c r="AA19" s="30"/>
      <c r="AB19" s="30"/>
      <c r="AC19" s="30"/>
      <c r="AD19" s="30"/>
      <c r="AE19" s="30"/>
      <c r="AF19" s="30"/>
      <c r="AG19" s="30"/>
      <c r="AH19" s="30"/>
      <c r="AI19" s="30"/>
      <c r="AJ19" s="30"/>
      <c r="AK19" s="30"/>
      <c r="AL19" s="30"/>
      <c r="AM19" s="30"/>
      <c r="AN19" s="30"/>
      <c r="AO19" s="30"/>
      <c r="AP19" s="30"/>
    </row>
    <row r="20" spans="1:42" ht="18" x14ac:dyDescent="0.25">
      <c r="A20" s="6">
        <v>1994</v>
      </c>
      <c r="B20" s="6" t="s">
        <v>30</v>
      </c>
      <c r="C20" s="5"/>
      <c r="D20" s="17">
        <v>72892</v>
      </c>
      <c r="E20" s="17">
        <v>51989</v>
      </c>
      <c r="F20" s="17">
        <v>23925</v>
      </c>
      <c r="G20" s="131">
        <f t="shared" si="0"/>
        <v>3.0466875653082548</v>
      </c>
      <c r="H20" s="17">
        <v>60070</v>
      </c>
      <c r="I20" s="17">
        <v>43879</v>
      </c>
      <c r="J20" s="17">
        <v>21168</v>
      </c>
      <c r="K20" s="131">
        <f t="shared" si="1"/>
        <v>2.8377739984882844</v>
      </c>
      <c r="L20" s="17">
        <v>62024</v>
      </c>
      <c r="M20" s="17">
        <v>45055</v>
      </c>
      <c r="N20" s="17">
        <v>21576</v>
      </c>
      <c r="O20" s="131">
        <f t="shared" si="2"/>
        <v>2.8746755654430851</v>
      </c>
      <c r="P20" s="17">
        <v>46283</v>
      </c>
      <c r="Q20" s="17">
        <v>38337</v>
      </c>
      <c r="R20" s="17">
        <v>17872</v>
      </c>
      <c r="S20" s="131">
        <f t="shared" si="3"/>
        <v>2.5896933751119069</v>
      </c>
      <c r="T20" s="17">
        <v>82473</v>
      </c>
      <c r="U20" s="17">
        <v>53226</v>
      </c>
      <c r="V20" s="17">
        <v>26377</v>
      </c>
      <c r="W20" s="131">
        <f t="shared" si="4"/>
        <v>3.1267012927929634</v>
      </c>
      <c r="X20" s="30"/>
      <c r="Y20" s="30"/>
      <c r="Z20" s="30"/>
      <c r="AA20" s="30"/>
      <c r="AB20" s="30"/>
      <c r="AC20" s="30"/>
      <c r="AD20" s="30"/>
      <c r="AE20" s="30"/>
      <c r="AF20" s="30"/>
      <c r="AG20" s="30"/>
      <c r="AH20" s="30"/>
      <c r="AI20" s="30"/>
      <c r="AJ20" s="30"/>
      <c r="AK20" s="30"/>
      <c r="AL20" s="30"/>
      <c r="AM20" s="30"/>
      <c r="AN20" s="30"/>
      <c r="AO20" s="30"/>
      <c r="AP20" s="30"/>
    </row>
    <row r="21" spans="1:42" ht="18" x14ac:dyDescent="0.25">
      <c r="A21" s="5"/>
      <c r="B21" s="6" t="s">
        <v>31</v>
      </c>
      <c r="C21" s="5"/>
      <c r="D21" s="17">
        <v>74421</v>
      </c>
      <c r="E21" s="17">
        <v>53153</v>
      </c>
      <c r="F21" s="17">
        <v>24210</v>
      </c>
      <c r="G21" s="131">
        <f t="shared" si="0"/>
        <v>3.0739776951672861</v>
      </c>
      <c r="H21" s="17">
        <v>63026</v>
      </c>
      <c r="I21" s="17">
        <v>46413</v>
      </c>
      <c r="J21" s="17">
        <v>21930</v>
      </c>
      <c r="K21" s="131">
        <f t="shared" si="1"/>
        <v>2.8739626082991334</v>
      </c>
      <c r="L21" s="17">
        <v>64835</v>
      </c>
      <c r="M21" s="17">
        <v>47279</v>
      </c>
      <c r="N21" s="17">
        <v>22255</v>
      </c>
      <c r="O21" s="131">
        <f t="shared" si="2"/>
        <v>2.9132779150752639</v>
      </c>
      <c r="P21" s="17">
        <v>48754</v>
      </c>
      <c r="Q21" s="17">
        <v>40504</v>
      </c>
      <c r="R21" s="17">
        <v>18518</v>
      </c>
      <c r="S21" s="131">
        <f t="shared" si="3"/>
        <v>2.6327897181121069</v>
      </c>
      <c r="T21" s="17">
        <v>83955</v>
      </c>
      <c r="U21" s="17">
        <v>55061</v>
      </c>
      <c r="V21" s="17">
        <v>26718</v>
      </c>
      <c r="W21" s="131">
        <f t="shared" si="4"/>
        <v>3.14226364248821</v>
      </c>
      <c r="X21" s="30"/>
      <c r="Y21" s="30"/>
      <c r="Z21" s="30"/>
      <c r="AA21" s="30"/>
      <c r="AB21" s="30"/>
      <c r="AC21" s="30"/>
      <c r="AD21" s="30"/>
      <c r="AE21" s="30"/>
      <c r="AF21" s="30"/>
      <c r="AG21" s="30"/>
      <c r="AH21" s="30"/>
      <c r="AI21" s="30"/>
      <c r="AJ21" s="30"/>
      <c r="AK21" s="30"/>
      <c r="AL21" s="30"/>
      <c r="AM21" s="30"/>
      <c r="AN21" s="30"/>
      <c r="AO21" s="30"/>
      <c r="AP21" s="30"/>
    </row>
    <row r="22" spans="1:42" ht="18" x14ac:dyDescent="0.25">
      <c r="A22" s="5"/>
      <c r="B22" s="6" t="s">
        <v>32</v>
      </c>
      <c r="C22" s="5"/>
      <c r="D22" s="17">
        <v>74310</v>
      </c>
      <c r="E22" s="17">
        <v>52099</v>
      </c>
      <c r="F22" s="17">
        <v>24362</v>
      </c>
      <c r="G22" s="131">
        <f t="shared" si="0"/>
        <v>3.0502421804449553</v>
      </c>
      <c r="H22" s="17">
        <v>64165</v>
      </c>
      <c r="I22" s="17">
        <v>47048</v>
      </c>
      <c r="J22" s="17">
        <v>22337</v>
      </c>
      <c r="K22" s="131">
        <f t="shared" si="1"/>
        <v>2.8725880825536105</v>
      </c>
      <c r="L22" s="17">
        <v>66159</v>
      </c>
      <c r="M22" s="17">
        <v>47789</v>
      </c>
      <c r="N22" s="17">
        <v>22673</v>
      </c>
      <c r="O22" s="131">
        <f t="shared" si="2"/>
        <v>2.9179640982666606</v>
      </c>
      <c r="P22" s="17">
        <v>48619</v>
      </c>
      <c r="Q22" s="17">
        <v>40463</v>
      </c>
      <c r="R22" s="17">
        <v>18657</v>
      </c>
      <c r="S22" s="131">
        <f t="shared" si="3"/>
        <v>2.6059387897303963</v>
      </c>
      <c r="T22" s="17">
        <v>86916</v>
      </c>
      <c r="U22" s="17">
        <v>56218</v>
      </c>
      <c r="V22" s="17">
        <v>27429</v>
      </c>
      <c r="W22" s="131">
        <f t="shared" si="4"/>
        <v>3.1687629880783112</v>
      </c>
      <c r="X22" s="30"/>
      <c r="Y22" s="30"/>
      <c r="Z22" s="30"/>
      <c r="AA22" s="30"/>
      <c r="AB22" s="30"/>
      <c r="AC22" s="30"/>
      <c r="AD22" s="30"/>
      <c r="AE22" s="30"/>
      <c r="AF22" s="30"/>
      <c r="AG22" s="30"/>
      <c r="AH22" s="30"/>
      <c r="AI22" s="30"/>
      <c r="AJ22" s="30"/>
      <c r="AK22" s="30"/>
      <c r="AL22" s="30"/>
      <c r="AM22" s="30"/>
      <c r="AN22" s="30"/>
      <c r="AO22" s="30"/>
      <c r="AP22" s="30"/>
    </row>
    <row r="23" spans="1:42" ht="18" x14ac:dyDescent="0.25">
      <c r="A23" s="5"/>
      <c r="B23" s="6" t="s">
        <v>33</v>
      </c>
      <c r="C23" s="5"/>
      <c r="D23" s="17">
        <v>76852</v>
      </c>
      <c r="E23" s="17">
        <v>55580</v>
      </c>
      <c r="F23" s="17">
        <v>25137</v>
      </c>
      <c r="G23" s="131">
        <f t="shared" si="0"/>
        <v>3.0573258543183357</v>
      </c>
      <c r="H23" s="17">
        <v>63006</v>
      </c>
      <c r="I23" s="17">
        <v>46191</v>
      </c>
      <c r="J23" s="17">
        <v>21873</v>
      </c>
      <c r="K23" s="131">
        <f t="shared" si="1"/>
        <v>2.8805376491564942</v>
      </c>
      <c r="L23" s="17">
        <v>65583</v>
      </c>
      <c r="M23" s="17">
        <v>47561</v>
      </c>
      <c r="N23" s="17">
        <v>22496</v>
      </c>
      <c r="O23" s="131">
        <f t="shared" si="2"/>
        <v>2.9153182788051208</v>
      </c>
      <c r="P23" s="17">
        <v>49021</v>
      </c>
      <c r="Q23" s="17">
        <v>40899</v>
      </c>
      <c r="R23" s="17">
        <v>18637</v>
      </c>
      <c r="S23" s="131">
        <f t="shared" si="3"/>
        <v>2.6303053066480655</v>
      </c>
      <c r="T23" s="17">
        <v>85403</v>
      </c>
      <c r="U23" s="17">
        <v>55355</v>
      </c>
      <c r="V23" s="17">
        <v>27131</v>
      </c>
      <c r="W23" s="131">
        <f t="shared" si="4"/>
        <v>3.1478014079834877</v>
      </c>
      <c r="X23" s="30"/>
      <c r="Y23" s="30"/>
      <c r="Z23" s="30"/>
      <c r="AA23" s="30"/>
      <c r="AB23" s="30"/>
      <c r="AC23" s="30"/>
      <c r="AD23" s="30"/>
      <c r="AE23" s="30"/>
      <c r="AF23" s="30"/>
      <c r="AG23" s="30"/>
      <c r="AH23" s="30"/>
      <c r="AI23" s="30"/>
      <c r="AJ23" s="30"/>
      <c r="AK23" s="30"/>
      <c r="AL23" s="30"/>
      <c r="AM23" s="30"/>
      <c r="AN23" s="30"/>
      <c r="AO23" s="30"/>
      <c r="AP23" s="30"/>
    </row>
    <row r="24" spans="1:42" ht="18" x14ac:dyDescent="0.25">
      <c r="A24" s="6">
        <v>1995</v>
      </c>
      <c r="B24" s="6" t="s">
        <v>30</v>
      </c>
      <c r="C24" s="5"/>
      <c r="D24" s="17">
        <v>74752</v>
      </c>
      <c r="E24" s="17">
        <v>54822</v>
      </c>
      <c r="F24" s="17">
        <v>26047</v>
      </c>
      <c r="G24" s="131">
        <f t="shared" si="0"/>
        <v>2.8698890467232312</v>
      </c>
      <c r="H24" s="17">
        <v>59659</v>
      </c>
      <c r="I24" s="17">
        <v>45089</v>
      </c>
      <c r="J24" s="17">
        <v>21477</v>
      </c>
      <c r="K24" s="131">
        <f t="shared" si="1"/>
        <v>2.7778088187363226</v>
      </c>
      <c r="L24" s="17">
        <v>62329</v>
      </c>
      <c r="M24" s="17">
        <v>46457</v>
      </c>
      <c r="N24" s="17">
        <v>22198</v>
      </c>
      <c r="O24" s="131">
        <f t="shared" si="2"/>
        <v>2.8078655734750879</v>
      </c>
      <c r="P24" s="17">
        <v>46961</v>
      </c>
      <c r="Q24" s="17">
        <v>40577</v>
      </c>
      <c r="R24" s="17">
        <v>18534</v>
      </c>
      <c r="S24" s="131">
        <f t="shared" si="3"/>
        <v>2.5337757634617462</v>
      </c>
      <c r="T24" s="17">
        <v>82698</v>
      </c>
      <c r="U24" s="17">
        <v>54051</v>
      </c>
      <c r="V24" s="17">
        <v>27083</v>
      </c>
      <c r="W24" s="131">
        <f t="shared" si="4"/>
        <v>3.0535021969501162</v>
      </c>
      <c r="X24" s="30"/>
      <c r="Y24" s="30"/>
      <c r="Z24" s="30"/>
      <c r="AA24" s="30"/>
      <c r="AB24" s="30"/>
      <c r="AC24" s="30"/>
      <c r="AD24" s="30"/>
      <c r="AE24" s="30"/>
      <c r="AF24" s="30"/>
      <c r="AG24" s="30"/>
      <c r="AH24" s="30"/>
      <c r="AI24" s="30"/>
      <c r="AJ24" s="30"/>
      <c r="AK24" s="30"/>
      <c r="AL24" s="30"/>
      <c r="AM24" s="30"/>
      <c r="AN24" s="30"/>
      <c r="AO24" s="30"/>
      <c r="AP24" s="30"/>
    </row>
    <row r="25" spans="1:42" ht="18" x14ac:dyDescent="0.25">
      <c r="A25" s="5"/>
      <c r="B25" s="6" t="s">
        <v>31</v>
      </c>
      <c r="C25" s="5"/>
      <c r="D25" s="17">
        <v>78330</v>
      </c>
      <c r="E25" s="17">
        <v>58124</v>
      </c>
      <c r="F25" s="17">
        <v>26256</v>
      </c>
      <c r="G25" s="131">
        <f t="shared" si="0"/>
        <v>2.9833180987202925</v>
      </c>
      <c r="H25" s="17">
        <v>62479</v>
      </c>
      <c r="I25" s="17">
        <v>47137</v>
      </c>
      <c r="J25" s="17">
        <v>22462</v>
      </c>
      <c r="K25" s="131">
        <f t="shared" si="1"/>
        <v>2.7815421600926009</v>
      </c>
      <c r="L25" s="17">
        <v>65193</v>
      </c>
      <c r="M25" s="17">
        <v>48668</v>
      </c>
      <c r="N25" s="17">
        <v>23135</v>
      </c>
      <c r="O25" s="131">
        <f t="shared" si="2"/>
        <v>2.8179381888912904</v>
      </c>
      <c r="P25" s="17">
        <v>46882</v>
      </c>
      <c r="Q25" s="17">
        <v>42067</v>
      </c>
      <c r="R25" s="17">
        <v>18834</v>
      </c>
      <c r="S25" s="131">
        <f t="shared" si="3"/>
        <v>2.4892216204736117</v>
      </c>
      <c r="T25" s="17">
        <v>86797</v>
      </c>
      <c r="U25" s="17">
        <v>56276</v>
      </c>
      <c r="V25" s="17">
        <v>28197</v>
      </c>
      <c r="W25" s="131">
        <f t="shared" si="4"/>
        <v>3.0782352732560203</v>
      </c>
      <c r="X25" s="30"/>
      <c r="Y25" s="30"/>
      <c r="Z25" s="30"/>
      <c r="AA25" s="30"/>
      <c r="AB25" s="30"/>
      <c r="AC25" s="30"/>
      <c r="AD25" s="30"/>
      <c r="AE25" s="30"/>
      <c r="AF25" s="30"/>
      <c r="AG25" s="30"/>
      <c r="AH25" s="30"/>
      <c r="AI25" s="30"/>
      <c r="AJ25" s="30"/>
      <c r="AK25" s="30"/>
      <c r="AL25" s="30"/>
      <c r="AM25" s="30"/>
      <c r="AN25" s="30"/>
      <c r="AO25" s="30"/>
      <c r="AP25" s="30"/>
    </row>
    <row r="26" spans="1:42" ht="18" x14ac:dyDescent="0.25">
      <c r="A26" s="5"/>
      <c r="B26" s="6" t="s">
        <v>32</v>
      </c>
      <c r="C26" s="5"/>
      <c r="D26" s="17">
        <v>81183</v>
      </c>
      <c r="E26" s="17">
        <v>58279</v>
      </c>
      <c r="F26" s="17">
        <v>27618</v>
      </c>
      <c r="G26" s="131">
        <f t="shared" si="0"/>
        <v>2.9394959808820333</v>
      </c>
      <c r="H26" s="17">
        <v>65498</v>
      </c>
      <c r="I26" s="17">
        <v>48252</v>
      </c>
      <c r="J26" s="17">
        <v>22893</v>
      </c>
      <c r="K26" s="131">
        <f t="shared" si="1"/>
        <v>2.8610492290219716</v>
      </c>
      <c r="L26" s="17">
        <v>68054</v>
      </c>
      <c r="M26" s="17">
        <v>49573</v>
      </c>
      <c r="N26" s="17">
        <v>23601</v>
      </c>
      <c r="O26" s="131">
        <f t="shared" si="2"/>
        <v>2.8835218846659041</v>
      </c>
      <c r="P26" s="17">
        <v>45789</v>
      </c>
      <c r="Q26" s="17">
        <v>41350</v>
      </c>
      <c r="R26" s="17">
        <v>18565</v>
      </c>
      <c r="S26" s="131">
        <f t="shared" si="3"/>
        <v>2.4664152976030165</v>
      </c>
      <c r="T26" s="17">
        <v>90665</v>
      </c>
      <c r="U26" s="17">
        <v>57723</v>
      </c>
      <c r="V26" s="17">
        <v>28719</v>
      </c>
      <c r="W26" s="131">
        <f t="shared" si="4"/>
        <v>3.1569692538041019</v>
      </c>
      <c r="X26" s="30"/>
      <c r="Y26" s="30"/>
      <c r="Z26" s="30"/>
      <c r="AA26" s="30"/>
      <c r="AB26" s="30"/>
      <c r="AC26" s="30"/>
      <c r="AD26" s="30"/>
      <c r="AE26" s="30"/>
      <c r="AF26" s="30"/>
      <c r="AG26" s="30"/>
      <c r="AH26" s="30"/>
      <c r="AI26" s="30"/>
      <c r="AJ26" s="30"/>
      <c r="AK26" s="30"/>
      <c r="AL26" s="30"/>
      <c r="AM26" s="30"/>
      <c r="AN26" s="30"/>
      <c r="AO26" s="30"/>
      <c r="AP26" s="30"/>
    </row>
    <row r="27" spans="1:42" ht="18" x14ac:dyDescent="0.25">
      <c r="A27" s="5"/>
      <c r="B27" s="6" t="s">
        <v>33</v>
      </c>
      <c r="C27" s="5"/>
      <c r="D27" s="17">
        <v>82388</v>
      </c>
      <c r="E27" s="17">
        <v>58842</v>
      </c>
      <c r="F27" s="17">
        <v>27664</v>
      </c>
      <c r="G27" s="131">
        <f t="shared" si="0"/>
        <v>2.9781665702718336</v>
      </c>
      <c r="H27" s="17">
        <v>63743</v>
      </c>
      <c r="I27" s="17">
        <v>46737</v>
      </c>
      <c r="J27" s="17">
        <v>22697</v>
      </c>
      <c r="K27" s="131">
        <f t="shared" si="1"/>
        <v>2.808432832532934</v>
      </c>
      <c r="L27" s="17">
        <v>66704</v>
      </c>
      <c r="M27" s="17">
        <v>48516</v>
      </c>
      <c r="N27" s="17">
        <v>23442</v>
      </c>
      <c r="O27" s="131">
        <f t="shared" si="2"/>
        <v>2.8454909990615134</v>
      </c>
      <c r="P27" s="17">
        <v>46300</v>
      </c>
      <c r="Q27" s="17">
        <v>41583</v>
      </c>
      <c r="R27" s="17">
        <v>18854</v>
      </c>
      <c r="S27" s="131">
        <f t="shared" si="3"/>
        <v>2.4557123156889786</v>
      </c>
      <c r="T27" s="17">
        <v>87684</v>
      </c>
      <c r="U27" s="17">
        <v>55508</v>
      </c>
      <c r="V27" s="17">
        <v>28167</v>
      </c>
      <c r="W27" s="131">
        <f t="shared" si="4"/>
        <v>3.1130045798274577</v>
      </c>
      <c r="X27" s="30"/>
      <c r="Y27" s="30"/>
      <c r="Z27" s="30"/>
      <c r="AA27" s="30"/>
      <c r="AB27" s="30"/>
      <c r="AC27" s="30"/>
      <c r="AD27" s="30"/>
      <c r="AE27" s="30"/>
      <c r="AF27" s="30"/>
      <c r="AG27" s="30"/>
      <c r="AH27" s="30"/>
      <c r="AI27" s="30"/>
      <c r="AJ27" s="30"/>
      <c r="AK27" s="30"/>
      <c r="AL27" s="30"/>
      <c r="AM27" s="30"/>
      <c r="AN27" s="30"/>
      <c r="AO27" s="30"/>
      <c r="AP27" s="30"/>
    </row>
    <row r="28" spans="1:42" ht="18" x14ac:dyDescent="0.25">
      <c r="A28" s="6">
        <v>1996</v>
      </c>
      <c r="B28" s="6" t="s">
        <v>30</v>
      </c>
      <c r="C28" s="5"/>
      <c r="D28" s="17">
        <v>81066</v>
      </c>
      <c r="E28" s="17">
        <v>58332</v>
      </c>
      <c r="F28" s="17">
        <v>27662</v>
      </c>
      <c r="G28" s="131">
        <f t="shared" si="0"/>
        <v>2.9305907020461284</v>
      </c>
      <c r="H28" s="17">
        <v>63354</v>
      </c>
      <c r="I28" s="17">
        <v>47650</v>
      </c>
      <c r="J28" s="17">
        <v>22603</v>
      </c>
      <c r="K28" s="131">
        <f t="shared" si="1"/>
        <v>2.8029022696102288</v>
      </c>
      <c r="L28" s="17">
        <v>65770</v>
      </c>
      <c r="M28" s="17">
        <v>48795</v>
      </c>
      <c r="N28" s="17">
        <v>23221</v>
      </c>
      <c r="O28" s="131">
        <f t="shared" si="2"/>
        <v>2.8323500279919038</v>
      </c>
      <c r="P28" s="17">
        <v>45511</v>
      </c>
      <c r="Q28" s="17">
        <v>41087</v>
      </c>
      <c r="R28" s="17">
        <v>18710</v>
      </c>
      <c r="S28" s="131">
        <f t="shared" si="3"/>
        <v>2.4324425440940671</v>
      </c>
      <c r="T28" s="17">
        <v>89045</v>
      </c>
      <c r="U28" s="17">
        <v>57509</v>
      </c>
      <c r="V28" s="17">
        <v>28464</v>
      </c>
      <c r="W28" s="131">
        <f t="shared" si="4"/>
        <v>3.1283375491849355</v>
      </c>
      <c r="X28" s="30"/>
      <c r="Y28" s="30"/>
      <c r="Z28" s="30"/>
      <c r="AA28" s="30"/>
      <c r="AB28" s="30"/>
      <c r="AC28" s="30"/>
      <c r="AD28" s="30"/>
      <c r="AE28" s="30"/>
      <c r="AF28" s="30"/>
      <c r="AG28" s="30"/>
      <c r="AH28" s="30"/>
      <c r="AI28" s="30"/>
      <c r="AJ28" s="30"/>
      <c r="AK28" s="30"/>
      <c r="AL28" s="30"/>
      <c r="AM28" s="30"/>
      <c r="AN28" s="30"/>
      <c r="AO28" s="30"/>
      <c r="AP28" s="30"/>
    </row>
    <row r="29" spans="1:42" ht="18" x14ac:dyDescent="0.25">
      <c r="A29" s="5"/>
      <c r="B29" s="6" t="s">
        <v>31</v>
      </c>
      <c r="C29" s="5"/>
      <c r="D29" s="17">
        <v>83339</v>
      </c>
      <c r="E29" s="17">
        <v>61387</v>
      </c>
      <c r="F29" s="17">
        <v>28022</v>
      </c>
      <c r="G29" s="131">
        <f t="shared" si="0"/>
        <v>2.9740560987795304</v>
      </c>
      <c r="H29" s="17">
        <v>66430</v>
      </c>
      <c r="I29" s="17">
        <v>48984</v>
      </c>
      <c r="J29" s="17">
        <v>23838</v>
      </c>
      <c r="K29" s="131">
        <f t="shared" si="1"/>
        <v>2.7867270744189949</v>
      </c>
      <c r="L29" s="17">
        <v>68890</v>
      </c>
      <c r="M29" s="17">
        <v>50574</v>
      </c>
      <c r="N29" s="17">
        <v>24449</v>
      </c>
      <c r="O29" s="131">
        <f t="shared" si="2"/>
        <v>2.8177021555073827</v>
      </c>
      <c r="P29" s="17">
        <v>48579</v>
      </c>
      <c r="Q29" s="17">
        <v>43911</v>
      </c>
      <c r="R29" s="17">
        <v>19636</v>
      </c>
      <c r="S29" s="131">
        <f t="shared" si="3"/>
        <v>2.4739763699327764</v>
      </c>
      <c r="T29" s="17">
        <v>86933</v>
      </c>
      <c r="U29" s="17">
        <v>56424</v>
      </c>
      <c r="V29" s="17">
        <v>28744</v>
      </c>
      <c r="W29" s="131">
        <f t="shared" si="4"/>
        <v>3.0243876983022542</v>
      </c>
      <c r="X29" s="30"/>
      <c r="Y29" s="30"/>
      <c r="Z29" s="30"/>
      <c r="AA29" s="30"/>
      <c r="AB29" s="30"/>
      <c r="AC29" s="30"/>
      <c r="AD29" s="30"/>
      <c r="AE29" s="30"/>
      <c r="AF29" s="30"/>
      <c r="AG29" s="30"/>
      <c r="AH29" s="30"/>
      <c r="AI29" s="30"/>
      <c r="AJ29" s="30"/>
      <c r="AK29" s="30"/>
      <c r="AL29" s="30"/>
      <c r="AM29" s="30"/>
      <c r="AN29" s="30"/>
      <c r="AO29" s="30"/>
      <c r="AP29" s="30"/>
    </row>
    <row r="30" spans="1:42" ht="18" x14ac:dyDescent="0.25">
      <c r="A30" s="5"/>
      <c r="B30" s="6" t="s">
        <v>32</v>
      </c>
      <c r="C30" s="5"/>
      <c r="D30" s="17">
        <v>85408</v>
      </c>
      <c r="E30" s="17">
        <v>61551</v>
      </c>
      <c r="F30" s="17">
        <v>29011</v>
      </c>
      <c r="G30" s="131">
        <f t="shared" si="0"/>
        <v>2.9439867636413775</v>
      </c>
      <c r="H30" s="17">
        <v>71238</v>
      </c>
      <c r="I30" s="17">
        <v>51550</v>
      </c>
      <c r="J30" s="17">
        <v>24915</v>
      </c>
      <c r="K30" s="131">
        <f t="shared" si="1"/>
        <v>2.8592414208308248</v>
      </c>
      <c r="L30" s="17">
        <v>73029</v>
      </c>
      <c r="M30" s="17">
        <v>52562</v>
      </c>
      <c r="N30" s="17">
        <v>25401</v>
      </c>
      <c r="O30" s="131">
        <f t="shared" si="2"/>
        <v>2.8750442895948978</v>
      </c>
      <c r="P30" s="17">
        <v>50209</v>
      </c>
      <c r="Q30" s="17">
        <v>44817</v>
      </c>
      <c r="R30" s="17">
        <v>20142</v>
      </c>
      <c r="S30" s="131">
        <f t="shared" si="3"/>
        <v>2.4927514646013305</v>
      </c>
      <c r="T30" s="17">
        <v>92993</v>
      </c>
      <c r="U30" s="17">
        <v>59256</v>
      </c>
      <c r="V30" s="17">
        <v>30027</v>
      </c>
      <c r="W30" s="131">
        <f t="shared" si="4"/>
        <v>3.0969793852199685</v>
      </c>
      <c r="X30" s="30"/>
      <c r="Y30" s="30"/>
      <c r="Z30" s="30"/>
      <c r="AA30" s="30"/>
      <c r="AB30" s="30"/>
      <c r="AC30" s="30"/>
      <c r="AD30" s="30"/>
      <c r="AE30" s="30"/>
      <c r="AF30" s="30"/>
      <c r="AG30" s="30"/>
      <c r="AH30" s="30"/>
      <c r="AI30" s="30"/>
      <c r="AJ30" s="30"/>
      <c r="AK30" s="30"/>
      <c r="AL30" s="30"/>
      <c r="AM30" s="30"/>
      <c r="AN30" s="30"/>
      <c r="AO30" s="30"/>
      <c r="AP30" s="30"/>
    </row>
    <row r="31" spans="1:42" ht="18" x14ac:dyDescent="0.25">
      <c r="A31" s="5"/>
      <c r="B31" s="6" t="s">
        <v>33</v>
      </c>
      <c r="C31" s="5"/>
      <c r="D31" s="17">
        <v>89489</v>
      </c>
      <c r="E31" s="17">
        <v>63177</v>
      </c>
      <c r="F31" s="17">
        <v>29544</v>
      </c>
      <c r="G31" s="131">
        <f t="shared" si="0"/>
        <v>3.029007581911725</v>
      </c>
      <c r="H31" s="17">
        <v>67944</v>
      </c>
      <c r="I31" s="17">
        <v>50169</v>
      </c>
      <c r="J31" s="17">
        <v>24131</v>
      </c>
      <c r="K31" s="131">
        <f t="shared" si="1"/>
        <v>2.8156313455720858</v>
      </c>
      <c r="L31" s="17">
        <v>69575</v>
      </c>
      <c r="M31" s="17">
        <v>51153</v>
      </c>
      <c r="N31" s="17">
        <v>24540</v>
      </c>
      <c r="O31" s="131">
        <f t="shared" si="2"/>
        <v>2.8351670741646293</v>
      </c>
      <c r="P31" s="17">
        <v>48493</v>
      </c>
      <c r="Q31" s="17">
        <v>43859</v>
      </c>
      <c r="R31" s="17">
        <v>19906</v>
      </c>
      <c r="S31" s="131">
        <f t="shared" si="3"/>
        <v>2.4360996684416758</v>
      </c>
      <c r="T31" s="17">
        <v>91170</v>
      </c>
      <c r="U31" s="17">
        <v>58455</v>
      </c>
      <c r="V31" s="17">
        <v>29287</v>
      </c>
      <c r="W31" s="131">
        <f t="shared" si="4"/>
        <v>3.1129852835729164</v>
      </c>
      <c r="X31" s="30"/>
      <c r="Y31" s="30"/>
      <c r="Z31" s="30"/>
      <c r="AA31" s="30"/>
      <c r="AB31" s="30"/>
      <c r="AC31" s="30"/>
      <c r="AD31" s="30"/>
      <c r="AE31" s="30"/>
      <c r="AF31" s="30"/>
      <c r="AG31" s="30"/>
      <c r="AH31" s="30"/>
      <c r="AI31" s="30"/>
      <c r="AJ31" s="30"/>
      <c r="AK31" s="30"/>
      <c r="AL31" s="30"/>
      <c r="AM31" s="30"/>
      <c r="AN31" s="30"/>
      <c r="AO31" s="30"/>
      <c r="AP31" s="30"/>
    </row>
    <row r="32" spans="1:42" ht="18" x14ac:dyDescent="0.25">
      <c r="A32" s="6">
        <v>1997</v>
      </c>
      <c r="B32" s="6" t="s">
        <v>30</v>
      </c>
      <c r="C32" s="5"/>
      <c r="D32" s="17">
        <v>96851</v>
      </c>
      <c r="E32" s="17">
        <v>65431</v>
      </c>
      <c r="F32" s="17">
        <v>31567</v>
      </c>
      <c r="G32" s="131">
        <f t="shared" si="0"/>
        <v>3.0681091012766495</v>
      </c>
      <c r="H32" s="17">
        <v>70172</v>
      </c>
      <c r="I32" s="17">
        <v>51927</v>
      </c>
      <c r="J32" s="17">
        <v>24776</v>
      </c>
      <c r="K32" s="131">
        <f t="shared" si="1"/>
        <v>2.8322570229254116</v>
      </c>
      <c r="L32" s="17">
        <v>72606</v>
      </c>
      <c r="M32" s="17">
        <v>52831</v>
      </c>
      <c r="N32" s="17">
        <v>25282</v>
      </c>
      <c r="O32" s="131">
        <f t="shared" si="2"/>
        <v>2.87184558183688</v>
      </c>
      <c r="P32" s="17">
        <v>48534</v>
      </c>
      <c r="Q32" s="17">
        <v>43855</v>
      </c>
      <c r="R32" s="17">
        <v>19926</v>
      </c>
      <c r="S32" s="131">
        <f t="shared" si="3"/>
        <v>2.4357121348991266</v>
      </c>
      <c r="T32" s="17">
        <v>93367</v>
      </c>
      <c r="U32" s="17">
        <v>60394</v>
      </c>
      <c r="V32" s="17">
        <v>29860</v>
      </c>
      <c r="W32" s="131">
        <f t="shared" si="4"/>
        <v>3.1268251841929002</v>
      </c>
      <c r="X32" s="30"/>
      <c r="Y32" s="30"/>
      <c r="Z32" s="30"/>
      <c r="AA32" s="30"/>
      <c r="AB32" s="30"/>
      <c r="AC32" s="30"/>
      <c r="AD32" s="30"/>
      <c r="AE32" s="30"/>
      <c r="AF32" s="30"/>
      <c r="AG32" s="30"/>
      <c r="AH32" s="30"/>
      <c r="AI32" s="30"/>
      <c r="AJ32" s="30"/>
      <c r="AK32" s="30"/>
      <c r="AL32" s="30"/>
      <c r="AM32" s="30"/>
      <c r="AN32" s="30"/>
      <c r="AO32" s="30"/>
      <c r="AP32" s="30"/>
    </row>
    <row r="33" spans="1:42" ht="18" x14ac:dyDescent="0.25">
      <c r="A33" s="5"/>
      <c r="B33" s="6" t="s">
        <v>31</v>
      </c>
      <c r="C33" s="5"/>
      <c r="D33" s="17">
        <v>92370</v>
      </c>
      <c r="E33" s="17">
        <v>65640</v>
      </c>
      <c r="F33" s="17">
        <v>30611</v>
      </c>
      <c r="G33" s="131">
        <f t="shared" si="0"/>
        <v>3.0175427134036785</v>
      </c>
      <c r="H33" s="17">
        <v>73347</v>
      </c>
      <c r="I33" s="17">
        <v>53516</v>
      </c>
      <c r="J33" s="17">
        <v>25508</v>
      </c>
      <c r="K33" s="131">
        <f t="shared" si="1"/>
        <v>2.8754508389524855</v>
      </c>
      <c r="L33" s="17">
        <v>75837</v>
      </c>
      <c r="M33" s="17">
        <v>54844</v>
      </c>
      <c r="N33" s="17">
        <v>26079</v>
      </c>
      <c r="O33" s="131">
        <f t="shared" si="2"/>
        <v>2.9079719314390888</v>
      </c>
      <c r="P33" s="17">
        <v>50465</v>
      </c>
      <c r="Q33" s="17">
        <v>46017</v>
      </c>
      <c r="R33" s="17">
        <v>20407</v>
      </c>
      <c r="S33" s="131">
        <f t="shared" si="3"/>
        <v>2.4729259567795365</v>
      </c>
      <c r="T33" s="17">
        <v>96206</v>
      </c>
      <c r="U33" s="17">
        <v>61876</v>
      </c>
      <c r="V33" s="17">
        <v>30631</v>
      </c>
      <c r="W33" s="131">
        <f t="shared" si="4"/>
        <v>3.1408050667624301</v>
      </c>
      <c r="X33" s="30"/>
      <c r="Y33" s="30"/>
      <c r="Z33" s="30"/>
      <c r="AA33" s="30"/>
      <c r="AB33" s="30"/>
      <c r="AC33" s="30"/>
      <c r="AD33" s="30"/>
      <c r="AE33" s="30"/>
      <c r="AF33" s="30"/>
      <c r="AG33" s="30"/>
      <c r="AH33" s="30"/>
      <c r="AI33" s="30"/>
      <c r="AJ33" s="30"/>
      <c r="AK33" s="30"/>
      <c r="AL33" s="30"/>
      <c r="AM33" s="30"/>
      <c r="AN33" s="30"/>
      <c r="AO33" s="30"/>
      <c r="AP33" s="30"/>
    </row>
    <row r="34" spans="1:42" ht="18" x14ac:dyDescent="0.25">
      <c r="A34" s="5"/>
      <c r="B34" s="6" t="s">
        <v>32</v>
      </c>
      <c r="C34" s="5"/>
      <c r="D34" s="17">
        <v>92896</v>
      </c>
      <c r="E34" s="17">
        <v>66026</v>
      </c>
      <c r="F34" s="17">
        <v>30896</v>
      </c>
      <c r="G34" s="131">
        <f t="shared" si="0"/>
        <v>3.0067322630761262</v>
      </c>
      <c r="H34" s="17">
        <v>76180</v>
      </c>
      <c r="I34" s="17">
        <v>55305</v>
      </c>
      <c r="J34" s="17">
        <v>26311</v>
      </c>
      <c r="K34" s="131">
        <f t="shared" si="1"/>
        <v>2.8953669567861349</v>
      </c>
      <c r="L34" s="17">
        <v>78178</v>
      </c>
      <c r="M34" s="17">
        <v>56295</v>
      </c>
      <c r="N34" s="17">
        <v>26779</v>
      </c>
      <c r="O34" s="131">
        <f t="shared" si="2"/>
        <v>2.9193771238657158</v>
      </c>
      <c r="P34" s="17">
        <v>54610</v>
      </c>
      <c r="Q34" s="17">
        <v>47906</v>
      </c>
      <c r="R34" s="17">
        <v>21532</v>
      </c>
      <c r="S34" s="131">
        <f t="shared" si="3"/>
        <v>2.536225153260264</v>
      </c>
      <c r="T34" s="17">
        <v>98479</v>
      </c>
      <c r="U34" s="17">
        <v>63533</v>
      </c>
      <c r="V34" s="17">
        <v>31297</v>
      </c>
      <c r="W34" s="131">
        <f t="shared" si="4"/>
        <v>3.1465955203374127</v>
      </c>
      <c r="X34" s="30"/>
      <c r="Y34" s="30"/>
      <c r="Z34" s="30"/>
      <c r="AA34" s="30"/>
      <c r="AB34" s="30"/>
      <c r="AC34" s="30"/>
      <c r="AD34" s="30"/>
      <c r="AE34" s="30"/>
      <c r="AF34" s="30"/>
      <c r="AG34" s="30"/>
      <c r="AH34" s="30"/>
      <c r="AI34" s="30"/>
      <c r="AJ34" s="30"/>
      <c r="AK34" s="30"/>
      <c r="AL34" s="30"/>
      <c r="AM34" s="30"/>
      <c r="AN34" s="30"/>
      <c r="AO34" s="30"/>
      <c r="AP34" s="30"/>
    </row>
    <row r="35" spans="1:42" ht="18" x14ac:dyDescent="0.25">
      <c r="A35" s="5"/>
      <c r="B35" s="6" t="s">
        <v>33</v>
      </c>
      <c r="C35" s="5"/>
      <c r="D35" s="17">
        <v>92726</v>
      </c>
      <c r="E35" s="17">
        <v>66004</v>
      </c>
      <c r="F35" s="17">
        <v>29779</v>
      </c>
      <c r="G35" s="131">
        <f t="shared" si="0"/>
        <v>3.1138050303905436</v>
      </c>
      <c r="H35" s="17">
        <v>73915</v>
      </c>
      <c r="I35" s="17">
        <v>53733</v>
      </c>
      <c r="J35" s="17">
        <v>25315</v>
      </c>
      <c r="K35" s="131">
        <f t="shared" si="1"/>
        <v>2.919810389097373</v>
      </c>
      <c r="L35" s="17">
        <v>76253</v>
      </c>
      <c r="M35" s="17">
        <v>55077</v>
      </c>
      <c r="N35" s="17">
        <v>25830</v>
      </c>
      <c r="O35" s="131">
        <f t="shared" si="2"/>
        <v>2.9521099496709251</v>
      </c>
      <c r="P35" s="17">
        <v>55112</v>
      </c>
      <c r="Q35" s="17">
        <v>47297</v>
      </c>
      <c r="R35" s="17">
        <v>21369</v>
      </c>
      <c r="S35" s="131">
        <f t="shared" si="3"/>
        <v>2.5790631288314847</v>
      </c>
      <c r="T35" s="17">
        <v>95728</v>
      </c>
      <c r="U35" s="17">
        <v>62043</v>
      </c>
      <c r="V35" s="17">
        <v>29937</v>
      </c>
      <c r="W35" s="131">
        <f t="shared" si="4"/>
        <v>3.197648394962755</v>
      </c>
      <c r="X35" s="30"/>
      <c r="Y35" s="30"/>
      <c r="Z35" s="30"/>
      <c r="AA35" s="30"/>
      <c r="AB35" s="30"/>
      <c r="AC35" s="30"/>
      <c r="AD35" s="30"/>
      <c r="AE35" s="30"/>
      <c r="AF35" s="30"/>
      <c r="AG35" s="30"/>
      <c r="AH35" s="30"/>
      <c r="AI35" s="30"/>
      <c r="AJ35" s="30"/>
      <c r="AK35" s="30"/>
      <c r="AL35" s="30"/>
      <c r="AM35" s="30"/>
      <c r="AN35" s="30"/>
      <c r="AO35" s="30"/>
      <c r="AP35" s="30"/>
    </row>
    <row r="36" spans="1:42" ht="18" x14ac:dyDescent="0.25">
      <c r="A36" s="6">
        <v>1998</v>
      </c>
      <c r="B36" s="6" t="s">
        <v>30</v>
      </c>
      <c r="C36" s="5"/>
      <c r="D36" s="17">
        <v>94401</v>
      </c>
      <c r="E36" s="17">
        <v>68404</v>
      </c>
      <c r="F36" s="17">
        <v>31226</v>
      </c>
      <c r="G36" s="131">
        <f t="shared" si="0"/>
        <v>3.0231537821046564</v>
      </c>
      <c r="H36" s="17">
        <v>75197</v>
      </c>
      <c r="I36" s="17">
        <v>54160</v>
      </c>
      <c r="J36" s="17">
        <v>25856</v>
      </c>
      <c r="K36" s="131">
        <f t="shared" si="1"/>
        <v>2.9082998143564356</v>
      </c>
      <c r="L36" s="17">
        <v>77519</v>
      </c>
      <c r="M36" s="17">
        <v>55570</v>
      </c>
      <c r="N36" s="17">
        <v>26339</v>
      </c>
      <c r="O36" s="131">
        <f t="shared" si="2"/>
        <v>2.9431261627244769</v>
      </c>
      <c r="P36" s="17">
        <v>54406</v>
      </c>
      <c r="Q36" s="17">
        <v>47758</v>
      </c>
      <c r="R36" s="17">
        <v>21360</v>
      </c>
      <c r="S36" s="131">
        <f t="shared" si="3"/>
        <v>2.5470973782771535</v>
      </c>
      <c r="T36" s="17">
        <v>99325</v>
      </c>
      <c r="U36" s="17">
        <v>62873</v>
      </c>
      <c r="V36" s="17">
        <v>31076</v>
      </c>
      <c r="W36" s="131">
        <f t="shared" si="4"/>
        <v>3.1961964216758916</v>
      </c>
      <c r="X36" s="30"/>
      <c r="Y36" s="30"/>
      <c r="Z36" s="30"/>
      <c r="AA36" s="30"/>
      <c r="AB36" s="30"/>
      <c r="AC36" s="30"/>
      <c r="AD36" s="30"/>
      <c r="AE36" s="30"/>
      <c r="AF36" s="30"/>
      <c r="AG36" s="30"/>
      <c r="AH36" s="30"/>
      <c r="AI36" s="30"/>
      <c r="AJ36" s="30"/>
      <c r="AK36" s="30"/>
      <c r="AL36" s="30"/>
      <c r="AM36" s="30"/>
      <c r="AN36" s="30"/>
      <c r="AO36" s="30"/>
      <c r="AP36" s="30"/>
    </row>
    <row r="37" spans="1:42" ht="18" x14ac:dyDescent="0.25">
      <c r="A37" s="5"/>
      <c r="B37" s="6" t="s">
        <v>31</v>
      </c>
      <c r="C37" s="5"/>
      <c r="D37" s="17">
        <v>96669</v>
      </c>
      <c r="E37" s="17">
        <v>69168</v>
      </c>
      <c r="F37" s="17">
        <v>31382</v>
      </c>
      <c r="G37" s="131">
        <f t="shared" si="0"/>
        <v>3.0803964055828184</v>
      </c>
      <c r="H37" s="17">
        <v>78571</v>
      </c>
      <c r="I37" s="17">
        <v>56970</v>
      </c>
      <c r="J37" s="17">
        <v>26502</v>
      </c>
      <c r="K37" s="131">
        <f t="shared" si="1"/>
        <v>2.9647196438004677</v>
      </c>
      <c r="L37" s="17">
        <v>80964</v>
      </c>
      <c r="M37" s="17">
        <v>58324</v>
      </c>
      <c r="N37" s="17">
        <v>27107</v>
      </c>
      <c r="O37" s="131">
        <f t="shared" si="2"/>
        <v>2.9868299701184196</v>
      </c>
      <c r="P37" s="17">
        <v>60435</v>
      </c>
      <c r="Q37" s="17">
        <v>51140</v>
      </c>
      <c r="R37" s="17">
        <v>22685</v>
      </c>
      <c r="S37" s="131">
        <f t="shared" si="3"/>
        <v>2.6640952171038133</v>
      </c>
      <c r="T37" s="17">
        <v>101572</v>
      </c>
      <c r="U37" s="17">
        <v>65451</v>
      </c>
      <c r="V37" s="17">
        <v>31591</v>
      </c>
      <c r="W37" s="131">
        <f t="shared" si="4"/>
        <v>3.215219524548131</v>
      </c>
      <c r="X37" s="30"/>
      <c r="Y37" s="30"/>
      <c r="Z37" s="30"/>
      <c r="AA37" s="30"/>
      <c r="AB37" s="30"/>
      <c r="AC37" s="30"/>
      <c r="AD37" s="30"/>
      <c r="AE37" s="30"/>
      <c r="AF37" s="30"/>
      <c r="AG37" s="30"/>
      <c r="AH37" s="30"/>
      <c r="AI37" s="30"/>
      <c r="AJ37" s="30"/>
      <c r="AK37" s="30"/>
      <c r="AL37" s="30"/>
      <c r="AM37" s="30"/>
      <c r="AN37" s="30"/>
      <c r="AO37" s="30"/>
      <c r="AP37" s="30"/>
    </row>
    <row r="38" spans="1:42" ht="18" x14ac:dyDescent="0.25">
      <c r="A38" s="5"/>
      <c r="B38" s="6" t="s">
        <v>32</v>
      </c>
      <c r="C38" s="5"/>
      <c r="D38" s="17">
        <v>94050</v>
      </c>
      <c r="E38" s="17">
        <v>66735</v>
      </c>
      <c r="F38" s="17">
        <v>31255</v>
      </c>
      <c r="G38" s="131">
        <f t="shared" si="0"/>
        <v>3.0091185410334345</v>
      </c>
      <c r="H38" s="17">
        <v>83682</v>
      </c>
      <c r="I38" s="17">
        <v>58645</v>
      </c>
      <c r="J38" s="17">
        <v>27794</v>
      </c>
      <c r="K38" s="131">
        <f t="shared" si="1"/>
        <v>3.0107936964812549</v>
      </c>
      <c r="L38" s="17">
        <v>85257</v>
      </c>
      <c r="M38" s="17">
        <v>59415</v>
      </c>
      <c r="N38" s="17">
        <v>28169</v>
      </c>
      <c r="O38" s="131">
        <f t="shared" si="2"/>
        <v>3.0266250133125068</v>
      </c>
      <c r="P38" s="17">
        <v>66116</v>
      </c>
      <c r="Q38" s="17">
        <v>53020</v>
      </c>
      <c r="R38" s="17">
        <v>23703</v>
      </c>
      <c r="S38" s="131">
        <f t="shared" si="3"/>
        <v>2.789351558874404</v>
      </c>
      <c r="T38" s="17">
        <v>102989</v>
      </c>
      <c r="U38" s="17">
        <v>65340</v>
      </c>
      <c r="V38" s="17">
        <v>32302</v>
      </c>
      <c r="W38" s="131">
        <f t="shared" si="4"/>
        <v>3.1883165129094175</v>
      </c>
      <c r="X38" s="30"/>
      <c r="Y38" s="30"/>
      <c r="Z38" s="30"/>
      <c r="AA38" s="30"/>
      <c r="AB38" s="30"/>
      <c r="AC38" s="30"/>
      <c r="AD38" s="30"/>
      <c r="AE38" s="30"/>
      <c r="AF38" s="30"/>
      <c r="AG38" s="30"/>
      <c r="AH38" s="30"/>
      <c r="AI38" s="30"/>
      <c r="AJ38" s="30"/>
      <c r="AK38" s="30"/>
      <c r="AL38" s="30"/>
      <c r="AM38" s="30"/>
      <c r="AN38" s="30"/>
      <c r="AO38" s="30"/>
      <c r="AP38" s="30"/>
    </row>
    <row r="39" spans="1:42" ht="18" x14ac:dyDescent="0.25">
      <c r="A39" s="5"/>
      <c r="B39" s="6" t="s">
        <v>33</v>
      </c>
      <c r="C39" s="5"/>
      <c r="D39" s="17">
        <v>101809</v>
      </c>
      <c r="E39" s="17">
        <v>74466</v>
      </c>
      <c r="F39" s="17">
        <v>33888</v>
      </c>
      <c r="G39" s="131">
        <f t="shared" si="0"/>
        <v>3.0042788007554297</v>
      </c>
      <c r="H39" s="17">
        <v>80052</v>
      </c>
      <c r="I39" s="17">
        <v>57080</v>
      </c>
      <c r="J39" s="17">
        <v>26745</v>
      </c>
      <c r="K39" s="131">
        <f t="shared" si="1"/>
        <v>2.993157599551318</v>
      </c>
      <c r="L39" s="17">
        <v>83031</v>
      </c>
      <c r="M39" s="17">
        <v>58983</v>
      </c>
      <c r="N39" s="17">
        <v>27576</v>
      </c>
      <c r="O39" s="131">
        <f t="shared" si="2"/>
        <v>3.010987815491732</v>
      </c>
      <c r="P39" s="17">
        <v>63719</v>
      </c>
      <c r="Q39" s="17">
        <v>51300</v>
      </c>
      <c r="R39" s="17">
        <v>23073</v>
      </c>
      <c r="S39" s="131">
        <f t="shared" si="3"/>
        <v>2.7616261431109956</v>
      </c>
      <c r="T39" s="17">
        <v>100745</v>
      </c>
      <c r="U39" s="17">
        <v>65931</v>
      </c>
      <c r="V39" s="17">
        <v>31717</v>
      </c>
      <c r="W39" s="131">
        <f t="shared" si="4"/>
        <v>3.1763722924614561</v>
      </c>
      <c r="X39" s="30"/>
      <c r="Y39" s="30"/>
      <c r="Z39" s="30"/>
      <c r="AA39" s="30"/>
      <c r="AB39" s="30"/>
      <c r="AC39" s="30"/>
      <c r="AD39" s="30"/>
      <c r="AE39" s="30"/>
      <c r="AF39" s="30"/>
      <c r="AG39" s="30"/>
      <c r="AH39" s="30"/>
      <c r="AI39" s="30"/>
      <c r="AJ39" s="30"/>
      <c r="AK39" s="30"/>
      <c r="AL39" s="30"/>
      <c r="AM39" s="30"/>
      <c r="AN39" s="30"/>
      <c r="AO39" s="30"/>
      <c r="AP39" s="30"/>
    </row>
    <row r="40" spans="1:42" ht="18" x14ac:dyDescent="0.25">
      <c r="A40" s="6">
        <v>1999</v>
      </c>
      <c r="B40" s="6" t="s">
        <v>30</v>
      </c>
      <c r="C40" s="5"/>
      <c r="D40" s="17">
        <v>106469</v>
      </c>
      <c r="E40" s="17">
        <v>71648</v>
      </c>
      <c r="F40" s="17">
        <v>33495</v>
      </c>
      <c r="G40" s="131">
        <f t="shared" si="0"/>
        <v>3.1786535303776682</v>
      </c>
      <c r="H40" s="17">
        <v>81097</v>
      </c>
      <c r="I40" s="17">
        <v>58313</v>
      </c>
      <c r="J40" s="17">
        <v>27411</v>
      </c>
      <c r="K40" s="131">
        <f t="shared" si="1"/>
        <v>2.9585567837729378</v>
      </c>
      <c r="L40" s="17">
        <v>84110</v>
      </c>
      <c r="M40" s="17">
        <v>59896</v>
      </c>
      <c r="N40" s="17">
        <v>28132</v>
      </c>
      <c r="O40" s="131">
        <f t="shared" si="2"/>
        <v>2.9898336414048061</v>
      </c>
      <c r="P40" s="17">
        <v>65381</v>
      </c>
      <c r="Q40" s="17">
        <v>52725</v>
      </c>
      <c r="R40" s="17">
        <v>23645</v>
      </c>
      <c r="S40" s="131">
        <f t="shared" si="3"/>
        <v>2.7651089025163884</v>
      </c>
      <c r="T40" s="17">
        <v>102531</v>
      </c>
      <c r="U40" s="17">
        <v>66706</v>
      </c>
      <c r="V40" s="17">
        <v>32582</v>
      </c>
      <c r="W40" s="131">
        <f t="shared" si="4"/>
        <v>3.1468602295746115</v>
      </c>
      <c r="X40" s="30"/>
      <c r="Y40" s="30"/>
      <c r="Z40" s="30"/>
      <c r="AA40" s="30"/>
      <c r="AB40" s="30"/>
      <c r="AC40" s="30"/>
      <c r="AD40" s="30"/>
      <c r="AE40" s="30"/>
      <c r="AF40" s="30"/>
      <c r="AG40" s="30"/>
      <c r="AH40" s="30"/>
      <c r="AI40" s="30"/>
      <c r="AJ40" s="30"/>
      <c r="AK40" s="30"/>
      <c r="AL40" s="30"/>
      <c r="AM40" s="30"/>
      <c r="AN40" s="30"/>
      <c r="AO40" s="30"/>
      <c r="AP40" s="30"/>
    </row>
    <row r="41" spans="1:42" ht="18" x14ac:dyDescent="0.25">
      <c r="A41" s="5"/>
      <c r="B41" s="6" t="s">
        <v>31</v>
      </c>
      <c r="C41" s="5"/>
      <c r="D41" s="17">
        <v>112110</v>
      </c>
      <c r="E41" s="17">
        <v>77953</v>
      </c>
      <c r="F41" s="17">
        <v>35441</v>
      </c>
      <c r="G41" s="131">
        <f t="shared" si="0"/>
        <v>3.1632854603425411</v>
      </c>
      <c r="H41" s="17">
        <v>86917</v>
      </c>
      <c r="I41" s="17">
        <v>61831</v>
      </c>
      <c r="J41" s="17">
        <v>28670</v>
      </c>
      <c r="K41" s="131">
        <f t="shared" si="1"/>
        <v>3.0316358562957797</v>
      </c>
      <c r="L41" s="17">
        <v>89879</v>
      </c>
      <c r="M41" s="17">
        <v>63727</v>
      </c>
      <c r="N41" s="17">
        <v>29462</v>
      </c>
      <c r="O41" s="131">
        <f t="shared" si="2"/>
        <v>3.0506754463376553</v>
      </c>
      <c r="P41" s="17">
        <v>71776</v>
      </c>
      <c r="Q41" s="17">
        <v>57726</v>
      </c>
      <c r="R41" s="17">
        <v>25511</v>
      </c>
      <c r="S41" s="131">
        <f t="shared" si="3"/>
        <v>2.8135314178197639</v>
      </c>
      <c r="T41" s="17">
        <v>106340</v>
      </c>
      <c r="U41" s="17">
        <v>68940</v>
      </c>
      <c r="V41" s="17">
        <v>33110</v>
      </c>
      <c r="W41" s="131">
        <f t="shared" si="4"/>
        <v>3.2117185140440956</v>
      </c>
      <c r="X41" s="30"/>
      <c r="Y41" s="30"/>
      <c r="Z41" s="30"/>
      <c r="AA41" s="30"/>
      <c r="AB41" s="30"/>
      <c r="AC41" s="30"/>
      <c r="AD41" s="30"/>
      <c r="AE41" s="30"/>
      <c r="AF41" s="30"/>
      <c r="AG41" s="30"/>
      <c r="AH41" s="30"/>
      <c r="AI41" s="30"/>
      <c r="AJ41" s="30"/>
      <c r="AK41" s="30"/>
      <c r="AL41" s="30"/>
      <c r="AM41" s="30"/>
      <c r="AN41" s="30"/>
      <c r="AO41" s="30"/>
      <c r="AP41" s="30"/>
    </row>
    <row r="42" spans="1:42" ht="18" x14ac:dyDescent="0.25">
      <c r="A42" s="5"/>
      <c r="B42" s="6" t="s">
        <v>32</v>
      </c>
      <c r="C42" s="5"/>
      <c r="D42" s="17">
        <v>112616</v>
      </c>
      <c r="E42" s="17">
        <v>79460</v>
      </c>
      <c r="F42" s="17">
        <v>35593</v>
      </c>
      <c r="G42" s="131">
        <f t="shared" si="0"/>
        <v>3.1639929199561712</v>
      </c>
      <c r="H42" s="17">
        <v>95007</v>
      </c>
      <c r="I42" s="17">
        <v>66276</v>
      </c>
      <c r="J42" s="17">
        <v>30530</v>
      </c>
      <c r="K42" s="131">
        <f t="shared" si="1"/>
        <v>3.1119226989846052</v>
      </c>
      <c r="L42" s="17">
        <v>96843</v>
      </c>
      <c r="M42" s="17">
        <v>67650</v>
      </c>
      <c r="N42" s="17">
        <v>31058</v>
      </c>
      <c r="O42" s="131">
        <f t="shared" si="2"/>
        <v>3.118133814154163</v>
      </c>
      <c r="P42" s="17">
        <v>73915</v>
      </c>
      <c r="Q42" s="17">
        <v>59081</v>
      </c>
      <c r="R42" s="17">
        <v>26141</v>
      </c>
      <c r="S42" s="131">
        <f t="shared" si="3"/>
        <v>2.827550591025592</v>
      </c>
      <c r="T42" s="17">
        <v>116409</v>
      </c>
      <c r="U42" s="17">
        <v>74809</v>
      </c>
      <c r="V42" s="17">
        <v>35185</v>
      </c>
      <c r="W42" s="131">
        <f t="shared" si="4"/>
        <v>3.3084837288617308</v>
      </c>
      <c r="X42" s="30"/>
      <c r="Y42" s="30"/>
      <c r="Z42" s="30"/>
      <c r="AA42" s="30"/>
      <c r="AB42" s="30"/>
      <c r="AC42" s="30"/>
      <c r="AD42" s="30"/>
      <c r="AE42" s="30"/>
      <c r="AF42" s="30"/>
      <c r="AG42" s="30"/>
      <c r="AH42" s="30"/>
      <c r="AI42" s="30"/>
      <c r="AJ42" s="30"/>
      <c r="AK42" s="30"/>
      <c r="AL42" s="30"/>
      <c r="AM42" s="30"/>
      <c r="AN42" s="30"/>
      <c r="AO42" s="30"/>
      <c r="AP42" s="30"/>
    </row>
    <row r="43" spans="1:42" ht="18" x14ac:dyDescent="0.25">
      <c r="A43" s="5"/>
      <c r="B43" s="6" t="s">
        <v>33</v>
      </c>
      <c r="C43" s="5"/>
      <c r="D43" s="17">
        <v>116114</v>
      </c>
      <c r="E43" s="17">
        <v>80132</v>
      </c>
      <c r="F43" s="17">
        <v>35878</v>
      </c>
      <c r="G43" s="131">
        <f t="shared" si="0"/>
        <v>3.2363565416132447</v>
      </c>
      <c r="H43" s="17">
        <v>94109</v>
      </c>
      <c r="I43" s="17">
        <v>65618</v>
      </c>
      <c r="J43" s="17">
        <v>29495</v>
      </c>
      <c r="K43" s="131">
        <f t="shared" si="1"/>
        <v>3.1906763858281066</v>
      </c>
      <c r="L43" s="17">
        <v>96588</v>
      </c>
      <c r="M43" s="17">
        <v>67252</v>
      </c>
      <c r="N43" s="17">
        <v>30211</v>
      </c>
      <c r="O43" s="131">
        <f t="shared" si="2"/>
        <v>3.1971136341067825</v>
      </c>
      <c r="P43" s="17">
        <v>74005</v>
      </c>
      <c r="Q43" s="17">
        <v>58945</v>
      </c>
      <c r="R43" s="17">
        <v>25407</v>
      </c>
      <c r="S43" s="131">
        <f t="shared" si="3"/>
        <v>2.9127799425355216</v>
      </c>
      <c r="T43" s="17">
        <v>115903</v>
      </c>
      <c r="U43" s="17">
        <v>74302</v>
      </c>
      <c r="V43" s="17">
        <v>34315</v>
      </c>
      <c r="W43" s="131">
        <f t="shared" si="4"/>
        <v>3.3776191170042256</v>
      </c>
      <c r="X43" s="30"/>
      <c r="Y43" s="30"/>
      <c r="Z43" s="30"/>
      <c r="AA43" s="30"/>
      <c r="AB43" s="30"/>
      <c r="AC43" s="30"/>
      <c r="AD43" s="30"/>
      <c r="AE43" s="30"/>
      <c r="AF43" s="30"/>
      <c r="AG43" s="30"/>
      <c r="AH43" s="30"/>
      <c r="AI43" s="30"/>
      <c r="AJ43" s="30"/>
      <c r="AK43" s="30"/>
      <c r="AL43" s="30"/>
      <c r="AM43" s="30"/>
      <c r="AN43" s="30"/>
      <c r="AO43" s="30"/>
      <c r="AP43" s="30"/>
    </row>
    <row r="44" spans="1:42" ht="18" x14ac:dyDescent="0.25">
      <c r="A44" s="6">
        <v>2000</v>
      </c>
      <c r="B44" s="6" t="s">
        <v>30</v>
      </c>
      <c r="C44" s="5"/>
      <c r="D44" s="17">
        <v>121017</v>
      </c>
      <c r="E44" s="17">
        <v>82270</v>
      </c>
      <c r="F44" s="17">
        <v>36087</v>
      </c>
      <c r="G44" s="131">
        <f t="shared" si="0"/>
        <v>3.3534790921938646</v>
      </c>
      <c r="H44" s="17">
        <v>94352</v>
      </c>
      <c r="I44" s="17">
        <v>66393</v>
      </c>
      <c r="J44" s="17">
        <v>29537</v>
      </c>
      <c r="K44" s="131">
        <f t="shared" si="1"/>
        <v>3.1943663879202355</v>
      </c>
      <c r="L44" s="17">
        <v>97184</v>
      </c>
      <c r="M44" s="17">
        <v>68079</v>
      </c>
      <c r="N44" s="17">
        <v>30234</v>
      </c>
      <c r="O44" s="131">
        <f t="shared" si="2"/>
        <v>3.2143943904213801</v>
      </c>
      <c r="P44" s="17">
        <v>74661</v>
      </c>
      <c r="Q44" s="17">
        <v>59111</v>
      </c>
      <c r="R44" s="17">
        <v>25687</v>
      </c>
      <c r="S44" s="131">
        <f t="shared" si="3"/>
        <v>2.9065675244286995</v>
      </c>
      <c r="T44" s="17">
        <v>118260</v>
      </c>
      <c r="U44" s="17">
        <v>76080</v>
      </c>
      <c r="V44" s="17">
        <v>34459</v>
      </c>
      <c r="W44" s="131">
        <f t="shared" si="4"/>
        <v>3.4319045822571752</v>
      </c>
      <c r="X44" s="30"/>
      <c r="Y44" s="30"/>
      <c r="Z44" s="30"/>
      <c r="AA44" s="30"/>
      <c r="AB44" s="30"/>
      <c r="AC44" s="30"/>
      <c r="AD44" s="30"/>
      <c r="AE44" s="30"/>
      <c r="AF44" s="30"/>
      <c r="AG44" s="30"/>
      <c r="AH44" s="30"/>
      <c r="AI44" s="30"/>
      <c r="AJ44" s="30"/>
      <c r="AK44" s="30"/>
      <c r="AL44" s="30"/>
      <c r="AM44" s="30"/>
      <c r="AN44" s="30"/>
      <c r="AO44" s="30"/>
      <c r="AP44" s="30"/>
    </row>
    <row r="45" spans="1:42" ht="18" x14ac:dyDescent="0.25">
      <c r="A45" s="5"/>
      <c r="B45" s="6" t="s">
        <v>31</v>
      </c>
      <c r="C45" s="5"/>
      <c r="D45" s="17">
        <v>120507</v>
      </c>
      <c r="E45" s="17">
        <v>82249</v>
      </c>
      <c r="F45" s="17">
        <v>36964</v>
      </c>
      <c r="G45" s="131">
        <f t="shared" si="0"/>
        <v>3.2601179526025321</v>
      </c>
      <c r="H45" s="17">
        <v>99409</v>
      </c>
      <c r="I45" s="17">
        <v>70084</v>
      </c>
      <c r="J45" s="17">
        <v>30440</v>
      </c>
      <c r="K45" s="131">
        <f t="shared" si="1"/>
        <v>3.2657358738501969</v>
      </c>
      <c r="L45" s="17">
        <v>101785</v>
      </c>
      <c r="M45" s="17">
        <v>71454</v>
      </c>
      <c r="N45" s="17">
        <v>31173</v>
      </c>
      <c r="O45" s="131">
        <f t="shared" si="2"/>
        <v>3.2651653674654346</v>
      </c>
      <c r="P45" s="17">
        <v>76873</v>
      </c>
      <c r="Q45" s="17">
        <v>61595</v>
      </c>
      <c r="R45" s="17">
        <v>26443</v>
      </c>
      <c r="S45" s="131">
        <f t="shared" si="3"/>
        <v>2.9071209771962332</v>
      </c>
      <c r="T45" s="17">
        <v>121232</v>
      </c>
      <c r="U45" s="17">
        <v>79051</v>
      </c>
      <c r="V45" s="17">
        <v>34866</v>
      </c>
      <c r="W45" s="131">
        <f t="shared" si="4"/>
        <v>3.4770836918487924</v>
      </c>
      <c r="X45" s="30"/>
      <c r="Y45" s="30"/>
      <c r="Z45" s="30"/>
      <c r="AA45" s="30"/>
      <c r="AB45" s="30"/>
      <c r="AC45" s="30"/>
      <c r="AD45" s="30"/>
      <c r="AE45" s="30"/>
      <c r="AF45" s="30"/>
      <c r="AG45" s="30"/>
      <c r="AH45" s="30"/>
      <c r="AI45" s="30"/>
      <c r="AJ45" s="30"/>
      <c r="AK45" s="30"/>
      <c r="AL45" s="30"/>
      <c r="AM45" s="30"/>
      <c r="AN45" s="30"/>
      <c r="AO45" s="30"/>
      <c r="AP45" s="30"/>
    </row>
    <row r="46" spans="1:42" ht="18" x14ac:dyDescent="0.25">
      <c r="A46" s="5"/>
      <c r="B46" s="6" t="s">
        <v>32</v>
      </c>
      <c r="C46" s="5"/>
      <c r="D46" s="17">
        <v>121866</v>
      </c>
      <c r="E46" s="17">
        <v>82249</v>
      </c>
      <c r="F46" s="17">
        <v>36314</v>
      </c>
      <c r="G46" s="131">
        <f t="shared" si="0"/>
        <v>3.3558957977639476</v>
      </c>
      <c r="H46" s="17">
        <v>100192</v>
      </c>
      <c r="I46" s="17">
        <v>69010</v>
      </c>
      <c r="J46" s="17">
        <v>30889</v>
      </c>
      <c r="K46" s="131">
        <f t="shared" si="1"/>
        <v>3.2436142316034835</v>
      </c>
      <c r="L46" s="17">
        <v>102384</v>
      </c>
      <c r="M46" s="17">
        <v>70359</v>
      </c>
      <c r="N46" s="17">
        <v>31409</v>
      </c>
      <c r="O46" s="131">
        <f t="shared" si="2"/>
        <v>3.2597026330032794</v>
      </c>
      <c r="P46" s="17">
        <v>75401</v>
      </c>
      <c r="Q46" s="17">
        <v>60113</v>
      </c>
      <c r="R46" s="17">
        <v>26393</v>
      </c>
      <c r="S46" s="131">
        <f t="shared" si="3"/>
        <v>2.8568559845413555</v>
      </c>
      <c r="T46" s="17">
        <v>123221</v>
      </c>
      <c r="U46" s="17">
        <v>78206</v>
      </c>
      <c r="V46" s="17">
        <v>35385</v>
      </c>
      <c r="W46" s="131">
        <f t="shared" si="4"/>
        <v>3.4822947576656778</v>
      </c>
      <c r="X46" s="30"/>
      <c r="Y46" s="30"/>
      <c r="Z46" s="30"/>
      <c r="AA46" s="30"/>
      <c r="AB46" s="30"/>
      <c r="AC46" s="30"/>
      <c r="AD46" s="30"/>
      <c r="AE46" s="30"/>
      <c r="AF46" s="30"/>
      <c r="AG46" s="30"/>
      <c r="AH46" s="30"/>
      <c r="AI46" s="30"/>
      <c r="AJ46" s="30"/>
      <c r="AK46" s="30"/>
      <c r="AL46" s="30"/>
      <c r="AM46" s="30"/>
      <c r="AN46" s="30"/>
      <c r="AO46" s="30"/>
      <c r="AP46" s="30"/>
    </row>
    <row r="47" spans="1:42" ht="18" x14ac:dyDescent="0.25">
      <c r="A47" s="5"/>
      <c r="B47" s="6" t="s">
        <v>33</v>
      </c>
      <c r="C47" s="5"/>
      <c r="D47" s="17">
        <v>126260</v>
      </c>
      <c r="E47" s="17">
        <v>84660</v>
      </c>
      <c r="F47" s="17">
        <v>37410</v>
      </c>
      <c r="G47" s="131">
        <f t="shared" si="0"/>
        <v>3.3750334135257951</v>
      </c>
      <c r="H47" s="17">
        <v>101129</v>
      </c>
      <c r="I47" s="17">
        <v>70426</v>
      </c>
      <c r="J47" s="17">
        <v>31098</v>
      </c>
      <c r="K47" s="131">
        <f t="shared" si="1"/>
        <v>3.2519454627307223</v>
      </c>
      <c r="L47" s="17">
        <v>104087</v>
      </c>
      <c r="M47" s="17">
        <v>72060</v>
      </c>
      <c r="N47" s="17">
        <v>31798</v>
      </c>
      <c r="O47" s="131">
        <f t="shared" si="2"/>
        <v>3.2733819737090384</v>
      </c>
      <c r="P47" s="17">
        <v>76240</v>
      </c>
      <c r="Q47" s="17">
        <v>60759</v>
      </c>
      <c r="R47" s="17">
        <v>26437</v>
      </c>
      <c r="S47" s="131">
        <f t="shared" si="3"/>
        <v>2.8838370465635284</v>
      </c>
      <c r="T47" s="17">
        <v>125006</v>
      </c>
      <c r="U47" s="17">
        <v>80437</v>
      </c>
      <c r="V47" s="17">
        <v>35950</v>
      </c>
      <c r="W47" s="131">
        <f t="shared" si="4"/>
        <v>3.4772183588317107</v>
      </c>
      <c r="X47" s="30"/>
      <c r="Y47" s="30"/>
      <c r="Z47" s="30"/>
      <c r="AA47" s="30"/>
      <c r="AB47" s="30"/>
      <c r="AC47" s="30"/>
      <c r="AD47" s="30"/>
      <c r="AE47" s="30"/>
      <c r="AF47" s="30"/>
      <c r="AG47" s="30"/>
      <c r="AH47" s="30"/>
      <c r="AI47" s="30"/>
      <c r="AJ47" s="30"/>
      <c r="AK47" s="30"/>
      <c r="AL47" s="30"/>
      <c r="AM47" s="30"/>
      <c r="AN47" s="30"/>
      <c r="AO47" s="30"/>
      <c r="AP47" s="30"/>
    </row>
    <row r="48" spans="1:42" ht="18" x14ac:dyDescent="0.25">
      <c r="A48" s="6">
        <v>2001</v>
      </c>
      <c r="B48" s="6" t="s">
        <v>30</v>
      </c>
      <c r="C48" s="5"/>
      <c r="D48" s="17">
        <v>131248</v>
      </c>
      <c r="E48" s="17">
        <v>90753</v>
      </c>
      <c r="F48" s="17">
        <v>39120</v>
      </c>
      <c r="G48" s="131">
        <f t="shared" si="0"/>
        <v>3.3550102249488751</v>
      </c>
      <c r="H48" s="17">
        <v>104149</v>
      </c>
      <c r="I48" s="17">
        <v>71556</v>
      </c>
      <c r="J48" s="17">
        <v>31499</v>
      </c>
      <c r="K48" s="131">
        <f t="shared" si="1"/>
        <v>3.3064224261087656</v>
      </c>
      <c r="L48" s="17">
        <v>106928</v>
      </c>
      <c r="M48" s="17">
        <v>73780</v>
      </c>
      <c r="N48" s="17">
        <v>32268</v>
      </c>
      <c r="O48" s="131">
        <f t="shared" si="2"/>
        <v>3.3137473658113299</v>
      </c>
      <c r="P48" s="17">
        <v>79450</v>
      </c>
      <c r="Q48" s="17">
        <v>63150</v>
      </c>
      <c r="R48" s="17">
        <v>26898</v>
      </c>
      <c r="S48" s="131">
        <f t="shared" si="3"/>
        <v>2.9537512082682729</v>
      </c>
      <c r="T48" s="17">
        <v>128105</v>
      </c>
      <c r="U48" s="17">
        <v>81822</v>
      </c>
      <c r="V48" s="17">
        <v>36384</v>
      </c>
      <c r="W48" s="131">
        <f t="shared" si="4"/>
        <v>3.5209157871591907</v>
      </c>
      <c r="X48" s="30"/>
      <c r="Y48" s="30"/>
      <c r="Z48" s="30"/>
      <c r="AA48" s="30"/>
      <c r="AB48" s="30"/>
      <c r="AC48" s="30"/>
      <c r="AD48" s="30"/>
      <c r="AE48" s="30"/>
      <c r="AF48" s="30"/>
      <c r="AG48" s="30"/>
      <c r="AH48" s="30"/>
      <c r="AI48" s="30"/>
      <c r="AJ48" s="30"/>
      <c r="AK48" s="30"/>
      <c r="AL48" s="30"/>
      <c r="AM48" s="30"/>
      <c r="AN48" s="30"/>
      <c r="AO48" s="30"/>
      <c r="AP48" s="30"/>
    </row>
    <row r="49" spans="1:42" ht="18" x14ac:dyDescent="0.25">
      <c r="A49" s="5"/>
      <c r="B49" s="6" t="s">
        <v>31</v>
      </c>
      <c r="C49" s="5"/>
      <c r="D49" s="17">
        <v>128342</v>
      </c>
      <c r="E49" s="17">
        <v>90424</v>
      </c>
      <c r="F49" s="17">
        <v>38132</v>
      </c>
      <c r="G49" s="131">
        <f t="shared" si="0"/>
        <v>3.3657295709640196</v>
      </c>
      <c r="H49" s="17">
        <v>109846</v>
      </c>
      <c r="I49" s="17">
        <v>75365</v>
      </c>
      <c r="J49" s="17">
        <v>32786</v>
      </c>
      <c r="K49" s="131">
        <f t="shared" si="1"/>
        <v>3.3503934606234367</v>
      </c>
      <c r="L49" s="17">
        <v>112325</v>
      </c>
      <c r="M49" s="17">
        <v>77677</v>
      </c>
      <c r="N49" s="17">
        <v>33551</v>
      </c>
      <c r="O49" s="131">
        <f t="shared" si="2"/>
        <v>3.3478882894697626</v>
      </c>
      <c r="P49" s="17">
        <v>83090</v>
      </c>
      <c r="Q49" s="17">
        <v>66072</v>
      </c>
      <c r="R49" s="17">
        <v>28308</v>
      </c>
      <c r="S49" s="131">
        <f t="shared" si="3"/>
        <v>2.9352126607319486</v>
      </c>
      <c r="T49" s="17">
        <v>133115</v>
      </c>
      <c r="U49" s="17">
        <v>85903</v>
      </c>
      <c r="V49" s="17">
        <v>37371</v>
      </c>
      <c r="W49" s="131">
        <f t="shared" si="4"/>
        <v>3.5619865671242406</v>
      </c>
      <c r="X49" s="30"/>
      <c r="Y49" s="30"/>
      <c r="Z49" s="30"/>
      <c r="AA49" s="30"/>
      <c r="AB49" s="30"/>
      <c r="AC49" s="30"/>
      <c r="AD49" s="30"/>
      <c r="AE49" s="30"/>
      <c r="AF49" s="30"/>
      <c r="AG49" s="30"/>
      <c r="AH49" s="30"/>
      <c r="AI49" s="30"/>
      <c r="AJ49" s="30"/>
      <c r="AK49" s="30"/>
      <c r="AL49" s="30"/>
      <c r="AM49" s="30"/>
      <c r="AN49" s="30"/>
      <c r="AO49" s="30"/>
      <c r="AP49" s="30"/>
    </row>
    <row r="50" spans="1:42" ht="18" x14ac:dyDescent="0.25">
      <c r="A50" s="5"/>
      <c r="B50" s="6" t="s">
        <v>32</v>
      </c>
      <c r="C50" s="5"/>
      <c r="D50" s="17">
        <v>136620</v>
      </c>
      <c r="E50" s="17">
        <v>91252</v>
      </c>
      <c r="F50" s="17">
        <v>39247</v>
      </c>
      <c r="G50" s="131">
        <f t="shared" si="0"/>
        <v>3.4810303972278134</v>
      </c>
      <c r="H50" s="17">
        <v>114790</v>
      </c>
      <c r="I50" s="17">
        <v>75730</v>
      </c>
      <c r="J50" s="17">
        <v>33729</v>
      </c>
      <c r="K50" s="131">
        <f t="shared" si="1"/>
        <v>3.4033027958136914</v>
      </c>
      <c r="L50" s="17">
        <v>117455</v>
      </c>
      <c r="M50" s="17">
        <v>77761</v>
      </c>
      <c r="N50" s="17">
        <v>34424</v>
      </c>
      <c r="O50" s="131">
        <f t="shared" si="2"/>
        <v>3.4120090634441089</v>
      </c>
      <c r="P50" s="17">
        <v>87688</v>
      </c>
      <c r="Q50" s="17">
        <v>68162</v>
      </c>
      <c r="R50" s="17">
        <v>28811</v>
      </c>
      <c r="S50" s="131">
        <f t="shared" si="3"/>
        <v>3.0435597514838082</v>
      </c>
      <c r="T50" s="17">
        <v>137959</v>
      </c>
      <c r="U50" s="17">
        <v>86665</v>
      </c>
      <c r="V50" s="17">
        <v>38105</v>
      </c>
      <c r="W50" s="131">
        <f t="shared" si="4"/>
        <v>3.6204959979005378</v>
      </c>
      <c r="X50" s="30"/>
      <c r="Y50" s="30"/>
      <c r="Z50" s="30"/>
      <c r="AA50" s="30"/>
      <c r="AB50" s="30"/>
      <c r="AC50" s="30"/>
      <c r="AD50" s="30"/>
      <c r="AE50" s="30"/>
      <c r="AF50" s="30"/>
      <c r="AG50" s="30"/>
      <c r="AH50" s="30"/>
      <c r="AI50" s="30"/>
      <c r="AJ50" s="30"/>
      <c r="AK50" s="30"/>
      <c r="AL50" s="30"/>
      <c r="AM50" s="30"/>
      <c r="AN50" s="30"/>
      <c r="AO50" s="30"/>
      <c r="AP50" s="30"/>
    </row>
    <row r="51" spans="1:42" ht="18" x14ac:dyDescent="0.25">
      <c r="A51" s="5"/>
      <c r="B51" s="6" t="s">
        <v>33</v>
      </c>
      <c r="C51" s="5"/>
      <c r="D51" s="17">
        <v>133938</v>
      </c>
      <c r="E51" s="17">
        <v>92351</v>
      </c>
      <c r="F51" s="17">
        <v>40908</v>
      </c>
      <c r="G51" s="131">
        <f t="shared" si="0"/>
        <v>3.2741273100616017</v>
      </c>
      <c r="H51" s="17">
        <v>110103</v>
      </c>
      <c r="I51" s="17">
        <v>73374</v>
      </c>
      <c r="J51" s="17">
        <v>33248</v>
      </c>
      <c r="K51" s="131">
        <f t="shared" si="1"/>
        <v>3.3115676130895091</v>
      </c>
      <c r="L51" s="17">
        <v>112675</v>
      </c>
      <c r="M51" s="17">
        <v>75284</v>
      </c>
      <c r="N51" s="17">
        <v>33948</v>
      </c>
      <c r="O51" s="131">
        <f t="shared" si="2"/>
        <v>3.3190467774242958</v>
      </c>
      <c r="P51" s="17">
        <v>88185</v>
      </c>
      <c r="Q51" s="17">
        <v>69691</v>
      </c>
      <c r="R51" s="17">
        <v>28634</v>
      </c>
      <c r="S51" s="131">
        <f t="shared" si="3"/>
        <v>3.0797303904449258</v>
      </c>
      <c r="T51" s="17">
        <v>127753</v>
      </c>
      <c r="U51" s="17">
        <v>82020</v>
      </c>
      <c r="V51" s="17">
        <v>37255</v>
      </c>
      <c r="W51" s="131">
        <f t="shared" si="4"/>
        <v>3.4291504496040801</v>
      </c>
      <c r="X51" s="30"/>
      <c r="Y51" s="30"/>
      <c r="Z51" s="30"/>
      <c r="AA51" s="30"/>
      <c r="AB51" s="30"/>
      <c r="AC51" s="30"/>
      <c r="AD51" s="30"/>
      <c r="AE51" s="30"/>
      <c r="AF51" s="30"/>
      <c r="AG51" s="30"/>
      <c r="AH51" s="30"/>
      <c r="AI51" s="30"/>
      <c r="AJ51" s="30"/>
      <c r="AK51" s="30"/>
      <c r="AL51" s="30"/>
      <c r="AM51" s="30"/>
      <c r="AN51" s="30"/>
      <c r="AO51" s="30"/>
      <c r="AP51" s="30"/>
    </row>
    <row r="52" spans="1:42" ht="18" x14ac:dyDescent="0.25">
      <c r="A52" s="6">
        <v>2002</v>
      </c>
      <c r="B52" s="6" t="s">
        <v>30</v>
      </c>
      <c r="C52" s="5"/>
      <c r="D52" s="17">
        <v>144766</v>
      </c>
      <c r="E52" s="17">
        <v>99788</v>
      </c>
      <c r="F52" s="17">
        <v>42719</v>
      </c>
      <c r="G52" s="131">
        <f t="shared" si="0"/>
        <v>3.3887965542264564</v>
      </c>
      <c r="H52" s="17">
        <v>110690</v>
      </c>
      <c r="I52" s="17">
        <v>75605</v>
      </c>
      <c r="J52" s="17">
        <v>33368</v>
      </c>
      <c r="K52" s="131">
        <f t="shared" si="1"/>
        <v>3.3172500599376646</v>
      </c>
      <c r="L52" s="17">
        <v>113496</v>
      </c>
      <c r="M52" s="17">
        <v>77714</v>
      </c>
      <c r="N52" s="17">
        <v>34217</v>
      </c>
      <c r="O52" s="131">
        <f t="shared" si="2"/>
        <v>3.3169477160475789</v>
      </c>
      <c r="P52" s="17">
        <v>90876</v>
      </c>
      <c r="Q52" s="17">
        <v>73278</v>
      </c>
      <c r="R52" s="17">
        <v>29215</v>
      </c>
      <c r="S52" s="131">
        <f t="shared" si="3"/>
        <v>3.1105938730104397</v>
      </c>
      <c r="T52" s="17">
        <v>124476</v>
      </c>
      <c r="U52" s="17">
        <v>82208</v>
      </c>
      <c r="V52" s="17">
        <v>36350</v>
      </c>
      <c r="W52" s="131">
        <f t="shared" si="4"/>
        <v>3.4243741403026133</v>
      </c>
      <c r="X52" s="30"/>
      <c r="Y52" s="30"/>
      <c r="Z52" s="30"/>
      <c r="AA52" s="30"/>
      <c r="AB52" s="30"/>
      <c r="AC52" s="30"/>
      <c r="AD52" s="30"/>
      <c r="AE52" s="30"/>
      <c r="AF52" s="30"/>
      <c r="AG52" s="30"/>
      <c r="AH52" s="30"/>
      <c r="AI52" s="30"/>
      <c r="AJ52" s="30"/>
      <c r="AK52" s="30"/>
      <c r="AL52" s="30"/>
      <c r="AM52" s="30"/>
      <c r="AN52" s="30"/>
      <c r="AO52" s="30"/>
      <c r="AP52" s="30"/>
    </row>
    <row r="53" spans="1:42" ht="18" x14ac:dyDescent="0.25">
      <c r="A53" s="5"/>
      <c r="B53" s="6" t="s">
        <v>31</v>
      </c>
      <c r="C53" s="5"/>
      <c r="D53" s="17">
        <v>153349</v>
      </c>
      <c r="E53" s="17">
        <v>100010</v>
      </c>
      <c r="F53" s="17">
        <v>42296</v>
      </c>
      <c r="G53" s="131">
        <f t="shared" si="0"/>
        <v>3.6256147153395122</v>
      </c>
      <c r="H53" s="17">
        <v>122709</v>
      </c>
      <c r="I53" s="17">
        <v>81313</v>
      </c>
      <c r="J53" s="17">
        <v>35076</v>
      </c>
      <c r="K53" s="131">
        <f t="shared" si="1"/>
        <v>3.4983749572357166</v>
      </c>
      <c r="L53" s="17">
        <v>125750</v>
      </c>
      <c r="M53" s="17">
        <v>83228</v>
      </c>
      <c r="N53" s="17">
        <v>35743</v>
      </c>
      <c r="O53" s="131">
        <f t="shared" si="2"/>
        <v>3.5181713902022773</v>
      </c>
      <c r="P53" s="17">
        <v>99640</v>
      </c>
      <c r="Q53" s="17">
        <v>77733</v>
      </c>
      <c r="R53" s="17">
        <v>30982</v>
      </c>
      <c r="S53" s="131">
        <f t="shared" si="3"/>
        <v>3.2160609386095151</v>
      </c>
      <c r="T53" s="17">
        <v>135856</v>
      </c>
      <c r="U53" s="17">
        <v>88203</v>
      </c>
      <c r="V53" s="17">
        <v>37698</v>
      </c>
      <c r="W53" s="131">
        <f t="shared" si="4"/>
        <v>3.6037986100058359</v>
      </c>
      <c r="X53" s="30"/>
      <c r="Y53" s="30"/>
      <c r="Z53" s="30"/>
      <c r="AA53" s="30"/>
      <c r="AB53" s="30"/>
      <c r="AC53" s="30"/>
      <c r="AD53" s="30"/>
      <c r="AE53" s="30"/>
      <c r="AF53" s="30"/>
      <c r="AG53" s="30"/>
      <c r="AH53" s="30"/>
      <c r="AI53" s="30"/>
      <c r="AJ53" s="30"/>
      <c r="AK53" s="30"/>
      <c r="AL53" s="30"/>
      <c r="AM53" s="30"/>
      <c r="AN53" s="30"/>
      <c r="AO53" s="30"/>
      <c r="AP53" s="30"/>
    </row>
    <row r="54" spans="1:42" ht="18" x14ac:dyDescent="0.25">
      <c r="A54" s="5"/>
      <c r="B54" s="6" t="s">
        <v>32</v>
      </c>
      <c r="C54" s="5"/>
      <c r="D54" s="17">
        <v>162951</v>
      </c>
      <c r="E54" s="17">
        <v>104650</v>
      </c>
      <c r="F54" s="17">
        <v>43565</v>
      </c>
      <c r="G54" s="131">
        <f t="shared" si="0"/>
        <v>3.7404108802938136</v>
      </c>
      <c r="H54" s="17">
        <v>132345</v>
      </c>
      <c r="I54" s="17">
        <v>85278</v>
      </c>
      <c r="J54" s="17">
        <v>36128</v>
      </c>
      <c r="K54" s="131">
        <f t="shared" si="1"/>
        <v>3.6632251992914084</v>
      </c>
      <c r="L54" s="17">
        <v>135589</v>
      </c>
      <c r="M54" s="17">
        <v>87678</v>
      </c>
      <c r="N54" s="17">
        <v>36932</v>
      </c>
      <c r="O54" s="131">
        <f t="shared" si="2"/>
        <v>3.6713148489115128</v>
      </c>
      <c r="P54" s="17">
        <v>110771</v>
      </c>
      <c r="Q54" s="17">
        <v>83955</v>
      </c>
      <c r="R54" s="17">
        <v>33375</v>
      </c>
      <c r="S54" s="131">
        <f t="shared" si="3"/>
        <v>3.3189812734082396</v>
      </c>
      <c r="T54" s="17">
        <v>147241</v>
      </c>
      <c r="U54" s="17">
        <v>91650</v>
      </c>
      <c r="V54" s="17">
        <v>38666</v>
      </c>
      <c r="W54" s="131">
        <f t="shared" si="4"/>
        <v>3.8080225521129676</v>
      </c>
      <c r="X54" s="30"/>
      <c r="Y54" s="30"/>
      <c r="Z54" s="30"/>
      <c r="AA54" s="30"/>
      <c r="AB54" s="30"/>
      <c r="AC54" s="30"/>
      <c r="AD54" s="30"/>
      <c r="AE54" s="30"/>
      <c r="AF54" s="30"/>
      <c r="AG54" s="30"/>
      <c r="AH54" s="30"/>
      <c r="AI54" s="30"/>
      <c r="AJ54" s="30"/>
      <c r="AK54" s="30"/>
      <c r="AL54" s="30"/>
      <c r="AM54" s="30"/>
      <c r="AN54" s="30"/>
      <c r="AO54" s="30"/>
      <c r="AP54" s="30"/>
    </row>
    <row r="55" spans="1:42" ht="18" x14ac:dyDescent="0.25">
      <c r="A55" s="5"/>
      <c r="B55" s="6" t="s">
        <v>33</v>
      </c>
      <c r="C55" s="5"/>
      <c r="D55" s="17">
        <v>163688</v>
      </c>
      <c r="E55" s="17">
        <v>107348</v>
      </c>
      <c r="F55" s="17">
        <v>46022</v>
      </c>
      <c r="G55" s="131">
        <f t="shared" si="0"/>
        <v>3.5567337360392854</v>
      </c>
      <c r="H55" s="17">
        <v>131277</v>
      </c>
      <c r="I55" s="17">
        <v>85394</v>
      </c>
      <c r="J55" s="17">
        <v>36950</v>
      </c>
      <c r="K55" s="131">
        <f t="shared" si="1"/>
        <v>3.5528281461434372</v>
      </c>
      <c r="L55" s="17">
        <v>134269</v>
      </c>
      <c r="M55" s="17">
        <v>87548</v>
      </c>
      <c r="N55" s="17">
        <v>37724</v>
      </c>
      <c r="O55" s="131">
        <f t="shared" si="2"/>
        <v>3.5592461032764287</v>
      </c>
      <c r="P55" s="17">
        <v>110666</v>
      </c>
      <c r="Q55" s="17">
        <v>84606</v>
      </c>
      <c r="R55" s="17">
        <v>33732</v>
      </c>
      <c r="S55" s="131">
        <f t="shared" si="3"/>
        <v>3.2807423218309024</v>
      </c>
      <c r="T55" s="17">
        <v>144208</v>
      </c>
      <c r="U55" s="17">
        <v>90965</v>
      </c>
      <c r="V55" s="17">
        <v>39398</v>
      </c>
      <c r="W55" s="131">
        <f t="shared" si="4"/>
        <v>3.6602873242296563</v>
      </c>
      <c r="X55" s="30"/>
      <c r="Y55" s="30"/>
      <c r="Z55" s="30"/>
      <c r="AA55" s="30"/>
      <c r="AB55" s="30"/>
      <c r="AC55" s="30"/>
      <c r="AD55" s="30"/>
      <c r="AE55" s="30"/>
      <c r="AF55" s="30"/>
      <c r="AG55" s="30"/>
      <c r="AH55" s="30"/>
      <c r="AI55" s="30"/>
      <c r="AJ55" s="30"/>
      <c r="AK55" s="30"/>
      <c r="AL55" s="30"/>
      <c r="AM55" s="30"/>
      <c r="AN55" s="30"/>
      <c r="AO55" s="30"/>
      <c r="AP55" s="30"/>
    </row>
    <row r="56" spans="1:42" ht="18" x14ac:dyDescent="0.25">
      <c r="A56" s="6">
        <v>2003</v>
      </c>
      <c r="B56" s="6" t="s">
        <v>30</v>
      </c>
      <c r="C56" s="5"/>
      <c r="D56" s="17">
        <v>161373</v>
      </c>
      <c r="E56" s="17">
        <v>105518</v>
      </c>
      <c r="F56" s="17">
        <v>44183</v>
      </c>
      <c r="G56" s="131">
        <f t="shared" si="0"/>
        <v>3.6523776112984634</v>
      </c>
      <c r="H56" s="17">
        <v>132116</v>
      </c>
      <c r="I56" s="17">
        <v>87145</v>
      </c>
      <c r="J56" s="17">
        <v>37582</v>
      </c>
      <c r="K56" s="131">
        <f t="shared" si="1"/>
        <v>3.5154063115321166</v>
      </c>
      <c r="L56" s="17">
        <v>133711</v>
      </c>
      <c r="M56" s="17">
        <v>88158</v>
      </c>
      <c r="N56" s="17">
        <v>38090</v>
      </c>
      <c r="O56" s="131">
        <f t="shared" si="2"/>
        <v>3.5103964295090573</v>
      </c>
      <c r="P56" s="17">
        <v>104591</v>
      </c>
      <c r="Q56" s="17">
        <v>81332</v>
      </c>
      <c r="R56" s="17">
        <v>31892</v>
      </c>
      <c r="S56" s="131">
        <f t="shared" si="3"/>
        <v>3.2795371880095323</v>
      </c>
      <c r="T56" s="17">
        <v>142362</v>
      </c>
      <c r="U56" s="17">
        <v>90185</v>
      </c>
      <c r="V56" s="17">
        <v>39027</v>
      </c>
      <c r="W56" s="131">
        <f t="shared" si="4"/>
        <v>3.6477823045583828</v>
      </c>
      <c r="X56" s="30"/>
      <c r="Y56" s="30"/>
      <c r="Z56" s="30"/>
      <c r="AA56" s="30"/>
      <c r="AB56" s="30"/>
      <c r="AC56" s="30"/>
      <c r="AD56" s="30"/>
      <c r="AE56" s="30"/>
      <c r="AF56" s="30"/>
      <c r="AG56" s="30"/>
      <c r="AH56" s="30"/>
      <c r="AI56" s="30"/>
      <c r="AJ56" s="30"/>
      <c r="AK56" s="30"/>
      <c r="AL56" s="30"/>
      <c r="AM56" s="30"/>
      <c r="AN56" s="30"/>
      <c r="AO56" s="30"/>
      <c r="AP56" s="30"/>
    </row>
    <row r="57" spans="1:42" ht="18" x14ac:dyDescent="0.25">
      <c r="A57" s="5"/>
      <c r="B57" s="6" t="s">
        <v>31</v>
      </c>
      <c r="C57" s="5"/>
      <c r="D57" s="17">
        <v>179293</v>
      </c>
      <c r="E57" s="17">
        <v>119321</v>
      </c>
      <c r="F57" s="17">
        <v>48341</v>
      </c>
      <c r="G57" s="131">
        <f t="shared" si="0"/>
        <v>3.7089220330568256</v>
      </c>
      <c r="H57" s="17">
        <v>138649</v>
      </c>
      <c r="I57" s="17">
        <v>90151</v>
      </c>
      <c r="J57" s="17">
        <v>37473</v>
      </c>
      <c r="K57" s="131">
        <f t="shared" si="1"/>
        <v>3.6999706455314492</v>
      </c>
      <c r="L57" s="17">
        <v>141819</v>
      </c>
      <c r="M57" s="17">
        <v>92466</v>
      </c>
      <c r="N57" s="17">
        <v>38489</v>
      </c>
      <c r="O57" s="131">
        <f t="shared" si="2"/>
        <v>3.6846631505105356</v>
      </c>
      <c r="P57" s="17">
        <v>108591</v>
      </c>
      <c r="Q57" s="17">
        <v>83604</v>
      </c>
      <c r="R57" s="17">
        <v>31851</v>
      </c>
      <c r="S57" s="131">
        <f t="shared" si="3"/>
        <v>3.4093435056984083</v>
      </c>
      <c r="T57" s="17">
        <v>152644</v>
      </c>
      <c r="U57" s="17">
        <v>95211</v>
      </c>
      <c r="V57" s="17">
        <v>39683</v>
      </c>
      <c r="W57" s="131">
        <f t="shared" si="4"/>
        <v>3.8465841796235165</v>
      </c>
      <c r="X57" s="30"/>
      <c r="Y57" s="30"/>
      <c r="Z57" s="30"/>
      <c r="AA57" s="30"/>
      <c r="AB57" s="30"/>
      <c r="AC57" s="30"/>
      <c r="AD57" s="30"/>
      <c r="AE57" s="30"/>
      <c r="AF57" s="30"/>
      <c r="AG57" s="30"/>
      <c r="AH57" s="30"/>
      <c r="AI57" s="30"/>
      <c r="AJ57" s="30"/>
      <c r="AK57" s="30"/>
      <c r="AL57" s="30"/>
      <c r="AM57" s="30"/>
      <c r="AN57" s="30"/>
      <c r="AO57" s="30"/>
      <c r="AP57" s="30"/>
    </row>
    <row r="58" spans="1:42" ht="21" x14ac:dyDescent="0.25">
      <c r="A58" s="31"/>
      <c r="B58" s="31" t="s">
        <v>32</v>
      </c>
      <c r="C58" s="18"/>
      <c r="D58" s="17">
        <v>195626</v>
      </c>
      <c r="E58" s="17">
        <v>124532</v>
      </c>
      <c r="F58" s="17">
        <v>48569</v>
      </c>
      <c r="G58" s="131">
        <f t="shared" si="0"/>
        <v>4.0277955074224296</v>
      </c>
      <c r="H58" s="17">
        <v>160244</v>
      </c>
      <c r="I58" s="17">
        <v>99469</v>
      </c>
      <c r="J58" s="17">
        <v>38703</v>
      </c>
      <c r="K58" s="131">
        <f t="shared" si="1"/>
        <v>4.1403508771929829</v>
      </c>
      <c r="L58" s="17">
        <v>162121</v>
      </c>
      <c r="M58" s="17">
        <v>101438</v>
      </c>
      <c r="N58" s="17">
        <v>39543</v>
      </c>
      <c r="O58" s="131">
        <f t="shared" si="2"/>
        <v>4.0998659686923098</v>
      </c>
      <c r="P58" s="17">
        <v>114109</v>
      </c>
      <c r="Q58" s="17">
        <v>86785</v>
      </c>
      <c r="R58" s="17">
        <v>29063</v>
      </c>
      <c r="S58" s="131">
        <f t="shared" si="3"/>
        <v>3.9262636341740356</v>
      </c>
      <c r="T58" s="17">
        <v>171697</v>
      </c>
      <c r="U58" s="17">
        <v>103207</v>
      </c>
      <c r="V58" s="17">
        <v>39558</v>
      </c>
      <c r="W58" s="131">
        <f t="shared" si="4"/>
        <v>4.3403862682643206</v>
      </c>
      <c r="X58" s="30"/>
      <c r="Y58" s="30"/>
      <c r="Z58" s="30"/>
      <c r="AA58" s="30"/>
      <c r="AB58" s="30"/>
      <c r="AC58" s="30"/>
      <c r="AD58" s="30"/>
      <c r="AE58" s="30"/>
      <c r="AF58" s="30"/>
      <c r="AG58" s="30"/>
      <c r="AH58" s="30"/>
      <c r="AI58" s="30"/>
      <c r="AJ58" s="30"/>
      <c r="AK58" s="30"/>
      <c r="AL58" s="30"/>
      <c r="AM58" s="30"/>
      <c r="AN58" s="30"/>
      <c r="AO58" s="30"/>
      <c r="AP58" s="30"/>
    </row>
    <row r="59" spans="1:42" ht="18" x14ac:dyDescent="0.25">
      <c r="A59" s="5"/>
      <c r="B59" s="6" t="s">
        <v>33</v>
      </c>
      <c r="C59" s="5"/>
      <c r="D59" s="17">
        <v>198188</v>
      </c>
      <c r="E59" s="17">
        <v>130137</v>
      </c>
      <c r="F59" s="17">
        <v>50425</v>
      </c>
      <c r="G59" s="131">
        <f t="shared" si="0"/>
        <v>3.9303520079325733</v>
      </c>
      <c r="H59" s="17">
        <v>164282</v>
      </c>
      <c r="I59" s="17">
        <v>103504</v>
      </c>
      <c r="J59" s="17">
        <v>39308</v>
      </c>
      <c r="K59" s="131">
        <f t="shared" si="1"/>
        <v>4.17935280350056</v>
      </c>
      <c r="L59" s="17">
        <v>166208</v>
      </c>
      <c r="M59" s="17">
        <v>105721</v>
      </c>
      <c r="N59" s="17">
        <v>40172</v>
      </c>
      <c r="O59" s="131">
        <f t="shared" si="2"/>
        <v>4.1374091406950111</v>
      </c>
      <c r="P59" s="17">
        <v>118680</v>
      </c>
      <c r="Q59" s="17">
        <v>90919</v>
      </c>
      <c r="R59" s="17">
        <v>31047</v>
      </c>
      <c r="S59" s="131">
        <f t="shared" si="3"/>
        <v>3.8225915547395886</v>
      </c>
      <c r="T59" s="17">
        <v>176149</v>
      </c>
      <c r="U59" s="17">
        <v>107904</v>
      </c>
      <c r="V59" s="17">
        <v>40029</v>
      </c>
      <c r="W59" s="131">
        <f t="shared" si="4"/>
        <v>4.4005346124060054</v>
      </c>
      <c r="X59" s="30"/>
      <c r="Y59" s="30"/>
      <c r="Z59" s="30"/>
      <c r="AA59" s="30"/>
      <c r="AB59" s="30"/>
      <c r="AC59" s="30"/>
      <c r="AD59" s="30"/>
      <c r="AE59" s="30"/>
      <c r="AF59" s="30"/>
      <c r="AG59" s="30"/>
      <c r="AH59" s="30"/>
      <c r="AI59" s="30"/>
      <c r="AJ59" s="30"/>
      <c r="AK59" s="30"/>
      <c r="AL59" s="30"/>
      <c r="AM59" s="30"/>
      <c r="AN59" s="30"/>
      <c r="AO59" s="30"/>
      <c r="AP59" s="30"/>
    </row>
    <row r="60" spans="1:42" ht="18" x14ac:dyDescent="0.25">
      <c r="A60" s="6">
        <v>2004</v>
      </c>
      <c r="B60" s="6" t="s">
        <v>30</v>
      </c>
      <c r="C60" s="5"/>
      <c r="D60" s="17">
        <v>203835</v>
      </c>
      <c r="E60" s="17">
        <v>132237</v>
      </c>
      <c r="F60" s="17">
        <v>50943</v>
      </c>
      <c r="G60" s="131">
        <f t="shared" si="0"/>
        <v>4.0012366762852603</v>
      </c>
      <c r="H60" s="17">
        <v>166515</v>
      </c>
      <c r="I60" s="17">
        <v>103191</v>
      </c>
      <c r="J60" s="17">
        <v>39391</v>
      </c>
      <c r="K60" s="131">
        <f t="shared" si="1"/>
        <v>4.2272346475083138</v>
      </c>
      <c r="L60" s="17">
        <v>168928</v>
      </c>
      <c r="M60" s="17">
        <v>103689</v>
      </c>
      <c r="N60" s="17">
        <v>40028</v>
      </c>
      <c r="O60" s="131">
        <f t="shared" si="2"/>
        <v>4.220245827920456</v>
      </c>
      <c r="P60" s="17">
        <v>121840</v>
      </c>
      <c r="Q60" s="17">
        <v>92050</v>
      </c>
      <c r="R60" s="17">
        <v>31270</v>
      </c>
      <c r="S60" s="131">
        <f t="shared" si="3"/>
        <v>3.8963863127598337</v>
      </c>
      <c r="T60" s="17">
        <v>179898</v>
      </c>
      <c r="U60" s="17">
        <v>107090</v>
      </c>
      <c r="V60" s="17">
        <v>40227</v>
      </c>
      <c r="W60" s="131">
        <f t="shared" si="4"/>
        <v>4.4720709970915058</v>
      </c>
      <c r="X60" s="30"/>
      <c r="Y60" s="30"/>
      <c r="Z60" s="30"/>
      <c r="AA60" s="30"/>
      <c r="AB60" s="30"/>
      <c r="AC60" s="30"/>
      <c r="AD60" s="30"/>
      <c r="AE60" s="30"/>
      <c r="AF60" s="30"/>
      <c r="AG60" s="30"/>
      <c r="AH60" s="30"/>
      <c r="AI60" s="30"/>
      <c r="AJ60" s="30"/>
      <c r="AK60" s="30"/>
      <c r="AL60" s="30"/>
      <c r="AM60" s="30"/>
      <c r="AN60" s="30"/>
      <c r="AO60" s="30"/>
      <c r="AP60" s="30"/>
    </row>
    <row r="61" spans="1:42" ht="18" x14ac:dyDescent="0.25">
      <c r="A61" s="5"/>
      <c r="B61" s="6" t="s">
        <v>31</v>
      </c>
      <c r="C61" s="5"/>
      <c r="D61" s="17">
        <v>208054</v>
      </c>
      <c r="E61" s="17">
        <v>136945</v>
      </c>
      <c r="F61" s="17">
        <v>51587</v>
      </c>
      <c r="G61" s="131">
        <f t="shared" si="0"/>
        <v>4.033070347180491</v>
      </c>
      <c r="H61" s="17">
        <v>173827</v>
      </c>
      <c r="I61" s="17">
        <v>107666</v>
      </c>
      <c r="J61" s="17">
        <v>39550</v>
      </c>
      <c r="K61" s="131">
        <f t="shared" si="1"/>
        <v>4.3951201011377998</v>
      </c>
      <c r="L61" s="17">
        <v>177128</v>
      </c>
      <c r="M61" s="17">
        <v>108146</v>
      </c>
      <c r="N61" s="17">
        <v>40424</v>
      </c>
      <c r="O61" s="131">
        <f t="shared" si="2"/>
        <v>4.3817534138135761</v>
      </c>
      <c r="P61" s="17">
        <v>129866</v>
      </c>
      <c r="Q61" s="17">
        <v>99618</v>
      </c>
      <c r="R61" s="17">
        <v>32602</v>
      </c>
      <c r="S61" s="131">
        <f t="shared" si="3"/>
        <v>3.9833752530519599</v>
      </c>
      <c r="T61" s="17">
        <v>186432</v>
      </c>
      <c r="U61" s="17">
        <v>111021</v>
      </c>
      <c r="V61" s="17">
        <v>40583</v>
      </c>
      <c r="W61" s="131">
        <f t="shared" si="4"/>
        <v>4.5938447133036</v>
      </c>
      <c r="X61" s="30"/>
      <c r="Y61" s="30"/>
      <c r="Z61" s="30"/>
      <c r="AA61" s="30"/>
      <c r="AB61" s="30"/>
      <c r="AC61" s="30"/>
      <c r="AD61" s="30"/>
      <c r="AE61" s="30"/>
      <c r="AF61" s="30"/>
      <c r="AG61" s="30"/>
      <c r="AH61" s="30"/>
      <c r="AI61" s="30"/>
      <c r="AJ61" s="30"/>
      <c r="AK61" s="30"/>
      <c r="AL61" s="30"/>
      <c r="AM61" s="30"/>
      <c r="AN61" s="30"/>
      <c r="AO61" s="30"/>
      <c r="AP61" s="30"/>
    </row>
    <row r="62" spans="1:42" ht="18" x14ac:dyDescent="0.25">
      <c r="A62" s="5"/>
      <c r="B62" s="6" t="s">
        <v>32</v>
      </c>
      <c r="C62" s="5"/>
      <c r="D62" s="17">
        <v>215261</v>
      </c>
      <c r="E62" s="17">
        <v>139671</v>
      </c>
      <c r="F62" s="17">
        <v>50751</v>
      </c>
      <c r="G62" s="131">
        <f t="shared" si="0"/>
        <v>4.2415124825126602</v>
      </c>
      <c r="H62" s="17">
        <v>185559</v>
      </c>
      <c r="I62" s="17">
        <v>114798</v>
      </c>
      <c r="J62" s="17">
        <v>38821</v>
      </c>
      <c r="K62" s="131">
        <f t="shared" si="1"/>
        <v>4.7798614152134151</v>
      </c>
      <c r="L62" s="17">
        <v>189139</v>
      </c>
      <c r="M62" s="17">
        <v>114446</v>
      </c>
      <c r="N62" s="17">
        <v>39855</v>
      </c>
      <c r="O62" s="131">
        <f t="shared" si="2"/>
        <v>4.7456780830510601</v>
      </c>
      <c r="P62" s="17">
        <v>137341</v>
      </c>
      <c r="Q62" s="17">
        <v>104789</v>
      </c>
      <c r="R62" s="17">
        <v>33112</v>
      </c>
      <c r="S62" s="131">
        <f t="shared" si="3"/>
        <v>4.1477712007731338</v>
      </c>
      <c r="T62" s="17">
        <v>200099</v>
      </c>
      <c r="U62" s="17">
        <v>119235</v>
      </c>
      <c r="V62" s="17">
        <v>41055</v>
      </c>
      <c r="W62" s="131">
        <f t="shared" si="4"/>
        <v>4.8739252222628178</v>
      </c>
      <c r="X62" s="30"/>
      <c r="Y62" s="30"/>
      <c r="Z62" s="30"/>
      <c r="AA62" s="30"/>
      <c r="AB62" s="30"/>
      <c r="AC62" s="30"/>
      <c r="AD62" s="30"/>
      <c r="AE62" s="30"/>
      <c r="AF62" s="30"/>
      <c r="AG62" s="30"/>
      <c r="AH62" s="30"/>
      <c r="AI62" s="30"/>
      <c r="AJ62" s="30"/>
      <c r="AK62" s="30"/>
      <c r="AL62" s="30"/>
      <c r="AM62" s="30"/>
      <c r="AN62" s="30"/>
      <c r="AO62" s="30"/>
      <c r="AP62" s="30"/>
    </row>
    <row r="63" spans="1:42" ht="18" x14ac:dyDescent="0.25">
      <c r="A63" s="5"/>
      <c r="B63" s="6" t="s">
        <v>33</v>
      </c>
      <c r="C63" s="5"/>
      <c r="D63" s="17">
        <v>205263</v>
      </c>
      <c r="E63" s="17">
        <v>133585</v>
      </c>
      <c r="F63" s="17">
        <v>50719</v>
      </c>
      <c r="G63" s="131">
        <f t="shared" si="0"/>
        <v>4.047063230741931</v>
      </c>
      <c r="H63" s="17">
        <v>182340</v>
      </c>
      <c r="I63" s="17">
        <v>114161</v>
      </c>
      <c r="J63" s="17">
        <v>37941</v>
      </c>
      <c r="K63" s="131">
        <f t="shared" si="1"/>
        <v>4.8058828180596187</v>
      </c>
      <c r="L63" s="17">
        <v>185797</v>
      </c>
      <c r="M63" s="17">
        <v>113400</v>
      </c>
      <c r="N63" s="17">
        <v>39186</v>
      </c>
      <c r="O63" s="131">
        <f t="shared" si="2"/>
        <v>4.7414127494513343</v>
      </c>
      <c r="P63" s="17">
        <v>137724</v>
      </c>
      <c r="Q63" s="17">
        <v>103804</v>
      </c>
      <c r="R63" s="17">
        <v>32763</v>
      </c>
      <c r="S63" s="131">
        <f t="shared" si="3"/>
        <v>4.2036443549125542</v>
      </c>
      <c r="T63" s="17">
        <v>197502</v>
      </c>
      <c r="U63" s="17">
        <v>118798</v>
      </c>
      <c r="V63" s="17">
        <v>41070</v>
      </c>
      <c r="W63" s="131">
        <f t="shared" si="4"/>
        <v>4.8089116143170196</v>
      </c>
      <c r="X63" s="30"/>
      <c r="Y63" s="30"/>
      <c r="Z63" s="30"/>
      <c r="AA63" s="30"/>
      <c r="AB63" s="30"/>
      <c r="AC63" s="30"/>
      <c r="AD63" s="30"/>
      <c r="AE63" s="30"/>
      <c r="AF63" s="30"/>
      <c r="AG63" s="30"/>
      <c r="AH63" s="30"/>
      <c r="AI63" s="30"/>
      <c r="AJ63" s="30"/>
      <c r="AK63" s="30"/>
      <c r="AL63" s="30"/>
      <c r="AM63" s="30"/>
      <c r="AN63" s="30"/>
      <c r="AO63" s="30"/>
      <c r="AP63" s="30"/>
    </row>
    <row r="64" spans="1:42" ht="18" x14ac:dyDescent="0.25">
      <c r="A64" s="6">
        <v>2005</v>
      </c>
      <c r="B64" s="6" t="s">
        <v>30</v>
      </c>
      <c r="C64" s="5"/>
      <c r="D64" s="17">
        <v>210836</v>
      </c>
      <c r="E64" s="17">
        <v>132715</v>
      </c>
      <c r="F64" s="17">
        <v>49746</v>
      </c>
      <c r="G64" s="131">
        <f t="shared" si="0"/>
        <v>4.2382503115828412</v>
      </c>
      <c r="H64" s="17">
        <v>182117</v>
      </c>
      <c r="I64" s="17">
        <v>112870</v>
      </c>
      <c r="J64" s="17">
        <v>39659</v>
      </c>
      <c r="K64" s="131">
        <f t="shared" si="1"/>
        <v>4.5920724173579766</v>
      </c>
      <c r="L64" s="17">
        <v>185194</v>
      </c>
      <c r="M64" s="17">
        <v>111877</v>
      </c>
      <c r="N64" s="17">
        <v>40486</v>
      </c>
      <c r="O64" s="131">
        <f t="shared" si="2"/>
        <v>4.5742725880551305</v>
      </c>
      <c r="P64" s="17">
        <v>138679</v>
      </c>
      <c r="Q64" s="17">
        <v>104676</v>
      </c>
      <c r="R64" s="17">
        <v>33588</v>
      </c>
      <c r="S64" s="131">
        <f t="shared" si="3"/>
        <v>4.1288257711087297</v>
      </c>
      <c r="T64" s="17">
        <v>197051</v>
      </c>
      <c r="U64" s="17">
        <v>116019</v>
      </c>
      <c r="V64" s="17">
        <v>42888</v>
      </c>
      <c r="W64" s="131">
        <f t="shared" si="4"/>
        <v>4.594548591680657</v>
      </c>
      <c r="X64" s="30"/>
      <c r="Y64" s="30"/>
      <c r="Z64" s="30"/>
      <c r="AA64" s="30"/>
      <c r="AB64" s="30"/>
      <c r="AC64" s="30"/>
      <c r="AD64" s="30"/>
      <c r="AE64" s="30"/>
      <c r="AF64" s="30"/>
      <c r="AG64" s="30"/>
      <c r="AH64" s="30"/>
      <c r="AI64" s="30"/>
      <c r="AJ64" s="30"/>
      <c r="AK64" s="30"/>
      <c r="AL64" s="30"/>
      <c r="AM64" s="30"/>
      <c r="AN64" s="30"/>
      <c r="AO64" s="30"/>
      <c r="AP64" s="30"/>
    </row>
    <row r="65" spans="1:42" ht="21" x14ac:dyDescent="0.25">
      <c r="A65" s="5"/>
      <c r="B65" s="6" t="s">
        <v>31</v>
      </c>
      <c r="C65" s="32"/>
      <c r="D65" s="17">
        <v>209872</v>
      </c>
      <c r="E65" s="17">
        <v>133531</v>
      </c>
      <c r="F65" s="17">
        <v>50792</v>
      </c>
      <c r="G65" s="131">
        <f t="shared" si="0"/>
        <v>4.1319892896519139</v>
      </c>
      <c r="H65" s="17">
        <v>186694</v>
      </c>
      <c r="I65" s="17">
        <v>119508</v>
      </c>
      <c r="J65" s="17">
        <v>40292</v>
      </c>
      <c r="K65" s="131">
        <f t="shared" si="1"/>
        <v>4.6335252655614019</v>
      </c>
      <c r="L65" s="17">
        <v>189852</v>
      </c>
      <c r="M65" s="17">
        <v>118380</v>
      </c>
      <c r="N65" s="17">
        <v>41350</v>
      </c>
      <c r="O65" s="131">
        <f t="shared" si="2"/>
        <v>4.5913422007255136</v>
      </c>
      <c r="P65" s="17">
        <v>144509</v>
      </c>
      <c r="Q65" s="17">
        <v>110015</v>
      </c>
      <c r="R65" s="17">
        <v>34572</v>
      </c>
      <c r="S65" s="131">
        <f t="shared" si="3"/>
        <v>4.1799433067222029</v>
      </c>
      <c r="T65" s="17">
        <v>200189</v>
      </c>
      <c r="U65" s="17">
        <v>122813</v>
      </c>
      <c r="V65" s="17">
        <v>43716</v>
      </c>
      <c r="W65" s="131">
        <f t="shared" si="4"/>
        <v>4.579307347424284</v>
      </c>
      <c r="X65" s="30"/>
      <c r="Y65" s="30"/>
      <c r="Z65" s="30"/>
      <c r="AA65" s="30"/>
      <c r="AB65" s="30"/>
      <c r="AC65" s="30"/>
      <c r="AD65" s="30"/>
      <c r="AE65" s="30"/>
      <c r="AF65" s="30"/>
      <c r="AG65" s="30"/>
      <c r="AH65" s="30"/>
      <c r="AI65" s="30"/>
      <c r="AJ65" s="30"/>
      <c r="AK65" s="30"/>
      <c r="AL65" s="30"/>
      <c r="AM65" s="30"/>
      <c r="AN65" s="30"/>
      <c r="AO65" s="30"/>
      <c r="AP65" s="30"/>
    </row>
    <row r="66" spans="1:42" ht="21" x14ac:dyDescent="0.25">
      <c r="A66" s="5"/>
      <c r="B66" s="6" t="s">
        <v>32</v>
      </c>
      <c r="C66" s="18"/>
      <c r="D66" s="17">
        <v>212554</v>
      </c>
      <c r="E66" s="17">
        <v>138456</v>
      </c>
      <c r="F66" s="17">
        <v>51810</v>
      </c>
      <c r="G66" s="131">
        <f t="shared" si="0"/>
        <v>4.1025670719938239</v>
      </c>
      <c r="H66" s="17">
        <v>196853</v>
      </c>
      <c r="I66" s="17">
        <v>127660</v>
      </c>
      <c r="J66" s="17">
        <v>43940</v>
      </c>
      <c r="K66" s="131">
        <f t="shared" si="1"/>
        <v>4.4800409649522077</v>
      </c>
      <c r="L66" s="17">
        <v>199051</v>
      </c>
      <c r="M66" s="17">
        <v>126701</v>
      </c>
      <c r="N66" s="17">
        <v>44545</v>
      </c>
      <c r="O66" s="131">
        <f t="shared" si="2"/>
        <v>4.4685374340554498</v>
      </c>
      <c r="P66" s="17">
        <v>146267</v>
      </c>
      <c r="Q66" s="17">
        <v>114296</v>
      </c>
      <c r="R66" s="17">
        <v>36622</v>
      </c>
      <c r="S66" s="131">
        <f t="shared" si="3"/>
        <v>3.9939653760034952</v>
      </c>
      <c r="T66" s="17">
        <v>216512</v>
      </c>
      <c r="U66" s="17">
        <v>133201</v>
      </c>
      <c r="V66" s="17">
        <v>48134</v>
      </c>
      <c r="W66" s="131">
        <f t="shared" si="4"/>
        <v>4.498109444467528</v>
      </c>
      <c r="X66" s="30"/>
      <c r="Y66" s="30"/>
      <c r="Z66" s="30"/>
      <c r="AA66" s="30"/>
      <c r="AB66" s="30"/>
      <c r="AC66" s="30"/>
      <c r="AD66" s="30"/>
      <c r="AE66" s="30"/>
      <c r="AF66" s="30"/>
      <c r="AG66" s="30"/>
      <c r="AH66" s="30"/>
      <c r="AI66" s="30"/>
      <c r="AJ66" s="30"/>
      <c r="AK66" s="30"/>
      <c r="AL66" s="30"/>
      <c r="AM66" s="30"/>
      <c r="AN66" s="30"/>
      <c r="AO66" s="30"/>
      <c r="AP66" s="30"/>
    </row>
    <row r="67" spans="1:42" ht="18" x14ac:dyDescent="0.25">
      <c r="A67" s="5"/>
      <c r="B67" s="6" t="s">
        <v>33</v>
      </c>
      <c r="C67" s="5"/>
      <c r="D67" s="17">
        <v>213401</v>
      </c>
      <c r="E67" s="17">
        <v>148095</v>
      </c>
      <c r="F67" s="17">
        <v>55873</v>
      </c>
      <c r="G67" s="131">
        <f t="shared" si="0"/>
        <v>3.8193939827823815</v>
      </c>
      <c r="H67" s="17">
        <v>187828</v>
      </c>
      <c r="I67" s="17">
        <v>130451</v>
      </c>
      <c r="J67" s="17">
        <v>48031</v>
      </c>
      <c r="K67" s="131">
        <f t="shared" si="1"/>
        <v>3.910557764776915</v>
      </c>
      <c r="L67" s="17">
        <v>188944</v>
      </c>
      <c r="M67" s="17">
        <v>131240</v>
      </c>
      <c r="N67" s="17">
        <v>48381</v>
      </c>
      <c r="O67" s="131">
        <f t="shared" si="2"/>
        <v>3.9053347388437611</v>
      </c>
      <c r="P67" s="17">
        <v>135742</v>
      </c>
      <c r="Q67" s="17">
        <v>113565</v>
      </c>
      <c r="R67" s="17">
        <v>38964</v>
      </c>
      <c r="S67" s="131">
        <f t="shared" si="3"/>
        <v>3.4837798993943125</v>
      </c>
      <c r="T67" s="17">
        <v>223465</v>
      </c>
      <c r="U67" s="17">
        <v>142718</v>
      </c>
      <c r="V67" s="17">
        <v>54519</v>
      </c>
      <c r="W67" s="131">
        <f t="shared" si="4"/>
        <v>4.0988462737761147</v>
      </c>
      <c r="X67" s="30"/>
      <c r="Y67" s="30"/>
      <c r="Z67" s="30"/>
      <c r="AA67" s="30"/>
      <c r="AB67" s="30"/>
      <c r="AC67" s="30"/>
      <c r="AD67" s="30"/>
      <c r="AE67" s="30"/>
      <c r="AF67" s="30"/>
      <c r="AG67" s="30"/>
      <c r="AH67" s="30"/>
      <c r="AI67" s="30"/>
      <c r="AJ67" s="30"/>
      <c r="AK67" s="30"/>
      <c r="AL67" s="30"/>
      <c r="AM67" s="30"/>
      <c r="AN67" s="30"/>
      <c r="AO67" s="30"/>
      <c r="AP67" s="30"/>
    </row>
    <row r="68" spans="1:42" ht="18" x14ac:dyDescent="0.25">
      <c r="A68" s="6">
        <v>2006</v>
      </c>
      <c r="B68" s="6" t="s">
        <v>30</v>
      </c>
      <c r="C68" s="5"/>
      <c r="D68" s="17">
        <v>221511</v>
      </c>
      <c r="E68" s="17">
        <v>147360</v>
      </c>
      <c r="F68" s="17">
        <v>55826</v>
      </c>
      <c r="G68" s="131">
        <f t="shared" si="0"/>
        <v>3.9678823487263997</v>
      </c>
      <c r="H68" s="17">
        <v>192330</v>
      </c>
      <c r="I68" s="17">
        <v>130892</v>
      </c>
      <c r="J68" s="17">
        <v>48884</v>
      </c>
      <c r="K68" s="131">
        <f t="shared" si="1"/>
        <v>3.9344161688896162</v>
      </c>
      <c r="L68" s="17">
        <v>193421</v>
      </c>
      <c r="M68" s="17">
        <v>131506</v>
      </c>
      <c r="N68" s="17">
        <v>49137</v>
      </c>
      <c r="O68" s="131">
        <f t="shared" si="2"/>
        <v>3.9363616012373566</v>
      </c>
      <c r="P68" s="17">
        <v>137567</v>
      </c>
      <c r="Q68" s="17">
        <v>113607</v>
      </c>
      <c r="R68" s="17">
        <v>39275</v>
      </c>
      <c r="S68" s="131">
        <f t="shared" si="3"/>
        <v>3.5026607256524507</v>
      </c>
      <c r="T68" s="17">
        <v>228853</v>
      </c>
      <c r="U68" s="17">
        <v>142860</v>
      </c>
      <c r="V68" s="17">
        <v>55398</v>
      </c>
      <c r="W68" s="131">
        <f t="shared" si="4"/>
        <v>4.1310697137080759</v>
      </c>
      <c r="X68" s="30"/>
      <c r="Y68" s="30"/>
      <c r="Z68" s="30"/>
      <c r="AA68" s="30"/>
      <c r="AB68" s="30"/>
      <c r="AC68" s="30"/>
      <c r="AD68" s="30"/>
      <c r="AE68" s="30"/>
      <c r="AF68" s="30"/>
      <c r="AG68" s="30"/>
      <c r="AH68" s="30"/>
      <c r="AI68" s="30"/>
      <c r="AJ68" s="30"/>
      <c r="AK68" s="30"/>
      <c r="AL68" s="30"/>
      <c r="AM68" s="30"/>
      <c r="AN68" s="30"/>
      <c r="AO68" s="30"/>
      <c r="AP68" s="30"/>
    </row>
    <row r="69" spans="1:42" ht="18" x14ac:dyDescent="0.25">
      <c r="A69" s="5"/>
      <c r="B69" s="6" t="s">
        <v>31</v>
      </c>
      <c r="C69" s="5"/>
      <c r="D69" s="17">
        <v>222294</v>
      </c>
      <c r="E69" s="17">
        <v>147219</v>
      </c>
      <c r="F69" s="17">
        <v>54549</v>
      </c>
      <c r="G69" s="131">
        <f t="shared" si="0"/>
        <v>4.0751251168674036</v>
      </c>
      <c r="H69" s="17">
        <v>198378</v>
      </c>
      <c r="I69" s="17">
        <v>135777</v>
      </c>
      <c r="J69" s="17">
        <v>49764</v>
      </c>
      <c r="K69" s="131">
        <f t="shared" si="1"/>
        <v>3.9863756932722452</v>
      </c>
      <c r="L69" s="17">
        <v>199482</v>
      </c>
      <c r="M69" s="17">
        <v>136312</v>
      </c>
      <c r="N69" s="17">
        <v>49984</v>
      </c>
      <c r="O69" s="131">
        <f t="shared" si="2"/>
        <v>3.9909170934699105</v>
      </c>
      <c r="P69" s="17">
        <v>143748</v>
      </c>
      <c r="Q69" s="17">
        <v>119098</v>
      </c>
      <c r="R69" s="17">
        <v>40219</v>
      </c>
      <c r="S69" s="131">
        <f t="shared" si="3"/>
        <v>3.5741316293294214</v>
      </c>
      <c r="T69" s="17">
        <v>232411</v>
      </c>
      <c r="U69" s="17">
        <v>146485</v>
      </c>
      <c r="V69" s="17">
        <v>55763</v>
      </c>
      <c r="W69" s="131">
        <f t="shared" si="4"/>
        <v>4.1678353029786779</v>
      </c>
      <c r="X69" s="30"/>
      <c r="Y69" s="30"/>
      <c r="Z69" s="30"/>
      <c r="AA69" s="30"/>
      <c r="AB69" s="30"/>
      <c r="AC69" s="30"/>
      <c r="AD69" s="30"/>
      <c r="AE69" s="30"/>
      <c r="AF69" s="30"/>
      <c r="AG69" s="30"/>
      <c r="AH69" s="30"/>
      <c r="AI69" s="30"/>
      <c r="AJ69" s="30"/>
      <c r="AK69" s="30"/>
      <c r="AL69" s="30"/>
      <c r="AM69" s="30"/>
      <c r="AN69" s="30"/>
      <c r="AO69" s="30"/>
      <c r="AP69" s="30"/>
    </row>
    <row r="70" spans="1:42" ht="18" x14ac:dyDescent="0.25">
      <c r="A70" s="5"/>
      <c r="B70" s="6" t="s">
        <v>32</v>
      </c>
      <c r="C70" s="5"/>
      <c r="D70" s="17">
        <v>220973</v>
      </c>
      <c r="E70" s="17">
        <v>145323</v>
      </c>
      <c r="F70" s="17">
        <v>53330</v>
      </c>
      <c r="G70" s="131">
        <f t="shared" si="0"/>
        <v>4.1435027189199323</v>
      </c>
      <c r="H70" s="17">
        <v>213627</v>
      </c>
      <c r="I70" s="17">
        <v>142658</v>
      </c>
      <c r="J70" s="17">
        <v>52212</v>
      </c>
      <c r="K70" s="131">
        <f t="shared" si="1"/>
        <v>4.0915306826017011</v>
      </c>
      <c r="L70" s="17">
        <v>214028</v>
      </c>
      <c r="M70" s="17">
        <v>142805</v>
      </c>
      <c r="N70" s="17">
        <v>52272</v>
      </c>
      <c r="O70" s="131">
        <f t="shared" si="2"/>
        <v>4.0945056626874807</v>
      </c>
      <c r="P70" s="17">
        <v>151535</v>
      </c>
      <c r="Q70" s="17">
        <v>124406</v>
      </c>
      <c r="R70" s="17">
        <v>41409</v>
      </c>
      <c r="S70" s="131">
        <f t="shared" si="3"/>
        <v>3.6594701634910285</v>
      </c>
      <c r="T70" s="17">
        <v>249176</v>
      </c>
      <c r="U70" s="17">
        <v>153154</v>
      </c>
      <c r="V70" s="17">
        <v>58406</v>
      </c>
      <c r="W70" s="131">
        <f t="shared" si="4"/>
        <v>4.2662740129438754</v>
      </c>
      <c r="X70" s="30"/>
      <c r="Y70" s="30"/>
      <c r="Z70" s="30"/>
      <c r="AA70" s="30"/>
      <c r="AB70" s="30"/>
      <c r="AC70" s="30"/>
      <c r="AD70" s="30"/>
      <c r="AE70" s="30"/>
      <c r="AF70" s="30"/>
      <c r="AG70" s="30"/>
      <c r="AH70" s="30"/>
      <c r="AI70" s="30"/>
      <c r="AJ70" s="30"/>
      <c r="AK70" s="30"/>
      <c r="AL70" s="30"/>
      <c r="AM70" s="30"/>
      <c r="AN70" s="30"/>
      <c r="AO70" s="30"/>
      <c r="AP70" s="30"/>
    </row>
    <row r="71" spans="1:42" ht="18" x14ac:dyDescent="0.25">
      <c r="A71" s="5"/>
      <c r="B71" s="6" t="s">
        <v>33</v>
      </c>
      <c r="C71" s="5"/>
      <c r="D71" s="17">
        <v>222399</v>
      </c>
      <c r="E71" s="17">
        <v>148270</v>
      </c>
      <c r="F71" s="17">
        <v>54105</v>
      </c>
      <c r="G71" s="131">
        <f t="shared" si="0"/>
        <v>4.1105073468256172</v>
      </c>
      <c r="H71" s="17">
        <v>211574</v>
      </c>
      <c r="I71" s="17">
        <v>142592</v>
      </c>
      <c r="J71" s="17">
        <v>51597</v>
      </c>
      <c r="K71" s="131">
        <f t="shared" si="1"/>
        <v>4.1005097195573388</v>
      </c>
      <c r="L71" s="17">
        <v>212322</v>
      </c>
      <c r="M71" s="17">
        <v>143006</v>
      </c>
      <c r="N71" s="17">
        <v>51763</v>
      </c>
      <c r="O71" s="131">
        <f t="shared" si="2"/>
        <v>4.1018101732898016</v>
      </c>
      <c r="P71" s="17">
        <v>151030</v>
      </c>
      <c r="Q71" s="17">
        <v>125336</v>
      </c>
      <c r="R71" s="17">
        <v>41188</v>
      </c>
      <c r="S71" s="131">
        <f t="shared" si="3"/>
        <v>3.666844712052054</v>
      </c>
      <c r="T71" s="17">
        <v>245728</v>
      </c>
      <c r="U71" s="17">
        <v>152637</v>
      </c>
      <c r="V71" s="17">
        <v>57531</v>
      </c>
      <c r="W71" s="131">
        <f t="shared" si="4"/>
        <v>4.2712276859432308</v>
      </c>
      <c r="X71" s="30"/>
      <c r="Y71" s="30"/>
      <c r="Z71" s="30"/>
      <c r="AA71" s="30"/>
      <c r="AB71" s="30"/>
      <c r="AC71" s="30"/>
      <c r="AD71" s="30"/>
      <c r="AE71" s="30"/>
      <c r="AF71" s="30"/>
      <c r="AG71" s="30"/>
      <c r="AH71" s="30"/>
      <c r="AI71" s="30"/>
      <c r="AJ71" s="30"/>
      <c r="AK71" s="30"/>
      <c r="AL71" s="30"/>
      <c r="AM71" s="30"/>
      <c r="AN71" s="30"/>
      <c r="AO71" s="30"/>
      <c r="AP71" s="30"/>
    </row>
    <row r="72" spans="1:42" ht="18" x14ac:dyDescent="0.25">
      <c r="A72" s="6">
        <v>2007</v>
      </c>
      <c r="B72" s="6" t="s">
        <v>30</v>
      </c>
      <c r="C72" s="5"/>
      <c r="D72" s="17">
        <v>220956</v>
      </c>
      <c r="E72" s="17">
        <v>147479</v>
      </c>
      <c r="F72" s="17">
        <v>54246</v>
      </c>
      <c r="G72" s="131">
        <f t="shared" si="0"/>
        <v>4.0732219887180623</v>
      </c>
      <c r="H72" s="17">
        <v>217128</v>
      </c>
      <c r="I72" s="17">
        <v>147452</v>
      </c>
      <c r="J72" s="17">
        <v>53668</v>
      </c>
      <c r="K72" s="131">
        <f t="shared" si="1"/>
        <v>4.0457628381903552</v>
      </c>
      <c r="L72" s="17">
        <v>217364</v>
      </c>
      <c r="M72" s="17">
        <v>147472</v>
      </c>
      <c r="N72" s="17">
        <v>53701</v>
      </c>
      <c r="O72" s="131">
        <f t="shared" si="2"/>
        <v>4.0476713655239198</v>
      </c>
      <c r="P72" s="17">
        <v>154207</v>
      </c>
      <c r="Q72" s="17">
        <v>127384</v>
      </c>
      <c r="R72" s="17">
        <v>41650</v>
      </c>
      <c r="S72" s="131">
        <f t="shared" si="3"/>
        <v>3.7024489795918369</v>
      </c>
      <c r="T72" s="17">
        <v>253074</v>
      </c>
      <c r="U72" s="17">
        <v>158837</v>
      </c>
      <c r="V72" s="17">
        <v>60526</v>
      </c>
      <c r="W72" s="131">
        <f t="shared" si="4"/>
        <v>4.1812444238839506</v>
      </c>
      <c r="X72" s="30"/>
      <c r="Y72" s="30"/>
      <c r="Z72" s="30"/>
      <c r="AA72" s="30"/>
      <c r="AB72" s="30"/>
      <c r="AC72" s="30"/>
      <c r="AD72" s="30"/>
      <c r="AE72" s="30"/>
      <c r="AF72" s="30"/>
      <c r="AG72" s="30"/>
      <c r="AH72" s="30"/>
      <c r="AI72" s="30"/>
      <c r="AJ72" s="30"/>
      <c r="AK72" s="30"/>
      <c r="AL72" s="30"/>
      <c r="AM72" s="30"/>
      <c r="AN72" s="30"/>
      <c r="AO72" s="30"/>
      <c r="AP72" s="30"/>
    </row>
    <row r="73" spans="1:42" ht="18" x14ac:dyDescent="0.25">
      <c r="A73" s="5"/>
      <c r="B73" s="6" t="s">
        <v>31</v>
      </c>
      <c r="C73" s="5"/>
      <c r="D73" s="17">
        <v>225845</v>
      </c>
      <c r="E73" s="17">
        <v>150172</v>
      </c>
      <c r="F73" s="17">
        <v>54071</v>
      </c>
      <c r="G73" s="131">
        <f t="shared" si="0"/>
        <v>4.1768230659688186</v>
      </c>
      <c r="H73" s="17">
        <v>218216</v>
      </c>
      <c r="I73" s="17">
        <v>149022</v>
      </c>
      <c r="J73" s="17">
        <v>52942</v>
      </c>
      <c r="K73" s="131">
        <f t="shared" si="1"/>
        <v>4.1217936609874961</v>
      </c>
      <c r="L73" s="17">
        <v>218724</v>
      </c>
      <c r="M73" s="17">
        <v>149113</v>
      </c>
      <c r="N73" s="17">
        <v>53021</v>
      </c>
      <c r="O73" s="131">
        <f t="shared" si="2"/>
        <v>4.1252333980875502</v>
      </c>
      <c r="P73" s="17">
        <v>158752</v>
      </c>
      <c r="Q73" s="17">
        <v>130797</v>
      </c>
      <c r="R73" s="17">
        <v>41894</v>
      </c>
      <c r="S73" s="131">
        <f t="shared" si="3"/>
        <v>3.7893731799303003</v>
      </c>
      <c r="T73" s="17">
        <v>252332</v>
      </c>
      <c r="U73" s="17">
        <v>159392</v>
      </c>
      <c r="V73" s="17">
        <v>59270</v>
      </c>
      <c r="W73" s="131">
        <f t="shared" si="4"/>
        <v>4.2573308587818461</v>
      </c>
      <c r="X73" s="30"/>
      <c r="Y73" s="30"/>
      <c r="Z73" s="30"/>
      <c r="AA73" s="30"/>
      <c r="AB73" s="30"/>
      <c r="AC73" s="30"/>
      <c r="AD73" s="30"/>
      <c r="AE73" s="30"/>
      <c r="AF73" s="30"/>
      <c r="AG73" s="30"/>
      <c r="AH73" s="30"/>
      <c r="AI73" s="30"/>
      <c r="AJ73" s="30"/>
      <c r="AK73" s="30"/>
      <c r="AL73" s="30"/>
      <c r="AM73" s="30"/>
      <c r="AN73" s="30"/>
      <c r="AO73" s="30"/>
      <c r="AP73" s="30"/>
    </row>
    <row r="74" spans="1:42" ht="18" x14ac:dyDescent="0.25">
      <c r="A74" s="5"/>
      <c r="B74" s="6" t="s">
        <v>32</v>
      </c>
      <c r="C74" s="5"/>
      <c r="D74" s="17">
        <v>223938.68271141103</v>
      </c>
      <c r="E74" s="17">
        <v>145259</v>
      </c>
      <c r="F74" s="17">
        <v>53186</v>
      </c>
      <c r="G74" s="131">
        <f t="shared" si="0"/>
        <v>4.2104817566918182</v>
      </c>
      <c r="H74" s="17">
        <v>232546.34043215573</v>
      </c>
      <c r="I74" s="17">
        <v>155037</v>
      </c>
      <c r="J74" s="17">
        <v>54716</v>
      </c>
      <c r="K74" s="131">
        <f t="shared" si="1"/>
        <v>4.2500610503720253</v>
      </c>
      <c r="L74" s="17">
        <v>232033.33350414629</v>
      </c>
      <c r="M74" s="17">
        <v>154463</v>
      </c>
      <c r="N74" s="17">
        <v>54622</v>
      </c>
      <c r="O74" s="131">
        <f t="shared" si="2"/>
        <v>4.2479831112765236</v>
      </c>
      <c r="P74" s="17">
        <v>164434.49972843766</v>
      </c>
      <c r="Q74" s="17">
        <v>133882</v>
      </c>
      <c r="R74" s="17">
        <v>42576</v>
      </c>
      <c r="S74" s="131">
        <f t="shared" si="3"/>
        <v>3.8621406362372617</v>
      </c>
      <c r="T74" s="17">
        <v>267852.54055797093</v>
      </c>
      <c r="U74" s="17">
        <v>165367</v>
      </c>
      <c r="V74" s="17">
        <v>61006</v>
      </c>
      <c r="W74" s="131">
        <f t="shared" si="4"/>
        <v>4.3905933934034511</v>
      </c>
      <c r="X74" s="30"/>
      <c r="Y74" s="30"/>
      <c r="Z74" s="30"/>
      <c r="AA74" s="30"/>
      <c r="AB74" s="30"/>
      <c r="AC74" s="30"/>
      <c r="AD74" s="30"/>
      <c r="AE74" s="30"/>
      <c r="AF74" s="30"/>
      <c r="AG74" s="30"/>
      <c r="AH74" s="30"/>
      <c r="AI74" s="30"/>
      <c r="AJ74" s="30"/>
      <c r="AK74" s="30"/>
      <c r="AL74" s="30"/>
      <c r="AM74" s="30"/>
      <c r="AN74" s="30"/>
      <c r="AO74" s="30"/>
      <c r="AP74" s="30"/>
    </row>
    <row r="75" spans="1:42" ht="18" x14ac:dyDescent="0.25">
      <c r="A75" s="5"/>
      <c r="B75" s="6" t="s">
        <v>33</v>
      </c>
      <c r="C75" s="5"/>
      <c r="D75" s="17">
        <v>226780.26338526848</v>
      </c>
      <c r="E75" s="17">
        <v>149036</v>
      </c>
      <c r="F75" s="17">
        <v>53192</v>
      </c>
      <c r="G75" s="131">
        <f t="shared" si="0"/>
        <v>4.2634280227340291</v>
      </c>
      <c r="H75" s="17">
        <v>225363.18515183122</v>
      </c>
      <c r="I75" s="17">
        <v>150650</v>
      </c>
      <c r="J75" s="17">
        <v>53121</v>
      </c>
      <c r="K75" s="131">
        <f t="shared" si="1"/>
        <v>4.2424499755620415</v>
      </c>
      <c r="L75" s="17">
        <v>225500.06728522375</v>
      </c>
      <c r="M75" s="17">
        <v>150571</v>
      </c>
      <c r="N75" s="17">
        <v>53124</v>
      </c>
      <c r="O75" s="131">
        <f t="shared" si="2"/>
        <v>4.2447870507722261</v>
      </c>
      <c r="P75" s="17">
        <v>160581.20185406198</v>
      </c>
      <c r="Q75" s="17">
        <v>130196</v>
      </c>
      <c r="R75" s="17">
        <v>41484</v>
      </c>
      <c r="S75" s="131">
        <f t="shared" si="3"/>
        <v>3.8709189531882648</v>
      </c>
      <c r="T75" s="17">
        <v>260577.19443186218</v>
      </c>
      <c r="U75" s="17">
        <v>161581</v>
      </c>
      <c r="V75" s="17">
        <v>59414</v>
      </c>
      <c r="W75" s="131">
        <f t="shared" si="4"/>
        <v>4.3857877677291919</v>
      </c>
      <c r="X75" s="30"/>
      <c r="Y75" s="30"/>
      <c r="Z75" s="30"/>
      <c r="AA75" s="30"/>
      <c r="AB75" s="30"/>
      <c r="AC75" s="30"/>
      <c r="AD75" s="30"/>
      <c r="AE75" s="30"/>
      <c r="AF75" s="30"/>
      <c r="AG75" s="30"/>
      <c r="AH75" s="30"/>
      <c r="AI75" s="30"/>
      <c r="AJ75" s="30"/>
      <c r="AK75" s="30"/>
      <c r="AL75" s="30"/>
      <c r="AM75" s="30"/>
      <c r="AN75" s="30"/>
      <c r="AO75" s="30"/>
      <c r="AP75" s="30"/>
    </row>
    <row r="76" spans="1:42" ht="18" x14ac:dyDescent="0.25">
      <c r="A76" s="6">
        <v>2008</v>
      </c>
      <c r="B76" s="6" t="s">
        <v>30</v>
      </c>
      <c r="C76" s="5"/>
      <c r="D76" s="17">
        <v>226782.00523024556</v>
      </c>
      <c r="E76" s="17">
        <v>147474</v>
      </c>
      <c r="F76" s="17">
        <v>52757</v>
      </c>
      <c r="G76" s="131">
        <f t="shared" si="0"/>
        <v>4.2986145010187382</v>
      </c>
      <c r="H76" s="17">
        <v>227143.75558967539</v>
      </c>
      <c r="I76" s="17">
        <v>150548</v>
      </c>
      <c r="J76" s="17">
        <v>53628</v>
      </c>
      <c r="K76" s="131">
        <f t="shared" si="1"/>
        <v>4.2355440365047246</v>
      </c>
      <c r="L76" s="17">
        <v>227124.94205953515</v>
      </c>
      <c r="M76" s="17">
        <v>150366</v>
      </c>
      <c r="N76" s="17">
        <v>53570</v>
      </c>
      <c r="O76" s="131">
        <f t="shared" si="2"/>
        <v>4.2397786458752131</v>
      </c>
      <c r="P76" s="17">
        <v>160757.92152243113</v>
      </c>
      <c r="Q76" s="17">
        <v>128754</v>
      </c>
      <c r="R76" s="17">
        <v>41056</v>
      </c>
      <c r="S76" s="131">
        <f t="shared" si="3"/>
        <v>3.9155768102696595</v>
      </c>
      <c r="T76" s="17">
        <v>264354.10940829403</v>
      </c>
      <c r="U76" s="17">
        <v>162493</v>
      </c>
      <c r="V76" s="17">
        <v>60588</v>
      </c>
      <c r="W76" s="131">
        <f t="shared" si="4"/>
        <v>4.3631430218573648</v>
      </c>
      <c r="X76" s="30"/>
      <c r="Y76" s="30"/>
      <c r="Z76" s="30"/>
      <c r="AA76" s="30"/>
      <c r="AB76" s="30"/>
      <c r="AC76" s="30"/>
      <c r="AD76" s="30"/>
      <c r="AE76" s="30"/>
      <c r="AF76" s="30"/>
      <c r="AG76" s="30"/>
      <c r="AH76" s="30"/>
      <c r="AI76" s="30"/>
      <c r="AJ76" s="30"/>
      <c r="AK76" s="30"/>
      <c r="AL76" s="30"/>
      <c r="AM76" s="30"/>
      <c r="AN76" s="30"/>
      <c r="AO76" s="30"/>
      <c r="AP76" s="30"/>
    </row>
    <row r="77" spans="1:42" ht="18" x14ac:dyDescent="0.25">
      <c r="A77" s="5"/>
      <c r="B77" s="6" t="s">
        <v>31</v>
      </c>
      <c r="C77" s="5"/>
      <c r="D77" s="17">
        <v>231784.64830531483</v>
      </c>
      <c r="E77" s="17">
        <v>150035</v>
      </c>
      <c r="F77" s="17">
        <v>54151</v>
      </c>
      <c r="G77" s="131">
        <f t="shared" si="0"/>
        <v>4.2803392052836484</v>
      </c>
      <c r="H77" s="17">
        <v>228080.34839565516</v>
      </c>
      <c r="I77" s="17">
        <v>150756</v>
      </c>
      <c r="J77" s="17">
        <v>54602</v>
      </c>
      <c r="K77" s="131">
        <f t="shared" si="1"/>
        <v>4.177142749270268</v>
      </c>
      <c r="L77" s="17">
        <v>228354.36087571122</v>
      </c>
      <c r="M77" s="17">
        <v>150676</v>
      </c>
      <c r="N77" s="17">
        <v>54561</v>
      </c>
      <c r="O77" s="131">
        <f t="shared" si="2"/>
        <v>4.1853038044704318</v>
      </c>
      <c r="P77" s="17">
        <v>166416.79612443785</v>
      </c>
      <c r="Q77" s="17">
        <v>130454</v>
      </c>
      <c r="R77" s="17">
        <v>42537</v>
      </c>
      <c r="S77" s="131">
        <f t="shared" si="3"/>
        <v>3.912283332732394</v>
      </c>
      <c r="T77" s="17">
        <v>261595.14833908985</v>
      </c>
      <c r="U77" s="17">
        <v>161526</v>
      </c>
      <c r="V77" s="17">
        <v>61025</v>
      </c>
      <c r="W77" s="131">
        <f t="shared" si="4"/>
        <v>4.2866882153066754</v>
      </c>
      <c r="X77" s="30"/>
      <c r="Y77" s="30"/>
      <c r="Z77" s="30"/>
      <c r="AA77" s="30"/>
      <c r="AB77" s="30"/>
      <c r="AC77" s="30"/>
      <c r="AD77" s="30"/>
      <c r="AE77" s="30"/>
      <c r="AF77" s="30"/>
      <c r="AG77" s="30"/>
      <c r="AH77" s="30"/>
      <c r="AI77" s="30"/>
      <c r="AJ77" s="30"/>
      <c r="AK77" s="30"/>
      <c r="AL77" s="30"/>
      <c r="AM77" s="30"/>
      <c r="AN77" s="30"/>
      <c r="AO77" s="30"/>
      <c r="AP77" s="30"/>
    </row>
    <row r="78" spans="1:42" ht="18" x14ac:dyDescent="0.25">
      <c r="A78" s="5"/>
      <c r="B78" s="6" t="s">
        <v>32</v>
      </c>
      <c r="C78" s="5"/>
      <c r="D78" s="17">
        <v>223164.0978618091</v>
      </c>
      <c r="E78" s="17">
        <v>135180</v>
      </c>
      <c r="F78" s="17">
        <v>52552</v>
      </c>
      <c r="G78" s="131">
        <f t="shared" ref="G78:G129" si="5">D78/F78</f>
        <v>4.2465386257765472</v>
      </c>
      <c r="H78" s="17">
        <v>234259.31485816828</v>
      </c>
      <c r="I78" s="17">
        <v>146286</v>
      </c>
      <c r="J78" s="17">
        <v>56473</v>
      </c>
      <c r="K78" s="131">
        <f t="shared" ref="K78:K129" si="6">H78/J78</f>
        <v>4.1481648727386231</v>
      </c>
      <c r="L78" s="17">
        <v>233498.54092882635</v>
      </c>
      <c r="M78" s="17">
        <v>145526</v>
      </c>
      <c r="N78" s="17">
        <v>56198</v>
      </c>
      <c r="O78" s="131">
        <f t="shared" ref="O78:O129" si="7">L78/N78</f>
        <v>4.154926170483404</v>
      </c>
      <c r="P78" s="17">
        <v>167964.76507273692</v>
      </c>
      <c r="Q78" s="17">
        <v>123212</v>
      </c>
      <c r="R78" s="17">
        <v>42145</v>
      </c>
      <c r="S78" s="131">
        <f t="shared" ref="S78:S129" si="8">P78/R78</f>
        <v>3.9854019473896529</v>
      </c>
      <c r="T78" s="17">
        <v>268348.17232213001</v>
      </c>
      <c r="U78" s="17">
        <v>157402</v>
      </c>
      <c r="V78" s="17">
        <v>63772</v>
      </c>
      <c r="W78" s="131">
        <f t="shared" ref="W78:W129" si="9">T78/V78</f>
        <v>4.2079309465302952</v>
      </c>
      <c r="X78" s="30"/>
      <c r="Y78" s="30"/>
      <c r="Z78" s="30"/>
      <c r="AA78" s="30"/>
      <c r="AB78" s="30"/>
      <c r="AC78" s="30"/>
      <c r="AD78" s="30"/>
      <c r="AE78" s="30"/>
      <c r="AF78" s="30"/>
      <c r="AG78" s="30"/>
      <c r="AH78" s="30"/>
      <c r="AI78" s="30"/>
      <c r="AJ78" s="30"/>
      <c r="AK78" s="30"/>
      <c r="AL78" s="30"/>
      <c r="AM78" s="30"/>
      <c r="AN78" s="30"/>
      <c r="AO78" s="30"/>
      <c r="AP78" s="30"/>
    </row>
    <row r="79" spans="1:42" ht="18" x14ac:dyDescent="0.25">
      <c r="A79" s="5"/>
      <c r="B79" s="6" t="s">
        <v>33</v>
      </c>
      <c r="C79" s="5"/>
      <c r="D79" s="17">
        <v>202934.27046633253</v>
      </c>
      <c r="E79" s="17">
        <v>128365</v>
      </c>
      <c r="F79" s="17">
        <v>49321</v>
      </c>
      <c r="G79" s="131">
        <f t="shared" si="5"/>
        <v>4.1145611497401218</v>
      </c>
      <c r="H79" s="17">
        <v>223751.57471518256</v>
      </c>
      <c r="I79" s="17">
        <v>136743</v>
      </c>
      <c r="J79" s="17">
        <v>54165</v>
      </c>
      <c r="K79" s="131">
        <f t="shared" si="6"/>
        <v>4.1309254078313034</v>
      </c>
      <c r="L79" s="17">
        <v>222082.84145447993</v>
      </c>
      <c r="M79" s="17">
        <v>136095</v>
      </c>
      <c r="N79" s="17">
        <v>53778</v>
      </c>
      <c r="O79" s="131">
        <f t="shared" si="7"/>
        <v>4.1296225492669851</v>
      </c>
      <c r="P79" s="17">
        <v>157692.1275550593</v>
      </c>
      <c r="Q79" s="17">
        <v>114343</v>
      </c>
      <c r="R79" s="17">
        <v>40179</v>
      </c>
      <c r="S79" s="131">
        <f t="shared" si="8"/>
        <v>3.9247399774772718</v>
      </c>
      <c r="T79" s="17">
        <v>257223.27038343748</v>
      </c>
      <c r="U79" s="17">
        <v>147970</v>
      </c>
      <c r="V79" s="17">
        <v>61277</v>
      </c>
      <c r="W79" s="131">
        <f t="shared" si="9"/>
        <v>4.1977131775941627</v>
      </c>
      <c r="X79" s="30"/>
      <c r="Y79" s="30"/>
      <c r="Z79" s="30"/>
      <c r="AA79" s="30"/>
      <c r="AB79" s="30"/>
      <c r="AC79" s="30"/>
      <c r="AD79" s="30"/>
      <c r="AE79" s="30"/>
      <c r="AF79" s="30"/>
      <c r="AG79" s="30"/>
      <c r="AH79" s="30"/>
      <c r="AI79" s="30"/>
      <c r="AJ79" s="30"/>
      <c r="AK79" s="30"/>
      <c r="AL79" s="30"/>
      <c r="AM79" s="30"/>
      <c r="AN79" s="30"/>
      <c r="AO79" s="30"/>
      <c r="AP79" s="30"/>
    </row>
    <row r="80" spans="1:42" ht="18" x14ac:dyDescent="0.25">
      <c r="A80" s="6">
        <v>2009</v>
      </c>
      <c r="B80" s="6" t="s">
        <v>30</v>
      </c>
      <c r="C80" s="5"/>
      <c r="D80" s="17">
        <v>192904.26625998935</v>
      </c>
      <c r="E80" s="17">
        <v>123958</v>
      </c>
      <c r="F80" s="17">
        <v>46894</v>
      </c>
      <c r="G80" s="131">
        <f t="shared" si="5"/>
        <v>4.1136236247705327</v>
      </c>
      <c r="H80" s="17">
        <v>218557.66923897961</v>
      </c>
      <c r="I80" s="17">
        <v>132915</v>
      </c>
      <c r="J80" s="17">
        <v>53252</v>
      </c>
      <c r="K80" s="131">
        <f t="shared" si="6"/>
        <v>4.1042152264512062</v>
      </c>
      <c r="L80" s="17">
        <v>216977.08275412885</v>
      </c>
      <c r="M80" s="17">
        <v>132362</v>
      </c>
      <c r="N80" s="17">
        <v>52865</v>
      </c>
      <c r="O80" s="131">
        <f t="shared" si="7"/>
        <v>4.1043617280644824</v>
      </c>
      <c r="P80" s="17">
        <v>155040.7395315457</v>
      </c>
      <c r="Q80" s="17">
        <v>109634</v>
      </c>
      <c r="R80" s="17">
        <v>39385</v>
      </c>
      <c r="S80" s="131">
        <f t="shared" si="8"/>
        <v>3.9365428343670357</v>
      </c>
      <c r="T80" s="17">
        <v>255074.13701481151</v>
      </c>
      <c r="U80" s="17">
        <v>146372</v>
      </c>
      <c r="V80" s="17">
        <v>61265</v>
      </c>
      <c r="W80" s="131">
        <f t="shared" si="9"/>
        <v>4.1634560844660333</v>
      </c>
      <c r="X80" s="30"/>
      <c r="Y80" s="30"/>
      <c r="Z80" s="30"/>
      <c r="AA80" s="30"/>
      <c r="AB80" s="30"/>
      <c r="AC80" s="30"/>
      <c r="AD80" s="30"/>
      <c r="AE80" s="30"/>
      <c r="AF80" s="30"/>
      <c r="AG80" s="30"/>
      <c r="AH80" s="30"/>
      <c r="AI80" s="30"/>
      <c r="AJ80" s="30"/>
      <c r="AK80" s="30"/>
      <c r="AL80" s="30"/>
      <c r="AM80" s="30"/>
      <c r="AN80" s="30"/>
      <c r="AO80" s="30"/>
      <c r="AP80" s="30"/>
    </row>
    <row r="81" spans="1:42" ht="18" x14ac:dyDescent="0.25">
      <c r="A81" s="5"/>
      <c r="B81" s="6" t="s">
        <v>31</v>
      </c>
      <c r="C81" s="5"/>
      <c r="D81" s="17">
        <v>192122.56972023277</v>
      </c>
      <c r="E81" s="17">
        <v>122363</v>
      </c>
      <c r="F81" s="17">
        <v>48628</v>
      </c>
      <c r="G81" s="131">
        <f t="shared" si="5"/>
        <v>3.9508630772442372</v>
      </c>
      <c r="H81" s="17">
        <v>217821.0461390503</v>
      </c>
      <c r="I81" s="17">
        <v>132779</v>
      </c>
      <c r="J81" s="17">
        <v>52856</v>
      </c>
      <c r="K81" s="131">
        <f t="shared" si="6"/>
        <v>4.1210278140428773</v>
      </c>
      <c r="L81" s="17">
        <v>215730.76285760998</v>
      </c>
      <c r="M81" s="17">
        <v>131937</v>
      </c>
      <c r="N81" s="17">
        <v>52518</v>
      </c>
      <c r="O81" s="131">
        <f t="shared" si="7"/>
        <v>4.1077490166725692</v>
      </c>
      <c r="P81" s="17">
        <v>157500.18642117313</v>
      </c>
      <c r="Q81" s="17">
        <v>109742</v>
      </c>
      <c r="R81" s="17">
        <v>39533</v>
      </c>
      <c r="S81" s="131">
        <f t="shared" si="8"/>
        <v>3.984018071514257</v>
      </c>
      <c r="T81" s="17">
        <v>248761.92787196508</v>
      </c>
      <c r="U81" s="17">
        <v>144516</v>
      </c>
      <c r="V81" s="17">
        <v>59951</v>
      </c>
      <c r="W81" s="131">
        <f t="shared" si="9"/>
        <v>4.1494208248730642</v>
      </c>
      <c r="X81" s="30"/>
      <c r="Y81" s="30"/>
      <c r="Z81" s="30"/>
      <c r="AA81" s="30"/>
      <c r="AB81" s="30"/>
      <c r="AC81" s="30"/>
      <c r="AD81" s="30"/>
      <c r="AE81" s="30"/>
      <c r="AF81" s="30"/>
      <c r="AG81" s="30"/>
      <c r="AH81" s="30"/>
      <c r="AI81" s="30"/>
      <c r="AJ81" s="30"/>
      <c r="AK81" s="30"/>
      <c r="AL81" s="30"/>
      <c r="AM81" s="30"/>
      <c r="AN81" s="30"/>
      <c r="AO81" s="30"/>
      <c r="AP81" s="30"/>
    </row>
    <row r="82" spans="1:42" ht="18" x14ac:dyDescent="0.25">
      <c r="A82" s="5"/>
      <c r="B82" s="6" t="s">
        <v>32</v>
      </c>
      <c r="C82" s="5"/>
      <c r="D82" s="17">
        <v>203274.2547990774</v>
      </c>
      <c r="E82" s="17">
        <v>121538</v>
      </c>
      <c r="F82" s="17">
        <v>49005</v>
      </c>
      <c r="G82" s="131">
        <f t="shared" si="5"/>
        <v>4.1480309111126905</v>
      </c>
      <c r="H82" s="17">
        <v>238526.15002822495</v>
      </c>
      <c r="I82" s="17">
        <v>143108</v>
      </c>
      <c r="J82" s="17">
        <v>55944</v>
      </c>
      <c r="K82" s="131">
        <f t="shared" si="6"/>
        <v>4.263659195413716</v>
      </c>
      <c r="L82" s="17">
        <v>236415.50521270093</v>
      </c>
      <c r="M82" s="17">
        <v>141819</v>
      </c>
      <c r="N82" s="17">
        <v>55525</v>
      </c>
      <c r="O82" s="131">
        <f t="shared" si="7"/>
        <v>4.2578208953210428</v>
      </c>
      <c r="P82" s="17">
        <v>172481.86687528639</v>
      </c>
      <c r="Q82" s="17">
        <v>118253</v>
      </c>
      <c r="R82" s="17">
        <v>42046</v>
      </c>
      <c r="S82" s="131">
        <f t="shared" si="8"/>
        <v>4.1022182104192169</v>
      </c>
      <c r="T82" s="17">
        <v>269811.74327998661</v>
      </c>
      <c r="U82" s="17">
        <v>154129</v>
      </c>
      <c r="V82" s="17">
        <v>62628</v>
      </c>
      <c r="W82" s="131">
        <f t="shared" si="9"/>
        <v>4.3081647710287188</v>
      </c>
      <c r="X82" s="30"/>
      <c r="Y82" s="30"/>
      <c r="Z82" s="30"/>
      <c r="AA82" s="30"/>
      <c r="AB82" s="30"/>
      <c r="AC82" s="30"/>
      <c r="AD82" s="30"/>
      <c r="AE82" s="30"/>
      <c r="AF82" s="30"/>
      <c r="AG82" s="30"/>
      <c r="AH82" s="30"/>
      <c r="AI82" s="30"/>
      <c r="AJ82" s="30"/>
      <c r="AK82" s="30"/>
      <c r="AL82" s="30"/>
      <c r="AM82" s="30"/>
      <c r="AN82" s="30"/>
      <c r="AO82" s="30"/>
      <c r="AP82" s="30"/>
    </row>
    <row r="83" spans="1:42" ht="18" x14ac:dyDescent="0.25">
      <c r="A83" s="5"/>
      <c r="B83" s="6" t="s">
        <v>33</v>
      </c>
      <c r="C83" s="5"/>
      <c r="D83" s="17">
        <v>208362.49930906598</v>
      </c>
      <c r="E83" s="17">
        <v>127062</v>
      </c>
      <c r="F83" s="17">
        <v>51670</v>
      </c>
      <c r="G83" s="131">
        <f t="shared" si="5"/>
        <v>4.0325624019559898</v>
      </c>
      <c r="H83" s="17">
        <v>236878.68423141216</v>
      </c>
      <c r="I83" s="17">
        <v>142962</v>
      </c>
      <c r="J83" s="17">
        <v>55206</v>
      </c>
      <c r="K83" s="131">
        <f t="shared" si="6"/>
        <v>4.2908141185996476</v>
      </c>
      <c r="L83" s="17">
        <v>235133.51468358107</v>
      </c>
      <c r="M83" s="17">
        <v>141996</v>
      </c>
      <c r="N83" s="17">
        <v>54993</v>
      </c>
      <c r="O83" s="131">
        <f t="shared" si="7"/>
        <v>4.2756989923004944</v>
      </c>
      <c r="P83" s="17">
        <v>177023.99652338447</v>
      </c>
      <c r="Q83" s="17">
        <v>120799</v>
      </c>
      <c r="R83" s="17">
        <v>42920</v>
      </c>
      <c r="S83" s="131">
        <f t="shared" si="8"/>
        <v>4.12451063661194</v>
      </c>
      <c r="T83" s="17">
        <v>264587.40137788618</v>
      </c>
      <c r="U83" s="17">
        <v>152740</v>
      </c>
      <c r="V83" s="17">
        <v>61131</v>
      </c>
      <c r="W83" s="131">
        <f t="shared" si="9"/>
        <v>4.3282033890806</v>
      </c>
      <c r="X83" s="30"/>
      <c r="Y83" s="30"/>
      <c r="Z83" s="30"/>
      <c r="AA83" s="30"/>
      <c r="AB83" s="30"/>
      <c r="AC83" s="30"/>
      <c r="AD83" s="30"/>
      <c r="AE83" s="30"/>
      <c r="AF83" s="30"/>
      <c r="AG83" s="30"/>
      <c r="AH83" s="30"/>
      <c r="AI83" s="30"/>
      <c r="AJ83" s="30"/>
      <c r="AK83" s="30"/>
      <c r="AL83" s="30"/>
      <c r="AM83" s="30"/>
      <c r="AN83" s="30"/>
      <c r="AO83" s="30"/>
      <c r="AP83" s="30"/>
    </row>
    <row r="84" spans="1:42" ht="18" x14ac:dyDescent="0.25">
      <c r="A84" s="6">
        <v>2010</v>
      </c>
      <c r="B84" s="6" t="s">
        <v>30</v>
      </c>
      <c r="C84" s="5"/>
      <c r="D84" s="17">
        <v>209553.4217727175</v>
      </c>
      <c r="E84" s="17">
        <v>129005</v>
      </c>
      <c r="F84" s="17">
        <v>49239</v>
      </c>
      <c r="G84" s="131">
        <f t="shared" si="5"/>
        <v>4.2558423561144112</v>
      </c>
      <c r="H84" s="17">
        <v>255684.02498349955</v>
      </c>
      <c r="I84" s="17">
        <v>151929</v>
      </c>
      <c r="J84" s="17">
        <v>58817</v>
      </c>
      <c r="K84" s="131">
        <f t="shared" si="6"/>
        <v>4.3471109540353901</v>
      </c>
      <c r="L84" s="17">
        <v>253391.36410011948</v>
      </c>
      <c r="M84" s="17">
        <v>150794</v>
      </c>
      <c r="N84" s="17">
        <v>58351</v>
      </c>
      <c r="O84" s="131">
        <f t="shared" si="7"/>
        <v>4.3425367877177683</v>
      </c>
      <c r="P84" s="17">
        <v>185043.71168503046</v>
      </c>
      <c r="Q84" s="17">
        <v>124053</v>
      </c>
      <c r="R84" s="17">
        <v>44432</v>
      </c>
      <c r="S84" s="131">
        <f t="shared" si="8"/>
        <v>4.1646496148053309</v>
      </c>
      <c r="T84" s="17">
        <v>286034.63220415561</v>
      </c>
      <c r="U84" s="17">
        <v>163555</v>
      </c>
      <c r="V84" s="17">
        <v>64999</v>
      </c>
      <c r="W84" s="131">
        <f t="shared" si="9"/>
        <v>4.4006005046870813</v>
      </c>
      <c r="X84" s="30"/>
      <c r="Y84" s="30"/>
      <c r="Z84" s="30"/>
      <c r="AA84" s="30"/>
      <c r="AB84" s="30"/>
      <c r="AC84" s="30"/>
      <c r="AD84" s="30"/>
      <c r="AE84" s="30"/>
      <c r="AF84" s="30"/>
      <c r="AG84" s="30"/>
      <c r="AH84" s="30"/>
      <c r="AI84" s="30"/>
      <c r="AJ84" s="30"/>
      <c r="AK84" s="30"/>
      <c r="AL84" s="30"/>
      <c r="AM84" s="30"/>
      <c r="AN84" s="30"/>
      <c r="AO84" s="30"/>
      <c r="AP84" s="30"/>
    </row>
    <row r="85" spans="1:42" ht="18" x14ac:dyDescent="0.25">
      <c r="A85" s="5"/>
      <c r="B85" s="6" t="s">
        <v>31</v>
      </c>
      <c r="C85" s="5"/>
      <c r="D85" s="17">
        <v>213500.140080279</v>
      </c>
      <c r="E85" s="17">
        <v>132434</v>
      </c>
      <c r="F85" s="17">
        <v>51121</v>
      </c>
      <c r="G85" s="131">
        <f t="shared" si="5"/>
        <v>4.1763686172077819</v>
      </c>
      <c r="H85" s="17">
        <v>251839.54109643074</v>
      </c>
      <c r="I85" s="17">
        <v>151947</v>
      </c>
      <c r="J85" s="17">
        <v>57867</v>
      </c>
      <c r="K85" s="131">
        <f t="shared" si="6"/>
        <v>4.3520407329986126</v>
      </c>
      <c r="L85" s="17">
        <v>249182.22626233308</v>
      </c>
      <c r="M85" s="17">
        <v>150595</v>
      </c>
      <c r="N85" s="17">
        <v>57392</v>
      </c>
      <c r="O85" s="131">
        <f t="shared" si="7"/>
        <v>4.3417588908268234</v>
      </c>
      <c r="P85" s="17">
        <v>186228.05370050063</v>
      </c>
      <c r="Q85" s="17">
        <v>127526</v>
      </c>
      <c r="R85" s="17">
        <v>44737</v>
      </c>
      <c r="S85" s="131">
        <f t="shared" si="8"/>
        <v>4.1627300377875276</v>
      </c>
      <c r="T85" s="17">
        <v>279606.77020245226</v>
      </c>
      <c r="U85" s="17">
        <v>161744</v>
      </c>
      <c r="V85" s="17">
        <v>63503</v>
      </c>
      <c r="W85" s="131">
        <f t="shared" si="9"/>
        <v>4.4030482056352023</v>
      </c>
      <c r="X85" s="30"/>
      <c r="Y85" s="30"/>
      <c r="Z85" s="30"/>
      <c r="AA85" s="30"/>
      <c r="AB85" s="30"/>
      <c r="AC85" s="30"/>
      <c r="AD85" s="30"/>
      <c r="AE85" s="30"/>
      <c r="AF85" s="30"/>
      <c r="AG85" s="30"/>
      <c r="AH85" s="30"/>
      <c r="AI85" s="30"/>
      <c r="AJ85" s="30"/>
      <c r="AK85" s="30"/>
      <c r="AL85" s="30"/>
      <c r="AM85" s="30"/>
      <c r="AN85" s="30"/>
      <c r="AO85" s="30"/>
      <c r="AP85" s="30"/>
    </row>
    <row r="86" spans="1:42" ht="18" x14ac:dyDescent="0.25">
      <c r="A86" s="5"/>
      <c r="B86" s="6" t="s">
        <v>32</v>
      </c>
      <c r="C86" s="5"/>
      <c r="D86" s="17">
        <v>213709.52486558308</v>
      </c>
      <c r="E86" s="17">
        <v>129946</v>
      </c>
      <c r="F86" s="17">
        <v>52586</v>
      </c>
      <c r="G86" s="131">
        <f t="shared" si="5"/>
        <v>4.064000396789698</v>
      </c>
      <c r="H86" s="17">
        <v>260544.36163526107</v>
      </c>
      <c r="I86" s="17">
        <v>157864</v>
      </c>
      <c r="J86" s="17">
        <v>59601</v>
      </c>
      <c r="K86" s="131">
        <f t="shared" si="6"/>
        <v>4.371476344948257</v>
      </c>
      <c r="L86" s="17">
        <v>258083.94676400896</v>
      </c>
      <c r="M86" s="17">
        <v>156412</v>
      </c>
      <c r="N86" s="17">
        <v>59220</v>
      </c>
      <c r="O86" s="131">
        <f t="shared" si="7"/>
        <v>4.3580538122932957</v>
      </c>
      <c r="P86" s="17">
        <v>187200.66419231289</v>
      </c>
      <c r="Q86" s="17">
        <v>129932</v>
      </c>
      <c r="R86" s="17">
        <v>45305</v>
      </c>
      <c r="S86" s="131">
        <f t="shared" si="8"/>
        <v>4.1320089215828917</v>
      </c>
      <c r="T86" s="17">
        <v>293043.4567233235</v>
      </c>
      <c r="U86" s="17">
        <v>169473</v>
      </c>
      <c r="V86" s="17">
        <v>66080</v>
      </c>
      <c r="W86" s="131">
        <f t="shared" si="9"/>
        <v>4.4346770085248712</v>
      </c>
      <c r="X86" s="30"/>
      <c r="Y86" s="30"/>
      <c r="Z86" s="30"/>
      <c r="AA86" s="30"/>
      <c r="AB86" s="30"/>
      <c r="AC86" s="30"/>
      <c r="AD86" s="30"/>
      <c r="AE86" s="30"/>
      <c r="AF86" s="30"/>
      <c r="AG86" s="30"/>
      <c r="AH86" s="30"/>
      <c r="AI86" s="30"/>
      <c r="AJ86" s="30"/>
      <c r="AK86" s="30"/>
      <c r="AL86" s="30"/>
      <c r="AM86" s="30"/>
      <c r="AN86" s="30"/>
      <c r="AO86" s="30"/>
      <c r="AP86" s="30"/>
    </row>
    <row r="87" spans="1:42" ht="18" x14ac:dyDescent="0.25">
      <c r="A87" s="5"/>
      <c r="B87" s="6" t="s">
        <v>33</v>
      </c>
      <c r="C87" s="19"/>
      <c r="D87" s="17">
        <v>217651.36690645269</v>
      </c>
      <c r="E87" s="17">
        <v>137178</v>
      </c>
      <c r="F87" s="17">
        <v>52898</v>
      </c>
      <c r="G87" s="131">
        <f t="shared" si="5"/>
        <v>4.1145481285956498</v>
      </c>
      <c r="H87" s="17">
        <v>248334.87279885946</v>
      </c>
      <c r="I87" s="17">
        <v>153112</v>
      </c>
      <c r="J87" s="17">
        <v>57400</v>
      </c>
      <c r="K87" s="131">
        <f t="shared" si="6"/>
        <v>4.3263915121752516</v>
      </c>
      <c r="L87" s="17">
        <v>244040.10197546892</v>
      </c>
      <c r="M87" s="17">
        <v>151510</v>
      </c>
      <c r="N87" s="17">
        <v>56929</v>
      </c>
      <c r="O87" s="131">
        <f t="shared" si="7"/>
        <v>4.286744927461732</v>
      </c>
      <c r="P87" s="17">
        <v>176526.25882685234</v>
      </c>
      <c r="Q87" s="17">
        <v>125203</v>
      </c>
      <c r="R87" s="17">
        <v>43428</v>
      </c>
      <c r="S87" s="131">
        <f t="shared" si="8"/>
        <v>4.0648028651296935</v>
      </c>
      <c r="T87" s="17">
        <v>278460.52488624869</v>
      </c>
      <c r="U87" s="17">
        <v>164934</v>
      </c>
      <c r="V87" s="17">
        <v>63809</v>
      </c>
      <c r="W87" s="131">
        <f t="shared" si="9"/>
        <v>4.3639694225931871</v>
      </c>
      <c r="X87" s="30"/>
      <c r="Y87" s="30"/>
      <c r="Z87" s="30"/>
      <c r="AA87" s="30"/>
      <c r="AB87" s="30"/>
      <c r="AC87" s="30"/>
      <c r="AD87" s="30"/>
      <c r="AE87" s="30"/>
      <c r="AF87" s="30"/>
      <c r="AG87" s="30"/>
      <c r="AH87" s="30"/>
      <c r="AI87" s="30"/>
      <c r="AJ87" s="30"/>
      <c r="AK87" s="30"/>
      <c r="AL87" s="30"/>
      <c r="AM87" s="30"/>
      <c r="AN87" s="30"/>
      <c r="AO87" s="30"/>
      <c r="AP87" s="30"/>
    </row>
    <row r="88" spans="1:42" s="137" customFormat="1" ht="18" x14ac:dyDescent="0.25">
      <c r="A88" s="132">
        <v>2011</v>
      </c>
      <c r="B88" s="132" t="s">
        <v>30</v>
      </c>
      <c r="C88" s="133"/>
      <c r="D88" s="134">
        <v>208197.45319535359</v>
      </c>
      <c r="E88" s="134">
        <v>132824</v>
      </c>
      <c r="F88" s="134">
        <v>49150</v>
      </c>
      <c r="G88" s="135">
        <f t="shared" si="5"/>
        <v>4.2359603905463601</v>
      </c>
      <c r="H88" s="134">
        <v>249566.91254510486</v>
      </c>
      <c r="I88" s="134">
        <v>154485</v>
      </c>
      <c r="J88" s="134">
        <v>58090</v>
      </c>
      <c r="K88" s="135">
        <f t="shared" si="6"/>
        <v>4.2962112677759485</v>
      </c>
      <c r="L88" s="134">
        <v>244164.1562970271</v>
      </c>
      <c r="M88" s="134">
        <v>152367</v>
      </c>
      <c r="N88" s="134">
        <v>57258</v>
      </c>
      <c r="O88" s="135">
        <f t="shared" si="7"/>
        <v>4.2642802105736681</v>
      </c>
      <c r="P88" s="134">
        <v>176564.07728825594</v>
      </c>
      <c r="Q88" s="134">
        <v>125378</v>
      </c>
      <c r="R88" s="134">
        <v>43624</v>
      </c>
      <c r="S88" s="135">
        <f t="shared" si="8"/>
        <v>4.0474068698023089</v>
      </c>
      <c r="T88" s="134">
        <v>282099.16658150108</v>
      </c>
      <c r="U88" s="134">
        <v>167512</v>
      </c>
      <c r="V88" s="134">
        <v>64910</v>
      </c>
      <c r="W88" s="135">
        <f t="shared" si="9"/>
        <v>4.3460047231782637</v>
      </c>
      <c r="X88" s="136"/>
      <c r="Y88" s="136"/>
      <c r="Z88" s="136"/>
      <c r="AA88" s="136"/>
      <c r="AB88" s="136"/>
      <c r="AC88" s="136"/>
      <c r="AD88" s="136"/>
      <c r="AE88" s="136"/>
      <c r="AF88" s="136"/>
      <c r="AG88" s="136"/>
      <c r="AH88" s="136"/>
      <c r="AI88" s="136"/>
      <c r="AJ88" s="136"/>
      <c r="AK88" s="136"/>
      <c r="AL88" s="136"/>
      <c r="AM88" s="136"/>
      <c r="AN88" s="136"/>
      <c r="AO88" s="136"/>
      <c r="AP88" s="136"/>
    </row>
    <row r="89" spans="1:42" ht="18" x14ac:dyDescent="0.25">
      <c r="A89" s="5"/>
      <c r="B89" s="6" t="s">
        <v>31</v>
      </c>
      <c r="C89" s="19"/>
      <c r="D89" s="17">
        <v>220543.43698776225</v>
      </c>
      <c r="E89" s="17">
        <v>139668</v>
      </c>
      <c r="F89" s="17">
        <v>53656</v>
      </c>
      <c r="G89" s="131">
        <f t="shared" si="5"/>
        <v>4.1103219954480812</v>
      </c>
      <c r="H89" s="17">
        <v>243146.39834296863</v>
      </c>
      <c r="I89" s="17">
        <v>151646</v>
      </c>
      <c r="J89" s="17">
        <v>56716</v>
      </c>
      <c r="K89" s="131">
        <f t="shared" si="6"/>
        <v>4.287086507210816</v>
      </c>
      <c r="L89" s="17">
        <v>240280.56587633517</v>
      </c>
      <c r="M89" s="17">
        <v>150873</v>
      </c>
      <c r="N89" s="17">
        <v>56637</v>
      </c>
      <c r="O89" s="131">
        <f t="shared" si="7"/>
        <v>4.242466336075978</v>
      </c>
      <c r="P89" s="17">
        <v>178923.69584775055</v>
      </c>
      <c r="Q89" s="17">
        <v>127867</v>
      </c>
      <c r="R89" s="17">
        <v>44016</v>
      </c>
      <c r="S89" s="131">
        <f t="shared" si="8"/>
        <v>4.0649694621898984</v>
      </c>
      <c r="T89" s="17">
        <v>273695.70044214244</v>
      </c>
      <c r="U89" s="17">
        <v>163398</v>
      </c>
      <c r="V89" s="17">
        <v>63521</v>
      </c>
      <c r="W89" s="131">
        <f t="shared" si="9"/>
        <v>4.3087435720807674</v>
      </c>
      <c r="X89" s="30"/>
      <c r="Y89" s="30"/>
      <c r="Z89" s="30"/>
      <c r="AA89" s="30"/>
      <c r="AB89" s="30"/>
      <c r="AC89" s="30"/>
      <c r="AD89" s="30"/>
      <c r="AE89" s="30"/>
      <c r="AF89" s="30"/>
      <c r="AG89" s="30"/>
      <c r="AH89" s="30"/>
      <c r="AI89" s="30"/>
      <c r="AJ89" s="30"/>
      <c r="AK89" s="30"/>
      <c r="AL89" s="30"/>
      <c r="AM89" s="30"/>
      <c r="AN89" s="30"/>
      <c r="AO89" s="30"/>
      <c r="AP89" s="30"/>
    </row>
    <row r="90" spans="1:42" ht="18" x14ac:dyDescent="0.25">
      <c r="A90" s="5"/>
      <c r="B90" s="6" t="s">
        <v>32</v>
      </c>
      <c r="C90" s="19"/>
      <c r="D90" s="17">
        <v>230624.30621662285</v>
      </c>
      <c r="E90" s="17">
        <v>139902</v>
      </c>
      <c r="F90" s="17">
        <v>52485</v>
      </c>
      <c r="G90" s="131">
        <f t="shared" si="5"/>
        <v>4.3940993849027885</v>
      </c>
      <c r="H90" s="17">
        <v>255887.41019773748</v>
      </c>
      <c r="I90" s="17">
        <v>157962</v>
      </c>
      <c r="J90" s="17">
        <v>57992</v>
      </c>
      <c r="K90" s="131">
        <f t="shared" si="6"/>
        <v>4.4124605152044678</v>
      </c>
      <c r="L90" s="17">
        <v>254434.53236432464</v>
      </c>
      <c r="M90" s="17">
        <v>157924</v>
      </c>
      <c r="N90" s="17">
        <v>58169</v>
      </c>
      <c r="O90" s="131">
        <f t="shared" si="7"/>
        <v>4.3740571844852862</v>
      </c>
      <c r="P90" s="17">
        <v>185953.40855344571</v>
      </c>
      <c r="Q90" s="17">
        <v>131514</v>
      </c>
      <c r="R90" s="17">
        <v>44556</v>
      </c>
      <c r="S90" s="131">
        <f t="shared" si="8"/>
        <v>4.1734762670223029</v>
      </c>
      <c r="T90" s="17">
        <v>288839.14453886932</v>
      </c>
      <c r="U90" s="17">
        <v>171190</v>
      </c>
      <c r="V90" s="17">
        <v>65015</v>
      </c>
      <c r="W90" s="131">
        <f t="shared" si="9"/>
        <v>4.4426539189243917</v>
      </c>
      <c r="X90" s="30"/>
      <c r="Y90" s="30"/>
      <c r="Z90" s="30"/>
      <c r="AA90" s="30"/>
      <c r="AB90" s="30"/>
      <c r="AC90" s="30"/>
      <c r="AD90" s="30"/>
      <c r="AE90" s="30"/>
      <c r="AF90" s="30"/>
      <c r="AG90" s="30"/>
      <c r="AH90" s="30"/>
      <c r="AI90" s="30"/>
      <c r="AJ90" s="30"/>
      <c r="AK90" s="30"/>
      <c r="AL90" s="30"/>
      <c r="AM90" s="30"/>
      <c r="AN90" s="30"/>
      <c r="AO90" s="30"/>
      <c r="AP90" s="30"/>
    </row>
    <row r="91" spans="1:42" ht="18" x14ac:dyDescent="0.25">
      <c r="A91" s="5"/>
      <c r="B91" s="6" t="s">
        <v>33</v>
      </c>
      <c r="C91" s="19"/>
      <c r="D91" s="17">
        <v>233971.6684716657</v>
      </c>
      <c r="E91" s="17">
        <v>145267</v>
      </c>
      <c r="F91" s="17">
        <v>53085</v>
      </c>
      <c r="G91" s="131">
        <f t="shared" si="5"/>
        <v>4.4074911645788024</v>
      </c>
      <c r="H91" s="17">
        <v>242301.03666666665</v>
      </c>
      <c r="I91" s="17">
        <v>153068</v>
      </c>
      <c r="J91" s="17">
        <v>55471</v>
      </c>
      <c r="K91" s="131">
        <f t="shared" si="6"/>
        <v>4.3680668577575066</v>
      </c>
      <c r="L91" s="17">
        <v>242397.10333333336</v>
      </c>
      <c r="M91" s="17">
        <v>153264</v>
      </c>
      <c r="N91" s="17">
        <v>55764</v>
      </c>
      <c r="O91" s="131">
        <f t="shared" si="7"/>
        <v>4.3468385218659593</v>
      </c>
      <c r="P91" s="17">
        <v>176994.8882075953</v>
      </c>
      <c r="Q91" s="17">
        <v>127676</v>
      </c>
      <c r="R91" s="17">
        <v>42401</v>
      </c>
      <c r="S91" s="131">
        <f t="shared" si="8"/>
        <v>4.174309290054369</v>
      </c>
      <c r="T91" s="17">
        <v>276279.55148196773</v>
      </c>
      <c r="U91" s="17">
        <v>166520</v>
      </c>
      <c r="V91" s="17">
        <v>62692</v>
      </c>
      <c r="W91" s="131">
        <f t="shared" si="9"/>
        <v>4.4069347202508729</v>
      </c>
      <c r="X91" s="30"/>
      <c r="Y91" s="30"/>
      <c r="Z91" s="30"/>
      <c r="AA91" s="30"/>
      <c r="AB91" s="30"/>
      <c r="AC91" s="30"/>
      <c r="AD91" s="30"/>
      <c r="AE91" s="30"/>
      <c r="AF91" s="30"/>
      <c r="AG91" s="30"/>
      <c r="AH91" s="30"/>
      <c r="AI91" s="30"/>
      <c r="AJ91" s="30"/>
      <c r="AK91" s="30"/>
      <c r="AL91" s="30"/>
      <c r="AM91" s="30"/>
      <c r="AN91" s="30"/>
      <c r="AO91" s="30"/>
      <c r="AP91" s="30"/>
    </row>
    <row r="92" spans="1:42" ht="18" x14ac:dyDescent="0.25">
      <c r="A92" s="6">
        <v>2012</v>
      </c>
      <c r="B92" s="6" t="s">
        <v>30</v>
      </c>
      <c r="C92" s="19"/>
      <c r="D92" s="17">
        <v>227222.15968688228</v>
      </c>
      <c r="E92" s="17">
        <v>145516</v>
      </c>
      <c r="F92" s="17">
        <v>50975</v>
      </c>
      <c r="G92" s="131">
        <f t="shared" si="5"/>
        <v>4.4575215240192696</v>
      </c>
      <c r="H92" s="17">
        <v>239877.33719215324</v>
      </c>
      <c r="I92" s="17">
        <v>153247</v>
      </c>
      <c r="J92" s="17">
        <v>54787</v>
      </c>
      <c r="K92" s="131">
        <f t="shared" si="6"/>
        <v>4.3783623339871367</v>
      </c>
      <c r="L92" s="17">
        <v>239364.46363072758</v>
      </c>
      <c r="M92" s="17">
        <v>153136</v>
      </c>
      <c r="N92" s="17">
        <v>54926</v>
      </c>
      <c r="O92" s="131">
        <f t="shared" si="7"/>
        <v>4.3579445732572477</v>
      </c>
      <c r="P92" s="17">
        <v>178999.79518830791</v>
      </c>
      <c r="Q92" s="17">
        <v>131748</v>
      </c>
      <c r="R92" s="17">
        <v>43756</v>
      </c>
      <c r="S92" s="131">
        <f t="shared" si="8"/>
        <v>4.0908628573980232</v>
      </c>
      <c r="T92" s="17">
        <v>276194.86010776815</v>
      </c>
      <c r="U92" s="17">
        <v>166071</v>
      </c>
      <c r="V92" s="17">
        <v>61781</v>
      </c>
      <c r="W92" s="131">
        <f t="shared" si="9"/>
        <v>4.470546933648988</v>
      </c>
      <c r="X92" s="30"/>
      <c r="Y92" s="30"/>
      <c r="Z92" s="30"/>
      <c r="AA92" s="30"/>
      <c r="AB92" s="30"/>
      <c r="AC92" s="30"/>
      <c r="AD92" s="30"/>
      <c r="AE92" s="30"/>
      <c r="AF92" s="30"/>
      <c r="AG92" s="30"/>
      <c r="AH92" s="30"/>
      <c r="AI92" s="30"/>
      <c r="AJ92" s="30"/>
      <c r="AK92" s="30"/>
      <c r="AL92" s="30"/>
      <c r="AM92" s="30"/>
      <c r="AN92" s="30"/>
      <c r="AO92" s="30"/>
      <c r="AP92" s="30"/>
    </row>
    <row r="93" spans="1:42" ht="18" x14ac:dyDescent="0.25">
      <c r="A93" s="5"/>
      <c r="B93" s="6" t="s">
        <v>31</v>
      </c>
      <c r="C93" s="19"/>
      <c r="D93" s="17">
        <v>230905.01256626486</v>
      </c>
      <c r="E93" s="17">
        <v>150281</v>
      </c>
      <c r="F93" s="17">
        <v>52708</v>
      </c>
      <c r="G93" s="131">
        <f t="shared" si="5"/>
        <v>4.380834267402764</v>
      </c>
      <c r="H93" s="17">
        <v>244586.27773160537</v>
      </c>
      <c r="I93" s="17">
        <v>155870</v>
      </c>
      <c r="J93" s="17">
        <v>57105</v>
      </c>
      <c r="K93" s="131">
        <f t="shared" si="6"/>
        <v>4.2830974123387682</v>
      </c>
      <c r="L93" s="17">
        <v>244142.55429411647</v>
      </c>
      <c r="M93" s="17">
        <v>155953</v>
      </c>
      <c r="N93" s="17">
        <v>57187</v>
      </c>
      <c r="O93" s="131">
        <f t="shared" si="7"/>
        <v>4.2691967456610156</v>
      </c>
      <c r="P93" s="17">
        <v>180176.10637683226</v>
      </c>
      <c r="Q93" s="17">
        <v>132073</v>
      </c>
      <c r="R93" s="17">
        <v>44639</v>
      </c>
      <c r="S93" s="131">
        <f t="shared" si="8"/>
        <v>4.0362935186010498</v>
      </c>
      <c r="T93" s="17">
        <v>277431.27260599047</v>
      </c>
      <c r="U93" s="17">
        <v>168366</v>
      </c>
      <c r="V93" s="17">
        <v>63743</v>
      </c>
      <c r="W93" s="131">
        <f t="shared" si="9"/>
        <v>4.3523410038120334</v>
      </c>
      <c r="X93" s="30"/>
      <c r="Y93" s="30"/>
      <c r="Z93" s="30"/>
      <c r="AA93" s="30"/>
      <c r="AB93" s="30"/>
      <c r="AC93" s="30"/>
      <c r="AD93" s="30"/>
      <c r="AE93" s="30"/>
      <c r="AF93" s="30"/>
      <c r="AG93" s="30"/>
      <c r="AH93" s="30"/>
      <c r="AI93" s="30"/>
      <c r="AJ93" s="30"/>
      <c r="AK93" s="30"/>
      <c r="AL93" s="30"/>
      <c r="AM93" s="30"/>
      <c r="AN93" s="30"/>
      <c r="AO93" s="30"/>
      <c r="AP93" s="30"/>
    </row>
    <row r="94" spans="1:42" ht="18" x14ac:dyDescent="0.25">
      <c r="A94" s="5"/>
      <c r="B94" s="6" t="s">
        <v>32</v>
      </c>
      <c r="C94" s="19"/>
      <c r="D94" s="17">
        <v>231674.46503333337</v>
      </c>
      <c r="E94" s="17">
        <v>147511</v>
      </c>
      <c r="F94" s="17">
        <v>55014</v>
      </c>
      <c r="G94" s="131">
        <f t="shared" si="5"/>
        <v>4.2111910610632455</v>
      </c>
      <c r="H94" s="17">
        <v>254858.54906666666</v>
      </c>
      <c r="I94" s="17">
        <v>161239</v>
      </c>
      <c r="J94" s="17">
        <v>58771</v>
      </c>
      <c r="K94" s="131">
        <f t="shared" si="6"/>
        <v>4.3364677998786245</v>
      </c>
      <c r="L94" s="17">
        <v>253874.27496666668</v>
      </c>
      <c r="M94" s="17">
        <v>160894</v>
      </c>
      <c r="N94" s="17">
        <v>58901</v>
      </c>
      <c r="O94" s="131">
        <f t="shared" si="7"/>
        <v>4.310186159261586</v>
      </c>
      <c r="P94" s="17">
        <v>185697.39413333335</v>
      </c>
      <c r="Q94" s="17">
        <v>136950</v>
      </c>
      <c r="R94" s="17">
        <v>45972</v>
      </c>
      <c r="S94" s="131">
        <f t="shared" si="8"/>
        <v>4.0393586124887619</v>
      </c>
      <c r="T94" s="17">
        <v>293263.90906666667</v>
      </c>
      <c r="U94" s="17">
        <v>174749</v>
      </c>
      <c r="V94" s="17">
        <v>66372</v>
      </c>
      <c r="W94" s="131">
        <f t="shared" si="9"/>
        <v>4.4184883545270095</v>
      </c>
      <c r="X94" s="30"/>
      <c r="Y94" s="30"/>
      <c r="Z94" s="30"/>
      <c r="AA94" s="30"/>
      <c r="AB94" s="30"/>
      <c r="AC94" s="30"/>
      <c r="AD94" s="30"/>
      <c r="AE94" s="30"/>
      <c r="AF94" s="30"/>
      <c r="AG94" s="30"/>
      <c r="AH94" s="30"/>
      <c r="AI94" s="30"/>
      <c r="AJ94" s="30"/>
      <c r="AK94" s="30"/>
      <c r="AL94" s="30"/>
      <c r="AM94" s="30"/>
      <c r="AN94" s="30"/>
      <c r="AO94" s="30"/>
      <c r="AP94" s="30"/>
    </row>
    <row r="95" spans="1:42" ht="18" x14ac:dyDescent="0.25">
      <c r="A95" s="5"/>
      <c r="B95" s="6" t="s">
        <v>33</v>
      </c>
      <c r="C95" s="19"/>
      <c r="D95" s="17">
        <v>232433.69726666666</v>
      </c>
      <c r="E95" s="17">
        <v>145926</v>
      </c>
      <c r="F95" s="17">
        <v>54496</v>
      </c>
      <c r="G95" s="131">
        <f t="shared" si="5"/>
        <v>4.2651515206009005</v>
      </c>
      <c r="H95" s="17">
        <v>248273.97799999997</v>
      </c>
      <c r="I95" s="17">
        <v>158721</v>
      </c>
      <c r="J95" s="17">
        <v>57611</v>
      </c>
      <c r="K95" s="131">
        <f t="shared" si="6"/>
        <v>4.3094891253406464</v>
      </c>
      <c r="L95" s="17">
        <v>246747.61576666668</v>
      </c>
      <c r="M95" s="17">
        <v>157659</v>
      </c>
      <c r="N95" s="17">
        <v>57472</v>
      </c>
      <c r="O95" s="131">
        <f t="shared" si="7"/>
        <v>4.2933535594144399</v>
      </c>
      <c r="P95" s="17">
        <v>181796.10516666668</v>
      </c>
      <c r="Q95" s="17">
        <v>134465</v>
      </c>
      <c r="R95" s="17">
        <v>44698</v>
      </c>
      <c r="S95" s="131">
        <f t="shared" si="8"/>
        <v>4.0672089392515698</v>
      </c>
      <c r="T95" s="17">
        <v>286095.74523333338</v>
      </c>
      <c r="U95" s="17">
        <v>171717</v>
      </c>
      <c r="V95" s="17">
        <v>65212</v>
      </c>
      <c r="W95" s="131">
        <f t="shared" si="9"/>
        <v>4.3871640991433081</v>
      </c>
      <c r="X95" s="30"/>
      <c r="Y95" s="30"/>
      <c r="Z95" s="30"/>
      <c r="AA95" s="30"/>
      <c r="AB95" s="30"/>
      <c r="AC95" s="30"/>
      <c r="AD95" s="30"/>
      <c r="AE95" s="30"/>
      <c r="AF95" s="30"/>
      <c r="AG95" s="30"/>
      <c r="AH95" s="30"/>
      <c r="AI95" s="30"/>
      <c r="AJ95" s="30"/>
      <c r="AK95" s="30"/>
      <c r="AL95" s="30"/>
      <c r="AM95" s="30"/>
      <c r="AN95" s="30"/>
      <c r="AO95" s="30"/>
      <c r="AP95" s="30"/>
    </row>
    <row r="96" spans="1:42" ht="18" x14ac:dyDescent="0.25">
      <c r="A96" s="6">
        <v>2013</v>
      </c>
      <c r="B96" s="6" t="s">
        <v>30</v>
      </c>
      <c r="C96" s="19"/>
      <c r="D96" s="17">
        <v>228565.58121083211</v>
      </c>
      <c r="E96" s="17">
        <v>145752</v>
      </c>
      <c r="F96" s="17">
        <v>53675</v>
      </c>
      <c r="G96" s="131">
        <f t="shared" si="5"/>
        <v>4.2583247547430298</v>
      </c>
      <c r="H96" s="17">
        <v>243667.52041259888</v>
      </c>
      <c r="I96" s="17">
        <v>157241</v>
      </c>
      <c r="J96" s="17">
        <v>57440</v>
      </c>
      <c r="K96" s="131">
        <f t="shared" si="6"/>
        <v>4.2421225698572229</v>
      </c>
      <c r="L96" s="17">
        <v>243412.22868479206</v>
      </c>
      <c r="M96" s="17">
        <v>157034</v>
      </c>
      <c r="N96" s="17">
        <v>57637</v>
      </c>
      <c r="O96" s="131">
        <f t="shared" si="7"/>
        <v>4.2231939324529737</v>
      </c>
      <c r="P96" s="17">
        <v>180404.23442040812</v>
      </c>
      <c r="Q96" s="17">
        <v>133775</v>
      </c>
      <c r="R96" s="17">
        <v>44445</v>
      </c>
      <c r="S96" s="131">
        <f t="shared" si="8"/>
        <v>4.0590445364024772</v>
      </c>
      <c r="T96" s="17">
        <v>285635.30803783989</v>
      </c>
      <c r="U96" s="17">
        <v>172647</v>
      </c>
      <c r="V96" s="17">
        <v>66484</v>
      </c>
      <c r="W96" s="131">
        <f t="shared" si="9"/>
        <v>4.2963014866409948</v>
      </c>
      <c r="X96" s="30"/>
      <c r="Y96" s="30"/>
      <c r="Z96" s="30"/>
      <c r="AA96" s="30"/>
      <c r="AB96" s="30"/>
      <c r="AC96" s="30"/>
      <c r="AD96" s="30"/>
      <c r="AE96" s="30"/>
      <c r="AF96" s="30"/>
      <c r="AG96" s="30"/>
      <c r="AH96" s="30"/>
      <c r="AI96" s="30"/>
      <c r="AJ96" s="30"/>
      <c r="AK96" s="30"/>
      <c r="AL96" s="30"/>
      <c r="AM96" s="30"/>
      <c r="AN96" s="30"/>
      <c r="AO96" s="30"/>
      <c r="AP96" s="30"/>
    </row>
    <row r="97" spans="1:42" ht="18" x14ac:dyDescent="0.25">
      <c r="A97" s="5"/>
      <c r="B97" s="6" t="s">
        <v>31</v>
      </c>
      <c r="C97" s="19"/>
      <c r="D97" s="17">
        <v>242077.40530059327</v>
      </c>
      <c r="E97" s="17">
        <v>153951</v>
      </c>
      <c r="F97" s="17">
        <v>56729</v>
      </c>
      <c r="G97" s="131">
        <f t="shared" si="5"/>
        <v>4.2672602249395064</v>
      </c>
      <c r="H97" s="17">
        <v>244392.60403720735</v>
      </c>
      <c r="I97" s="17">
        <v>159580</v>
      </c>
      <c r="J97" s="17">
        <v>57370</v>
      </c>
      <c r="K97" s="131">
        <f t="shared" si="6"/>
        <v>4.2599373198049042</v>
      </c>
      <c r="L97" s="17">
        <v>244525.40132181684</v>
      </c>
      <c r="M97" s="17">
        <v>159264</v>
      </c>
      <c r="N97" s="17">
        <v>57596</v>
      </c>
      <c r="O97" s="131">
        <f t="shared" si="7"/>
        <v>4.2455274901350242</v>
      </c>
      <c r="P97" s="17">
        <v>188593.98713149855</v>
      </c>
      <c r="Q97" s="17">
        <v>141458</v>
      </c>
      <c r="R97" s="17">
        <v>46568</v>
      </c>
      <c r="S97" s="131">
        <f t="shared" si="8"/>
        <v>4.0498622902314585</v>
      </c>
      <c r="T97" s="17">
        <v>284675.17789532407</v>
      </c>
      <c r="U97" s="17">
        <v>172068</v>
      </c>
      <c r="V97" s="17">
        <v>65519</v>
      </c>
      <c r="W97" s="131">
        <f t="shared" si="9"/>
        <v>4.344925561979335</v>
      </c>
      <c r="X97" s="30"/>
      <c r="Y97" s="30"/>
      <c r="Z97" s="30"/>
      <c r="AA97" s="30"/>
      <c r="AB97" s="30"/>
      <c r="AC97" s="30"/>
      <c r="AD97" s="30"/>
      <c r="AE97" s="30"/>
      <c r="AF97" s="30"/>
      <c r="AG97" s="30"/>
      <c r="AH97" s="30"/>
      <c r="AI97" s="30"/>
      <c r="AJ97" s="30"/>
      <c r="AK97" s="30"/>
      <c r="AL97" s="30"/>
      <c r="AM97" s="30"/>
      <c r="AN97" s="30"/>
      <c r="AO97" s="30"/>
      <c r="AP97" s="30"/>
    </row>
    <row r="98" spans="1:42" ht="18" x14ac:dyDescent="0.25">
      <c r="A98" s="5"/>
      <c r="B98" s="6" t="s">
        <v>32</v>
      </c>
      <c r="C98" s="19"/>
      <c r="D98" s="17">
        <v>242963.47594115612</v>
      </c>
      <c r="E98" s="17">
        <v>160136</v>
      </c>
      <c r="F98" s="17">
        <v>59339</v>
      </c>
      <c r="G98" s="131">
        <f t="shared" si="5"/>
        <v>4.0944989962951199</v>
      </c>
      <c r="H98" s="17">
        <v>261046.06177148299</v>
      </c>
      <c r="I98" s="17">
        <v>166738</v>
      </c>
      <c r="J98" s="17">
        <v>59268</v>
      </c>
      <c r="K98" s="131">
        <f t="shared" si="6"/>
        <v>4.4045026282561075</v>
      </c>
      <c r="L98" s="17">
        <v>260248.88203030461</v>
      </c>
      <c r="M98" s="17">
        <v>166910</v>
      </c>
      <c r="N98" s="17">
        <v>59667</v>
      </c>
      <c r="O98" s="131">
        <f t="shared" si="7"/>
        <v>4.3616887396769508</v>
      </c>
      <c r="P98" s="17">
        <v>196208.26146520101</v>
      </c>
      <c r="Q98" s="17">
        <v>145786</v>
      </c>
      <c r="R98" s="17">
        <v>47397</v>
      </c>
      <c r="S98" s="131">
        <f t="shared" si="8"/>
        <v>4.139676803704897</v>
      </c>
      <c r="T98" s="17">
        <v>301768.69285495154</v>
      </c>
      <c r="U98" s="17">
        <v>180634</v>
      </c>
      <c r="V98" s="17">
        <v>67625</v>
      </c>
      <c r="W98" s="131">
        <f t="shared" si="9"/>
        <v>4.4623836281693388</v>
      </c>
      <c r="X98" s="30"/>
      <c r="Y98" s="30"/>
      <c r="Z98" s="30"/>
      <c r="AA98" s="30"/>
      <c r="AB98" s="30"/>
      <c r="AC98" s="30"/>
      <c r="AD98" s="30"/>
      <c r="AE98" s="30"/>
      <c r="AF98" s="30"/>
      <c r="AG98" s="30"/>
      <c r="AH98" s="30"/>
      <c r="AI98" s="30"/>
      <c r="AJ98" s="30"/>
      <c r="AK98" s="30"/>
      <c r="AL98" s="30"/>
      <c r="AM98" s="30"/>
      <c r="AN98" s="30"/>
      <c r="AO98" s="30"/>
      <c r="AP98" s="30"/>
    </row>
    <row r="99" spans="1:42" ht="18" x14ac:dyDescent="0.25">
      <c r="A99" s="5"/>
      <c r="B99" s="6" t="s">
        <v>33</v>
      </c>
      <c r="C99" s="19"/>
      <c r="D99" s="17">
        <v>244503.46664814197</v>
      </c>
      <c r="E99" s="17">
        <v>165650</v>
      </c>
      <c r="F99" s="17">
        <v>59860</v>
      </c>
      <c r="G99" s="131">
        <f t="shared" si="5"/>
        <v>4.0845884839315394</v>
      </c>
      <c r="H99" s="17">
        <v>256008.42332203733</v>
      </c>
      <c r="I99" s="17">
        <v>167036</v>
      </c>
      <c r="J99" s="17">
        <v>57835</v>
      </c>
      <c r="K99" s="131">
        <f t="shared" si="6"/>
        <v>4.4265310507830433</v>
      </c>
      <c r="L99" s="17">
        <v>254884.44248730279</v>
      </c>
      <c r="M99" s="17">
        <v>167194</v>
      </c>
      <c r="N99" s="17">
        <v>58171</v>
      </c>
      <c r="O99" s="131">
        <f t="shared" si="7"/>
        <v>4.3816410666363446</v>
      </c>
      <c r="P99" s="17">
        <v>193466.76540520662</v>
      </c>
      <c r="Q99" s="17">
        <v>145559</v>
      </c>
      <c r="R99" s="17">
        <v>46914</v>
      </c>
      <c r="S99" s="131">
        <f t="shared" si="8"/>
        <v>4.1238599438378012</v>
      </c>
      <c r="T99" s="17">
        <v>295909.20916874456</v>
      </c>
      <c r="U99" s="17">
        <v>181658</v>
      </c>
      <c r="V99" s="17">
        <v>65698</v>
      </c>
      <c r="W99" s="131">
        <f t="shared" si="9"/>
        <v>4.5040824556111989</v>
      </c>
      <c r="X99" s="30"/>
      <c r="Y99" s="30"/>
      <c r="Z99" s="30"/>
      <c r="AA99" s="30"/>
      <c r="AB99" s="30"/>
      <c r="AC99" s="30"/>
      <c r="AD99" s="30"/>
      <c r="AE99" s="30"/>
      <c r="AF99" s="30"/>
      <c r="AG99" s="30"/>
      <c r="AH99" s="30"/>
      <c r="AI99" s="30"/>
      <c r="AJ99" s="30"/>
      <c r="AK99" s="30"/>
      <c r="AL99" s="30"/>
      <c r="AM99" s="30"/>
      <c r="AN99" s="30"/>
      <c r="AO99" s="30"/>
      <c r="AP99" s="30"/>
    </row>
    <row r="100" spans="1:42" ht="18" x14ac:dyDescent="0.25">
      <c r="A100" s="6">
        <v>2014</v>
      </c>
      <c r="B100" s="6" t="s">
        <v>30</v>
      </c>
      <c r="C100" s="19"/>
      <c r="D100" s="17">
        <v>262952.87113333301</v>
      </c>
      <c r="E100" s="17">
        <v>174364</v>
      </c>
      <c r="F100" s="17">
        <v>63659</v>
      </c>
      <c r="G100" s="131">
        <f t="shared" si="5"/>
        <v>4.1306472161569143</v>
      </c>
      <c r="H100" s="17">
        <v>260145.42846666669</v>
      </c>
      <c r="I100" s="17">
        <v>170260</v>
      </c>
      <c r="J100" s="17">
        <v>58137</v>
      </c>
      <c r="K100" s="131">
        <f t="shared" si="6"/>
        <v>4.4746964663926017</v>
      </c>
      <c r="L100" s="17">
        <v>260382.99993333337</v>
      </c>
      <c r="M100" s="17">
        <v>170945</v>
      </c>
      <c r="N100" s="17">
        <v>58701</v>
      </c>
      <c r="O100" s="131">
        <f t="shared" si="7"/>
        <v>4.4357506675070848</v>
      </c>
      <c r="P100" s="17">
        <v>196113.35176666666</v>
      </c>
      <c r="Q100" s="17">
        <v>147779</v>
      </c>
      <c r="R100" s="17">
        <v>46777</v>
      </c>
      <c r="S100" s="131">
        <f t="shared" si="8"/>
        <v>4.1925166591843572</v>
      </c>
      <c r="T100" s="17">
        <v>304729.11576666665</v>
      </c>
      <c r="U100" s="17">
        <v>186961</v>
      </c>
      <c r="V100" s="17">
        <v>66946</v>
      </c>
      <c r="W100" s="131">
        <f t="shared" si="9"/>
        <v>4.5518644245610886</v>
      </c>
      <c r="X100" s="30"/>
      <c r="Y100" s="30"/>
      <c r="Z100" s="30"/>
      <c r="AA100" s="30"/>
      <c r="AB100" s="30"/>
      <c r="AC100" s="30"/>
      <c r="AD100" s="30"/>
      <c r="AE100" s="30"/>
      <c r="AF100" s="30"/>
      <c r="AG100" s="30"/>
      <c r="AH100" s="30"/>
      <c r="AI100" s="30"/>
      <c r="AJ100" s="30"/>
      <c r="AK100" s="30"/>
      <c r="AL100" s="30"/>
      <c r="AM100" s="30"/>
      <c r="AN100" s="30"/>
      <c r="AO100" s="30"/>
      <c r="AP100" s="30"/>
    </row>
    <row r="101" spans="1:42" ht="18" x14ac:dyDescent="0.25">
      <c r="A101" s="5"/>
      <c r="B101" s="6" t="s">
        <v>31</v>
      </c>
      <c r="C101" s="19"/>
      <c r="D101" s="17">
        <v>279400.56442457344</v>
      </c>
      <c r="E101" s="17">
        <v>180481</v>
      </c>
      <c r="F101" s="17">
        <v>68068</v>
      </c>
      <c r="G101" s="131">
        <f t="shared" si="5"/>
        <v>4.1047271026704681</v>
      </c>
      <c r="H101" s="17">
        <v>264010.40368855651</v>
      </c>
      <c r="I101" s="17">
        <v>175247</v>
      </c>
      <c r="J101" s="17">
        <v>58232</v>
      </c>
      <c r="K101" s="131">
        <f t="shared" si="6"/>
        <v>4.5337684381191874</v>
      </c>
      <c r="L101" s="17">
        <v>264373.0117159728</v>
      </c>
      <c r="M101" s="17">
        <v>175776</v>
      </c>
      <c r="N101" s="17">
        <v>59032</v>
      </c>
      <c r="O101" s="131">
        <f t="shared" si="7"/>
        <v>4.4784695032520121</v>
      </c>
      <c r="P101" s="17">
        <v>201178.20984378757</v>
      </c>
      <c r="Q101" s="17">
        <v>152905</v>
      </c>
      <c r="R101" s="17">
        <v>47193</v>
      </c>
      <c r="S101" s="131">
        <f t="shared" si="8"/>
        <v>4.2628824156927418</v>
      </c>
      <c r="T101" s="17">
        <v>307708.86647009145</v>
      </c>
      <c r="U101" s="17">
        <v>191474</v>
      </c>
      <c r="V101" s="17">
        <v>67163</v>
      </c>
      <c r="W101" s="131">
        <f t="shared" si="9"/>
        <v>4.581523554190424</v>
      </c>
      <c r="X101" s="30"/>
      <c r="Y101" s="30"/>
      <c r="Z101" s="30"/>
      <c r="AA101" s="30"/>
      <c r="AB101" s="30"/>
      <c r="AC101" s="30"/>
      <c r="AD101" s="30"/>
      <c r="AE101" s="30"/>
      <c r="AF101" s="30"/>
      <c r="AG101" s="30"/>
      <c r="AH101" s="30"/>
      <c r="AI101" s="30"/>
      <c r="AJ101" s="30"/>
      <c r="AK101" s="30"/>
      <c r="AL101" s="30"/>
      <c r="AM101" s="30"/>
      <c r="AN101" s="30"/>
      <c r="AO101" s="30"/>
      <c r="AP101" s="30"/>
    </row>
    <row r="102" spans="1:42" ht="18" x14ac:dyDescent="0.25">
      <c r="A102" s="5"/>
      <c r="B102" s="6" t="s">
        <v>32</v>
      </c>
      <c r="C102" s="19"/>
      <c r="D102" s="17">
        <v>282134.97512897447</v>
      </c>
      <c r="E102" s="17">
        <v>179245</v>
      </c>
      <c r="F102" s="17">
        <v>67479</v>
      </c>
      <c r="G102" s="131">
        <f t="shared" si="5"/>
        <v>4.1810781891992246</v>
      </c>
      <c r="H102" s="17">
        <v>278402.01595703763</v>
      </c>
      <c r="I102" s="17">
        <v>180434</v>
      </c>
      <c r="J102" s="17">
        <v>60626</v>
      </c>
      <c r="K102" s="131">
        <f t="shared" si="6"/>
        <v>4.592122455003425</v>
      </c>
      <c r="L102" s="17">
        <v>277740.73667998798</v>
      </c>
      <c r="M102" s="17">
        <v>180497</v>
      </c>
      <c r="N102" s="17">
        <v>61384</v>
      </c>
      <c r="O102" s="131">
        <f t="shared" si="7"/>
        <v>4.5246438270557148</v>
      </c>
      <c r="P102" s="17">
        <v>209026.829973399</v>
      </c>
      <c r="Q102" s="17">
        <v>157661</v>
      </c>
      <c r="R102" s="17">
        <v>49270</v>
      </c>
      <c r="S102" s="131">
        <f t="shared" si="8"/>
        <v>4.2424767601664097</v>
      </c>
      <c r="T102" s="17">
        <v>324034.89905598649</v>
      </c>
      <c r="U102" s="17">
        <v>195870</v>
      </c>
      <c r="V102" s="17">
        <v>69572</v>
      </c>
      <c r="W102" s="131">
        <f t="shared" si="9"/>
        <v>4.6575475630424092</v>
      </c>
      <c r="X102" s="30"/>
      <c r="Y102" s="30"/>
      <c r="Z102" s="30"/>
      <c r="AA102" s="30"/>
      <c r="AB102" s="30"/>
      <c r="AC102" s="30"/>
      <c r="AD102" s="30"/>
      <c r="AE102" s="30"/>
      <c r="AF102" s="30"/>
      <c r="AG102" s="30"/>
      <c r="AH102" s="30"/>
      <c r="AI102" s="30"/>
      <c r="AJ102" s="30"/>
      <c r="AK102" s="30"/>
      <c r="AL102" s="30"/>
      <c r="AM102" s="30"/>
      <c r="AN102" s="30"/>
      <c r="AO102" s="30"/>
      <c r="AP102" s="30"/>
    </row>
    <row r="103" spans="1:42" ht="18" x14ac:dyDescent="0.25">
      <c r="A103" s="5"/>
      <c r="B103" s="6" t="s">
        <v>33</v>
      </c>
      <c r="C103" s="19"/>
      <c r="D103" s="17">
        <v>268730.66666666669</v>
      </c>
      <c r="E103" s="17">
        <v>176080</v>
      </c>
      <c r="F103" s="17">
        <v>66346</v>
      </c>
      <c r="G103" s="131">
        <f t="shared" si="5"/>
        <v>4.0504426290457101</v>
      </c>
      <c r="H103" s="17">
        <v>267132.66666666669</v>
      </c>
      <c r="I103" s="17">
        <v>175145</v>
      </c>
      <c r="J103" s="17">
        <v>59571</v>
      </c>
      <c r="K103" s="131">
        <f t="shared" si="6"/>
        <v>4.4842736678361401</v>
      </c>
      <c r="L103" s="17">
        <v>266029.33333333331</v>
      </c>
      <c r="M103" s="17">
        <v>175140</v>
      </c>
      <c r="N103" s="17">
        <v>60117</v>
      </c>
      <c r="O103" s="131">
        <f t="shared" si="7"/>
        <v>4.4251930956856347</v>
      </c>
      <c r="P103" s="17">
        <v>201539</v>
      </c>
      <c r="Q103" s="17">
        <v>152580</v>
      </c>
      <c r="R103" s="17">
        <v>48161</v>
      </c>
      <c r="S103" s="131">
        <f t="shared" si="8"/>
        <v>4.1846930088660947</v>
      </c>
      <c r="T103" s="17">
        <v>312170.66666666669</v>
      </c>
      <c r="U103" s="17">
        <v>191282</v>
      </c>
      <c r="V103" s="17">
        <v>68700</v>
      </c>
      <c r="W103" s="131">
        <f t="shared" si="9"/>
        <v>4.5439689471130524</v>
      </c>
      <c r="X103" s="30"/>
      <c r="Y103" s="30"/>
      <c r="Z103" s="30"/>
      <c r="AA103" s="30"/>
      <c r="AB103" s="30"/>
      <c r="AC103" s="30"/>
      <c r="AD103" s="30"/>
      <c r="AE103" s="30"/>
      <c r="AF103" s="30"/>
      <c r="AG103" s="30"/>
      <c r="AH103" s="30"/>
      <c r="AI103" s="30"/>
      <c r="AJ103" s="30"/>
      <c r="AK103" s="30"/>
      <c r="AL103" s="30"/>
      <c r="AM103" s="30"/>
      <c r="AN103" s="30"/>
      <c r="AO103" s="30"/>
      <c r="AP103" s="30"/>
    </row>
    <row r="104" spans="1:42" ht="18" x14ac:dyDescent="0.25">
      <c r="A104" s="6">
        <v>2015</v>
      </c>
      <c r="B104" s="6" t="s">
        <v>30</v>
      </c>
      <c r="C104" s="19"/>
      <c r="D104" s="17">
        <v>266656.66666666669</v>
      </c>
      <c r="E104" s="17">
        <v>173824</v>
      </c>
      <c r="F104" s="17">
        <v>63311</v>
      </c>
      <c r="G104" s="131">
        <f t="shared" si="5"/>
        <v>4.2118536536568163</v>
      </c>
      <c r="H104" s="17">
        <v>270058</v>
      </c>
      <c r="I104" s="17">
        <v>179381</v>
      </c>
      <c r="J104" s="17">
        <v>61234</v>
      </c>
      <c r="K104" s="131">
        <f t="shared" si="6"/>
        <v>4.4102622725936573</v>
      </c>
      <c r="L104" s="17">
        <v>269956</v>
      </c>
      <c r="M104" s="17">
        <v>178875</v>
      </c>
      <c r="N104" s="17">
        <v>61499</v>
      </c>
      <c r="O104" s="131">
        <f t="shared" si="7"/>
        <v>4.3895998308915596</v>
      </c>
      <c r="P104" s="17">
        <v>202477.33333333334</v>
      </c>
      <c r="Q104" s="17">
        <v>152039</v>
      </c>
      <c r="R104" s="17">
        <v>47914</v>
      </c>
      <c r="S104" s="131">
        <f t="shared" si="8"/>
        <v>4.2258490907320061</v>
      </c>
      <c r="T104" s="17">
        <v>321215</v>
      </c>
      <c r="U104" s="17">
        <v>199277</v>
      </c>
      <c r="V104" s="17">
        <v>71647</v>
      </c>
      <c r="W104" s="131">
        <f t="shared" si="9"/>
        <v>4.4833000683908608</v>
      </c>
      <c r="X104" s="30"/>
      <c r="Y104" s="30"/>
      <c r="Z104" s="30"/>
      <c r="AA104" s="30"/>
      <c r="AB104" s="30"/>
      <c r="AC104" s="30"/>
      <c r="AD104" s="30"/>
      <c r="AE104" s="30"/>
      <c r="AF104" s="30"/>
      <c r="AG104" s="30"/>
      <c r="AH104" s="30"/>
      <c r="AI104" s="30"/>
      <c r="AJ104" s="30"/>
      <c r="AK104" s="30"/>
      <c r="AL104" s="30"/>
      <c r="AM104" s="30"/>
      <c r="AN104" s="30"/>
      <c r="AO104" s="30"/>
      <c r="AP104" s="30"/>
    </row>
    <row r="105" spans="1:42" ht="18" x14ac:dyDescent="0.25">
      <c r="A105" s="5"/>
      <c r="B105" s="6" t="s">
        <v>31</v>
      </c>
      <c r="C105" s="19"/>
      <c r="D105" s="17">
        <v>277400.66666666669</v>
      </c>
      <c r="E105" s="17">
        <v>180990</v>
      </c>
      <c r="F105" s="17">
        <v>64389</v>
      </c>
      <c r="G105" s="131">
        <f t="shared" si="5"/>
        <v>4.3081996407253831</v>
      </c>
      <c r="H105" s="17">
        <v>264966.33333333331</v>
      </c>
      <c r="I105" s="17">
        <v>179228</v>
      </c>
      <c r="J105" s="17">
        <v>60478</v>
      </c>
      <c r="K105" s="131">
        <f t="shared" si="6"/>
        <v>4.381201979783282</v>
      </c>
      <c r="L105" s="17">
        <v>266839.66666666669</v>
      </c>
      <c r="M105" s="17">
        <v>179464</v>
      </c>
      <c r="N105" s="17">
        <v>61058</v>
      </c>
      <c r="O105" s="131">
        <f t="shared" si="7"/>
        <v>4.3702654306833946</v>
      </c>
      <c r="P105" s="17">
        <v>201001</v>
      </c>
      <c r="Q105" s="17">
        <v>153816</v>
      </c>
      <c r="R105" s="17">
        <v>48434</v>
      </c>
      <c r="S105" s="131">
        <f t="shared" si="8"/>
        <v>4.1499979353346825</v>
      </c>
      <c r="T105" s="17">
        <v>318687</v>
      </c>
      <c r="U105" s="17">
        <v>199662</v>
      </c>
      <c r="V105" s="17">
        <v>71019</v>
      </c>
      <c r="W105" s="131">
        <f t="shared" si="9"/>
        <v>4.4873484560469734</v>
      </c>
      <c r="X105" s="30"/>
      <c r="Y105" s="30"/>
      <c r="Z105" s="30"/>
      <c r="AA105" s="30"/>
      <c r="AB105" s="30"/>
      <c r="AC105" s="30"/>
      <c r="AD105" s="30"/>
      <c r="AE105" s="30"/>
      <c r="AF105" s="30"/>
      <c r="AG105" s="30"/>
      <c r="AH105" s="30"/>
      <c r="AI105" s="30"/>
      <c r="AJ105" s="30"/>
      <c r="AK105" s="30"/>
      <c r="AL105" s="30"/>
      <c r="AM105" s="30"/>
      <c r="AN105" s="30"/>
      <c r="AO105" s="30"/>
      <c r="AP105" s="30"/>
    </row>
    <row r="106" spans="1:42" ht="18" x14ac:dyDescent="0.25">
      <c r="A106" s="5"/>
      <c r="B106" s="6" t="s">
        <v>32</v>
      </c>
      <c r="C106" s="19"/>
      <c r="D106" s="17">
        <v>281940.33333333331</v>
      </c>
      <c r="E106" s="17">
        <v>180417</v>
      </c>
      <c r="F106" s="17">
        <v>63968</v>
      </c>
      <c r="G106" s="131">
        <f t="shared" si="5"/>
        <v>4.4075214690678672</v>
      </c>
      <c r="H106" s="17">
        <v>288584.66666666669</v>
      </c>
      <c r="I106" s="17">
        <v>189740</v>
      </c>
      <c r="J106" s="17">
        <v>63792</v>
      </c>
      <c r="K106" s="131">
        <f t="shared" si="6"/>
        <v>4.5238378898085445</v>
      </c>
      <c r="L106" s="17">
        <v>288261.66666666669</v>
      </c>
      <c r="M106" s="17">
        <v>188902</v>
      </c>
      <c r="N106" s="17">
        <v>63875</v>
      </c>
      <c r="O106" s="131">
        <f t="shared" si="7"/>
        <v>4.5129028049575997</v>
      </c>
      <c r="P106" s="17">
        <v>207693.33333333334</v>
      </c>
      <c r="Q106" s="17">
        <v>157721</v>
      </c>
      <c r="R106" s="17">
        <v>49701</v>
      </c>
      <c r="S106" s="131">
        <f t="shared" si="8"/>
        <v>4.1788562269035499</v>
      </c>
      <c r="T106" s="17">
        <v>345327.66666666669</v>
      </c>
      <c r="U106" s="17">
        <v>210987</v>
      </c>
      <c r="V106" s="17">
        <v>73907</v>
      </c>
      <c r="W106" s="131">
        <f t="shared" si="9"/>
        <v>4.672462238579115</v>
      </c>
      <c r="X106" s="30"/>
      <c r="Y106" s="30"/>
      <c r="Z106" s="30"/>
      <c r="AA106" s="30"/>
      <c r="AB106" s="30"/>
      <c r="AC106" s="30"/>
      <c r="AD106" s="30"/>
      <c r="AE106" s="30"/>
      <c r="AF106" s="30"/>
      <c r="AG106" s="30"/>
      <c r="AH106" s="30"/>
      <c r="AI106" s="30"/>
      <c r="AJ106" s="30"/>
      <c r="AK106" s="30"/>
      <c r="AL106" s="30"/>
      <c r="AM106" s="30"/>
      <c r="AN106" s="30"/>
      <c r="AO106" s="30"/>
      <c r="AP106" s="30"/>
    </row>
    <row r="107" spans="1:42" ht="18" x14ac:dyDescent="0.25">
      <c r="A107" s="5"/>
      <c r="B107" s="6" t="s">
        <v>33</v>
      </c>
      <c r="C107" s="19"/>
      <c r="D107" s="17">
        <v>279436.32666666666</v>
      </c>
      <c r="E107" s="17">
        <v>184595</v>
      </c>
      <c r="F107" s="17">
        <v>62607</v>
      </c>
      <c r="G107" s="131">
        <f t="shared" si="5"/>
        <v>4.4633399886061724</v>
      </c>
      <c r="H107" s="17">
        <v>283730</v>
      </c>
      <c r="I107" s="17">
        <v>188061</v>
      </c>
      <c r="J107" s="17">
        <v>62707</v>
      </c>
      <c r="K107" s="131">
        <f t="shared" si="6"/>
        <v>4.5246942127673151</v>
      </c>
      <c r="L107" s="17">
        <v>281163.84333333332</v>
      </c>
      <c r="M107" s="17">
        <v>186884</v>
      </c>
      <c r="N107" s="17">
        <v>62489</v>
      </c>
      <c r="O107" s="131">
        <f t="shared" si="7"/>
        <v>4.4994133900899893</v>
      </c>
      <c r="P107" s="17">
        <v>205370.78</v>
      </c>
      <c r="Q107" s="17">
        <v>157173</v>
      </c>
      <c r="R107" s="17">
        <v>48969</v>
      </c>
      <c r="S107" s="131">
        <f t="shared" si="8"/>
        <v>4.1938936878433291</v>
      </c>
      <c r="T107" s="17">
        <v>338879.75333333336</v>
      </c>
      <c r="U107" s="17">
        <v>209521</v>
      </c>
      <c r="V107" s="17">
        <v>72795</v>
      </c>
      <c r="W107" s="131">
        <f t="shared" si="9"/>
        <v>4.6552613961581617</v>
      </c>
      <c r="X107" s="30"/>
      <c r="Y107" s="30"/>
      <c r="Z107" s="30"/>
      <c r="AA107" s="30"/>
      <c r="AB107" s="30"/>
      <c r="AC107" s="30"/>
      <c r="AD107" s="30"/>
      <c r="AE107" s="30"/>
      <c r="AF107" s="30"/>
      <c r="AG107" s="30"/>
      <c r="AH107" s="30"/>
      <c r="AI107" s="30"/>
      <c r="AJ107" s="30"/>
      <c r="AK107" s="30"/>
      <c r="AL107" s="30"/>
      <c r="AM107" s="30"/>
      <c r="AN107" s="30"/>
      <c r="AO107" s="30"/>
      <c r="AP107" s="30"/>
    </row>
    <row r="108" spans="1:42" ht="18" x14ac:dyDescent="0.25">
      <c r="A108" s="6">
        <v>2016</v>
      </c>
      <c r="B108" s="6" t="s">
        <v>30</v>
      </c>
      <c r="C108" s="5"/>
      <c r="D108" s="17">
        <v>288654.00413296145</v>
      </c>
      <c r="E108" s="17">
        <v>188501</v>
      </c>
      <c r="F108" s="17">
        <v>65123</v>
      </c>
      <c r="G108" s="131">
        <f t="shared" si="5"/>
        <v>4.4324432862884304</v>
      </c>
      <c r="H108" s="17">
        <v>293712.77627160324</v>
      </c>
      <c r="I108" s="17">
        <v>195617</v>
      </c>
      <c r="J108" s="17">
        <v>65035</v>
      </c>
      <c r="K108" s="131">
        <f t="shared" si="6"/>
        <v>4.5162262823341779</v>
      </c>
      <c r="L108" s="17">
        <v>293242.00577111909</v>
      </c>
      <c r="M108" s="17">
        <v>194953</v>
      </c>
      <c r="N108" s="17">
        <v>65042</v>
      </c>
      <c r="O108" s="131">
        <f t="shared" si="7"/>
        <v>4.5085022873084943</v>
      </c>
      <c r="P108" s="17">
        <v>210687.23205878004</v>
      </c>
      <c r="Q108" s="17">
        <v>161004</v>
      </c>
      <c r="R108" s="17">
        <v>50418</v>
      </c>
      <c r="S108" s="131">
        <f t="shared" si="8"/>
        <v>4.1788097913201643</v>
      </c>
      <c r="T108" s="17">
        <v>354571.24954480072</v>
      </c>
      <c r="U108" s="17">
        <v>220055</v>
      </c>
      <c r="V108" s="17">
        <v>75862</v>
      </c>
      <c r="W108" s="131">
        <f t="shared" si="9"/>
        <v>4.673897992997821</v>
      </c>
      <c r="X108" s="30"/>
      <c r="Y108" s="30"/>
      <c r="Z108" s="30"/>
      <c r="AA108" s="30"/>
      <c r="AB108" s="30"/>
      <c r="AC108" s="30"/>
      <c r="AD108" s="30"/>
      <c r="AE108" s="30"/>
      <c r="AF108" s="30"/>
      <c r="AG108" s="30"/>
      <c r="AH108" s="30"/>
      <c r="AI108" s="30"/>
      <c r="AJ108" s="30"/>
      <c r="AK108" s="30"/>
      <c r="AL108" s="30"/>
      <c r="AM108" s="30"/>
      <c r="AN108" s="30"/>
      <c r="AO108" s="30"/>
      <c r="AP108" s="30"/>
    </row>
    <row r="109" spans="1:42" ht="18" x14ac:dyDescent="0.25">
      <c r="A109" s="5"/>
      <c r="B109" s="6" t="s">
        <v>31</v>
      </c>
      <c r="C109" s="5"/>
      <c r="D109" s="17">
        <v>282514.85656032321</v>
      </c>
      <c r="E109" s="17">
        <v>186121</v>
      </c>
      <c r="F109" s="17">
        <v>61753</v>
      </c>
      <c r="G109" s="131">
        <f t="shared" si="5"/>
        <v>4.5749171143154701</v>
      </c>
      <c r="H109" s="17">
        <v>266008.14732248615</v>
      </c>
      <c r="I109" s="17">
        <v>181417</v>
      </c>
      <c r="J109" s="17">
        <v>58034</v>
      </c>
      <c r="K109" s="131">
        <f t="shared" si="6"/>
        <v>4.5836603942944851</v>
      </c>
      <c r="L109" s="17">
        <v>268019.26832048059</v>
      </c>
      <c r="M109" s="17">
        <v>182028</v>
      </c>
      <c r="N109" s="17">
        <v>58498</v>
      </c>
      <c r="O109" s="131">
        <f t="shared" si="7"/>
        <v>4.5816825929173746</v>
      </c>
      <c r="P109" s="17">
        <v>207431.1667100809</v>
      </c>
      <c r="Q109" s="17">
        <v>159924</v>
      </c>
      <c r="R109" s="17">
        <v>48679</v>
      </c>
      <c r="S109" s="131">
        <f t="shared" si="8"/>
        <v>4.2612043532135191</v>
      </c>
      <c r="T109" s="17">
        <v>329931.32510531181</v>
      </c>
      <c r="U109" s="17">
        <v>204580</v>
      </c>
      <c r="V109" s="17">
        <v>68550</v>
      </c>
      <c r="W109" s="131">
        <f t="shared" si="9"/>
        <v>4.8130025544173858</v>
      </c>
      <c r="X109" s="30"/>
      <c r="Y109" s="30"/>
      <c r="Z109" s="30"/>
      <c r="AA109" s="30"/>
      <c r="AB109" s="30"/>
      <c r="AC109" s="30"/>
      <c r="AD109" s="30"/>
      <c r="AE109" s="30"/>
      <c r="AF109" s="30"/>
      <c r="AG109" s="30"/>
      <c r="AH109" s="30"/>
      <c r="AI109" s="30"/>
      <c r="AJ109" s="30"/>
      <c r="AK109" s="30"/>
      <c r="AL109" s="30"/>
      <c r="AM109" s="30"/>
      <c r="AN109" s="30"/>
      <c r="AO109" s="30"/>
      <c r="AP109" s="30"/>
    </row>
    <row r="110" spans="1:42" ht="18" x14ac:dyDescent="0.25">
      <c r="A110" s="5"/>
      <c r="B110" s="6" t="s">
        <v>32</v>
      </c>
      <c r="C110" s="5"/>
      <c r="D110" s="17">
        <v>286679.22859739576</v>
      </c>
      <c r="E110" s="17">
        <v>187288</v>
      </c>
      <c r="F110" s="17">
        <v>62797</v>
      </c>
      <c r="G110" s="131">
        <f t="shared" si="5"/>
        <v>4.565173950943449</v>
      </c>
      <c r="H110" s="17">
        <v>285940.87957784894</v>
      </c>
      <c r="I110" s="17">
        <v>191738</v>
      </c>
      <c r="J110" s="17">
        <v>61593</v>
      </c>
      <c r="K110" s="131">
        <f t="shared" si="6"/>
        <v>4.6424249440333956</v>
      </c>
      <c r="L110" s="17">
        <v>286023.12680479122</v>
      </c>
      <c r="M110" s="17">
        <v>191344</v>
      </c>
      <c r="N110" s="17">
        <v>61692</v>
      </c>
      <c r="O110" s="131">
        <f t="shared" si="7"/>
        <v>4.6363082215650522</v>
      </c>
      <c r="P110" s="17">
        <v>213800.33002415975</v>
      </c>
      <c r="Q110" s="17">
        <v>164841</v>
      </c>
      <c r="R110" s="17">
        <v>49582</v>
      </c>
      <c r="S110" s="131">
        <f t="shared" si="8"/>
        <v>4.312055383489164</v>
      </c>
      <c r="T110" s="17">
        <v>350826.70230945037</v>
      </c>
      <c r="U110" s="17">
        <v>215137</v>
      </c>
      <c r="V110" s="17">
        <v>72583</v>
      </c>
      <c r="W110" s="131">
        <f t="shared" si="9"/>
        <v>4.8334555241509767</v>
      </c>
      <c r="X110" s="30"/>
      <c r="Y110" s="30"/>
      <c r="Z110" s="30"/>
      <c r="AA110" s="30"/>
      <c r="AB110" s="30"/>
      <c r="AC110" s="30"/>
      <c r="AD110" s="30"/>
      <c r="AE110" s="30"/>
      <c r="AF110" s="30"/>
      <c r="AG110" s="30"/>
      <c r="AH110" s="30"/>
      <c r="AI110" s="30"/>
      <c r="AJ110" s="30"/>
      <c r="AK110" s="30"/>
      <c r="AL110" s="30"/>
      <c r="AM110" s="30"/>
      <c r="AN110" s="30"/>
      <c r="AO110" s="30"/>
      <c r="AP110" s="30"/>
    </row>
    <row r="111" spans="1:42" ht="18" x14ac:dyDescent="0.25">
      <c r="A111" s="5"/>
      <c r="B111" s="6" t="s">
        <v>33</v>
      </c>
      <c r="C111" s="5"/>
      <c r="D111" s="17">
        <v>301394.33976546599</v>
      </c>
      <c r="E111" s="17">
        <v>194952</v>
      </c>
      <c r="F111" s="17">
        <v>64171</v>
      </c>
      <c r="G111" s="131">
        <f t="shared" si="5"/>
        <v>4.6967374634253165</v>
      </c>
      <c r="H111" s="17">
        <v>280402.77227859275</v>
      </c>
      <c r="I111" s="17">
        <v>187794</v>
      </c>
      <c r="J111" s="17">
        <v>60425</v>
      </c>
      <c r="K111" s="131">
        <f t="shared" si="6"/>
        <v>4.6405092640230494</v>
      </c>
      <c r="L111" s="17">
        <v>282758.25084224838</v>
      </c>
      <c r="M111" s="17">
        <v>188558</v>
      </c>
      <c r="N111" s="17">
        <v>60834</v>
      </c>
      <c r="O111" s="131">
        <f t="shared" si="7"/>
        <v>4.6480298984490318</v>
      </c>
      <c r="P111" s="17">
        <v>212881.65419364689</v>
      </c>
      <c r="Q111" s="17">
        <v>162746</v>
      </c>
      <c r="R111" s="17">
        <v>48696</v>
      </c>
      <c r="S111" s="131">
        <f t="shared" si="8"/>
        <v>4.3716456011509548</v>
      </c>
      <c r="T111" s="17">
        <v>345886.6340147084</v>
      </c>
      <c r="U111" s="17">
        <v>211891</v>
      </c>
      <c r="V111" s="17">
        <v>71817</v>
      </c>
      <c r="W111" s="131">
        <f t="shared" si="9"/>
        <v>4.8162222595584385</v>
      </c>
      <c r="X111" s="30"/>
      <c r="Y111" s="30"/>
      <c r="Z111" s="30"/>
      <c r="AA111" s="30"/>
      <c r="AB111" s="30"/>
      <c r="AC111" s="30"/>
      <c r="AD111" s="30"/>
      <c r="AE111" s="30"/>
      <c r="AF111" s="30"/>
      <c r="AG111" s="30"/>
      <c r="AH111" s="30"/>
      <c r="AI111" s="30"/>
      <c r="AJ111" s="30"/>
      <c r="AK111" s="30"/>
      <c r="AL111" s="30"/>
      <c r="AM111" s="30"/>
      <c r="AN111" s="30"/>
      <c r="AO111" s="30"/>
      <c r="AP111" s="30"/>
    </row>
    <row r="112" spans="1:42" ht="18" x14ac:dyDescent="0.25">
      <c r="A112" s="6">
        <v>2017</v>
      </c>
      <c r="B112" s="6" t="s">
        <v>30</v>
      </c>
      <c r="C112" s="5"/>
      <c r="D112" s="17">
        <v>290832.27144268324</v>
      </c>
      <c r="E112" s="17">
        <v>186650</v>
      </c>
      <c r="F112" s="17">
        <v>61799</v>
      </c>
      <c r="G112" s="131">
        <f t="shared" si="5"/>
        <v>4.7060999602369495</v>
      </c>
      <c r="H112" s="17">
        <v>272661.74507590366</v>
      </c>
      <c r="I112" s="17">
        <v>183496</v>
      </c>
      <c r="J112" s="17">
        <v>58531</v>
      </c>
      <c r="K112" s="131">
        <f t="shared" si="6"/>
        <v>4.6584159689037206</v>
      </c>
      <c r="L112" s="17">
        <v>275127.07243915513</v>
      </c>
      <c r="M112" s="17">
        <v>183980</v>
      </c>
      <c r="N112" s="17">
        <v>58975</v>
      </c>
      <c r="O112" s="131">
        <f t="shared" si="7"/>
        <v>4.6651474767131011</v>
      </c>
      <c r="P112" s="17">
        <v>207463.35229373747</v>
      </c>
      <c r="Q112" s="17">
        <v>155114</v>
      </c>
      <c r="R112" s="17">
        <v>46847</v>
      </c>
      <c r="S112" s="131">
        <f t="shared" si="8"/>
        <v>4.4285301576138805</v>
      </c>
      <c r="T112" s="17">
        <v>339317.53777160234</v>
      </c>
      <c r="U112" s="17">
        <v>211370</v>
      </c>
      <c r="V112" s="17">
        <v>70500</v>
      </c>
      <c r="W112" s="131">
        <f t="shared" si="9"/>
        <v>4.8130147201645723</v>
      </c>
      <c r="X112" s="30"/>
      <c r="Y112" s="30"/>
      <c r="Z112" s="30"/>
      <c r="AA112" s="30"/>
      <c r="AB112" s="30"/>
      <c r="AC112" s="30"/>
      <c r="AD112" s="30"/>
      <c r="AE112" s="30"/>
      <c r="AF112" s="30"/>
      <c r="AG112" s="30"/>
      <c r="AH112" s="30"/>
      <c r="AI112" s="30"/>
      <c r="AJ112" s="30"/>
      <c r="AK112" s="30"/>
      <c r="AL112" s="30"/>
      <c r="AM112" s="30"/>
      <c r="AN112" s="30"/>
      <c r="AO112" s="30"/>
      <c r="AP112" s="30"/>
    </row>
    <row r="113" spans="1:42" ht="18" x14ac:dyDescent="0.25">
      <c r="A113" s="5"/>
      <c r="B113" s="6" t="s">
        <v>31</v>
      </c>
      <c r="C113" s="5"/>
      <c r="D113" s="17">
        <v>304524.14187510096</v>
      </c>
      <c r="E113" s="17">
        <v>196993</v>
      </c>
      <c r="F113" s="17">
        <v>62989</v>
      </c>
      <c r="G113" s="131">
        <f t="shared" si="5"/>
        <v>4.8345606673403445</v>
      </c>
      <c r="H113" s="17">
        <v>274457.35319114494</v>
      </c>
      <c r="I113" s="17">
        <v>187113</v>
      </c>
      <c r="J113" s="17">
        <v>58945</v>
      </c>
      <c r="K113" s="131">
        <f t="shared" si="6"/>
        <v>4.6561600337797087</v>
      </c>
      <c r="L113" s="17">
        <v>279221.8849056756</v>
      </c>
      <c r="M113" s="17">
        <v>188678</v>
      </c>
      <c r="N113" s="17">
        <v>59579</v>
      </c>
      <c r="O113" s="131">
        <f t="shared" si="7"/>
        <v>4.6865822673370747</v>
      </c>
      <c r="P113" s="17">
        <v>212411.7983833889</v>
      </c>
      <c r="Q113" s="17">
        <v>160591</v>
      </c>
      <c r="R113" s="17">
        <v>47979</v>
      </c>
      <c r="S113" s="131">
        <f t="shared" si="8"/>
        <v>4.427182692081721</v>
      </c>
      <c r="T113" s="17">
        <v>342847.86581599084</v>
      </c>
      <c r="U113" s="17">
        <v>215427</v>
      </c>
      <c r="V113" s="17">
        <v>70624</v>
      </c>
      <c r="W113" s="131">
        <f t="shared" si="9"/>
        <v>4.8545517928181754</v>
      </c>
      <c r="X113" s="30"/>
      <c r="Y113" s="30"/>
      <c r="Z113" s="30"/>
      <c r="AA113" s="30"/>
      <c r="AB113" s="30"/>
      <c r="AC113" s="30"/>
      <c r="AD113" s="30"/>
      <c r="AE113" s="30"/>
      <c r="AF113" s="30"/>
      <c r="AG113" s="30"/>
      <c r="AH113" s="30"/>
      <c r="AI113" s="30"/>
      <c r="AJ113" s="30"/>
      <c r="AK113" s="30"/>
      <c r="AL113" s="30"/>
      <c r="AM113" s="30"/>
      <c r="AN113" s="30"/>
      <c r="AO113" s="30"/>
      <c r="AP113" s="30"/>
    </row>
    <row r="114" spans="1:42" ht="18" x14ac:dyDescent="0.25">
      <c r="A114" s="5"/>
      <c r="B114" s="6" t="s">
        <v>32</v>
      </c>
      <c r="C114" s="5"/>
      <c r="D114" s="17">
        <v>302674.92549868877</v>
      </c>
      <c r="E114" s="17">
        <v>195716</v>
      </c>
      <c r="F114" s="17">
        <v>63125</v>
      </c>
      <c r="G114" s="131">
        <f t="shared" si="5"/>
        <v>4.7948503049297226</v>
      </c>
      <c r="H114" s="17">
        <v>286203.04622699082</v>
      </c>
      <c r="I114" s="17">
        <v>193360</v>
      </c>
      <c r="J114" s="17">
        <v>60501</v>
      </c>
      <c r="K114" s="131">
        <f t="shared" si="6"/>
        <v>4.730550672335843</v>
      </c>
      <c r="L114" s="17">
        <v>288216.64976816793</v>
      </c>
      <c r="M114" s="17">
        <v>193665</v>
      </c>
      <c r="N114" s="17">
        <v>60821</v>
      </c>
      <c r="O114" s="131">
        <f t="shared" si="7"/>
        <v>4.7387686780580385</v>
      </c>
      <c r="P114" s="17">
        <v>214954.65936149927</v>
      </c>
      <c r="Q114" s="17">
        <v>163608</v>
      </c>
      <c r="R114" s="17">
        <v>48539</v>
      </c>
      <c r="S114" s="131">
        <f t="shared" si="8"/>
        <v>4.4284937753455837</v>
      </c>
      <c r="T114" s="17">
        <v>354394.00363920146</v>
      </c>
      <c r="U114" s="17">
        <v>220821</v>
      </c>
      <c r="V114" s="17">
        <v>71932</v>
      </c>
      <c r="W114" s="131">
        <f t="shared" si="9"/>
        <v>4.9267920207863183</v>
      </c>
      <c r="X114" s="30"/>
      <c r="Y114" s="30"/>
      <c r="Z114" s="30"/>
      <c r="AA114" s="30"/>
      <c r="AB114" s="30"/>
      <c r="AC114" s="30"/>
      <c r="AD114" s="30"/>
      <c r="AE114" s="30"/>
      <c r="AF114" s="30"/>
      <c r="AG114" s="30"/>
      <c r="AH114" s="30"/>
      <c r="AI114" s="30"/>
      <c r="AJ114" s="30"/>
      <c r="AK114" s="30"/>
      <c r="AL114" s="30"/>
      <c r="AM114" s="30"/>
      <c r="AN114" s="30"/>
      <c r="AO114" s="30"/>
      <c r="AP114" s="30"/>
    </row>
    <row r="115" spans="1:42" ht="18" x14ac:dyDescent="0.25">
      <c r="A115" s="5"/>
      <c r="B115" s="6" t="s">
        <v>33</v>
      </c>
      <c r="C115" s="5"/>
      <c r="D115" s="17">
        <v>305543.33087580459</v>
      </c>
      <c r="E115" s="17">
        <v>199055</v>
      </c>
      <c r="F115" s="17">
        <v>62554</v>
      </c>
      <c r="G115" s="131">
        <f t="shared" si="5"/>
        <v>4.8844731092464846</v>
      </c>
      <c r="H115" s="17">
        <v>273610.4837043627</v>
      </c>
      <c r="I115" s="17">
        <v>186000</v>
      </c>
      <c r="J115" s="17">
        <v>57557</v>
      </c>
      <c r="K115" s="131">
        <f t="shared" si="6"/>
        <v>4.7537308008472072</v>
      </c>
      <c r="L115" s="17">
        <v>278650.81480607582</v>
      </c>
      <c r="M115" s="17">
        <v>188091</v>
      </c>
      <c r="N115" s="17">
        <v>58331</v>
      </c>
      <c r="O115" s="131">
        <f t="shared" si="7"/>
        <v>4.777062193449038</v>
      </c>
      <c r="P115" s="17">
        <v>210928.06511269906</v>
      </c>
      <c r="Q115" s="17">
        <v>160442</v>
      </c>
      <c r="R115" s="17">
        <v>47552</v>
      </c>
      <c r="S115" s="131">
        <f t="shared" si="8"/>
        <v>4.4357348820806495</v>
      </c>
      <c r="T115" s="17">
        <v>341443.86176216538</v>
      </c>
      <c r="U115" s="17">
        <v>213732</v>
      </c>
      <c r="V115" s="17">
        <v>68342</v>
      </c>
      <c r="W115" s="131">
        <f t="shared" si="9"/>
        <v>4.9961057879805297</v>
      </c>
      <c r="X115" s="30"/>
      <c r="Y115" s="30"/>
      <c r="Z115" s="30"/>
      <c r="AA115" s="30"/>
      <c r="AB115" s="30"/>
      <c r="AC115" s="30"/>
      <c r="AD115" s="30"/>
      <c r="AE115" s="30"/>
      <c r="AF115" s="30"/>
      <c r="AG115" s="30"/>
      <c r="AH115" s="30"/>
      <c r="AI115" s="30"/>
      <c r="AJ115" s="30"/>
      <c r="AK115" s="30"/>
      <c r="AL115" s="30"/>
      <c r="AM115" s="30"/>
      <c r="AN115" s="30"/>
      <c r="AO115" s="30"/>
      <c r="AP115" s="30"/>
    </row>
    <row r="116" spans="1:42" ht="18" x14ac:dyDescent="0.25">
      <c r="A116" s="6">
        <v>2018</v>
      </c>
      <c r="B116" s="6" t="s">
        <v>30</v>
      </c>
      <c r="C116" s="5"/>
      <c r="D116" s="17">
        <v>304130.55577127048</v>
      </c>
      <c r="E116" s="17">
        <v>197379</v>
      </c>
      <c r="F116" s="17">
        <v>62209</v>
      </c>
      <c r="G116" s="131">
        <f t="shared" si="5"/>
        <v>4.8888513843860286</v>
      </c>
      <c r="H116" s="17">
        <v>277641.44965980184</v>
      </c>
      <c r="I116" s="17">
        <v>188592</v>
      </c>
      <c r="J116" s="17">
        <v>58596</v>
      </c>
      <c r="K116" s="131">
        <f t="shared" si="6"/>
        <v>4.7382321260803097</v>
      </c>
      <c r="L116" s="17">
        <v>281353.7378461854</v>
      </c>
      <c r="M116" s="17">
        <v>189796</v>
      </c>
      <c r="N116" s="17">
        <v>59089</v>
      </c>
      <c r="O116" s="131">
        <f t="shared" si="7"/>
        <v>4.7615247820437885</v>
      </c>
      <c r="P116" s="17">
        <v>213461.55119319723</v>
      </c>
      <c r="Q116" s="17">
        <v>161557</v>
      </c>
      <c r="R116" s="17">
        <v>47915</v>
      </c>
      <c r="S116" s="131">
        <f t="shared" si="8"/>
        <v>4.4550047207178798</v>
      </c>
      <c r="T116" s="17">
        <v>348692.84969028691</v>
      </c>
      <c r="U116" s="17">
        <v>217808</v>
      </c>
      <c r="V116" s="17">
        <v>70195</v>
      </c>
      <c r="W116" s="131">
        <f t="shared" si="9"/>
        <v>4.9674884206893211</v>
      </c>
      <c r="X116" s="30"/>
      <c r="Y116" s="30"/>
      <c r="Z116" s="30"/>
      <c r="AA116" s="30"/>
      <c r="AB116" s="30"/>
      <c r="AC116" s="30"/>
      <c r="AD116" s="30"/>
      <c r="AE116" s="30"/>
      <c r="AF116" s="30"/>
      <c r="AG116" s="30"/>
      <c r="AH116" s="30"/>
      <c r="AI116" s="30"/>
      <c r="AJ116" s="30"/>
      <c r="AK116" s="30"/>
      <c r="AL116" s="30"/>
      <c r="AM116" s="30"/>
      <c r="AN116" s="30"/>
      <c r="AO116" s="30"/>
      <c r="AP116" s="30"/>
    </row>
    <row r="117" spans="1:42" ht="18" x14ac:dyDescent="0.25">
      <c r="A117" s="5"/>
      <c r="B117" s="6" t="s">
        <v>31</v>
      </c>
      <c r="C117" s="5"/>
      <c r="D117" s="17">
        <v>308977.60200669477</v>
      </c>
      <c r="E117" s="17">
        <v>201287</v>
      </c>
      <c r="F117" s="17">
        <v>62829</v>
      </c>
      <c r="G117" s="131">
        <f t="shared" si="5"/>
        <v>4.9177545720398985</v>
      </c>
      <c r="H117" s="17">
        <v>273048.07444759249</v>
      </c>
      <c r="I117" s="17">
        <v>188099</v>
      </c>
      <c r="J117" s="17">
        <v>58061</v>
      </c>
      <c r="K117" s="131">
        <f t="shared" si="6"/>
        <v>4.702779394905229</v>
      </c>
      <c r="L117" s="17">
        <v>279252.90290514659</v>
      </c>
      <c r="M117" s="17">
        <v>190400</v>
      </c>
      <c r="N117" s="17">
        <v>58875</v>
      </c>
      <c r="O117" s="131">
        <f t="shared" si="7"/>
        <v>4.7431490939303034</v>
      </c>
      <c r="P117" s="17">
        <v>216791.82439565283</v>
      </c>
      <c r="Q117" s="17">
        <v>164118</v>
      </c>
      <c r="R117" s="17">
        <v>48124</v>
      </c>
      <c r="S117" s="131">
        <f t="shared" si="8"/>
        <v>4.5048587897027019</v>
      </c>
      <c r="T117" s="17">
        <v>342455.06127233076</v>
      </c>
      <c r="U117" s="17">
        <v>216997</v>
      </c>
      <c r="V117" s="17">
        <v>69763</v>
      </c>
      <c r="W117" s="131">
        <f t="shared" si="9"/>
        <v>4.9088350740697901</v>
      </c>
      <c r="X117" s="30"/>
      <c r="Y117" s="30"/>
      <c r="Z117" s="30"/>
      <c r="AA117" s="30"/>
      <c r="AB117" s="30"/>
      <c r="AC117" s="30"/>
      <c r="AD117" s="30"/>
      <c r="AE117" s="30"/>
      <c r="AF117" s="30"/>
      <c r="AG117" s="30"/>
      <c r="AH117" s="30"/>
      <c r="AI117" s="30"/>
      <c r="AJ117" s="30"/>
      <c r="AK117" s="30"/>
      <c r="AL117" s="30"/>
      <c r="AM117" s="30"/>
      <c r="AN117" s="30"/>
      <c r="AO117" s="30"/>
      <c r="AP117" s="30"/>
    </row>
    <row r="118" spans="1:42" ht="18" x14ac:dyDescent="0.25">
      <c r="A118" s="5"/>
      <c r="B118" s="6" t="s">
        <v>32</v>
      </c>
      <c r="C118" s="5"/>
      <c r="D118" s="17">
        <v>310515.50339101953</v>
      </c>
      <c r="E118" s="17">
        <v>200901</v>
      </c>
      <c r="F118" s="17">
        <v>63993</v>
      </c>
      <c r="G118" s="131">
        <f t="shared" si="5"/>
        <v>4.8523354646761288</v>
      </c>
      <c r="H118" s="17">
        <v>286203.94179567345</v>
      </c>
      <c r="I118" s="17">
        <v>195801</v>
      </c>
      <c r="J118" s="17">
        <v>60241</v>
      </c>
      <c r="K118" s="131">
        <f t="shared" si="6"/>
        <v>4.7509825832186294</v>
      </c>
      <c r="L118" s="17">
        <v>289515.10221717058</v>
      </c>
      <c r="M118" s="17">
        <v>196515</v>
      </c>
      <c r="N118" s="17">
        <v>60727</v>
      </c>
      <c r="O118" s="131">
        <f t="shared" si="7"/>
        <v>4.7674856689309628</v>
      </c>
      <c r="P118" s="17">
        <v>220644.54831808573</v>
      </c>
      <c r="Q118" s="17">
        <v>168559</v>
      </c>
      <c r="R118" s="17">
        <v>49105</v>
      </c>
      <c r="S118" s="131">
        <f t="shared" si="8"/>
        <v>4.4933214197756994</v>
      </c>
      <c r="T118" s="17">
        <v>355438.98094168608</v>
      </c>
      <c r="U118" s="17">
        <v>223286</v>
      </c>
      <c r="V118" s="17">
        <v>71820</v>
      </c>
      <c r="W118" s="131">
        <f t="shared" si="9"/>
        <v>4.949025075768394</v>
      </c>
      <c r="X118" s="30"/>
      <c r="Y118" s="30"/>
      <c r="Z118" s="30"/>
      <c r="AA118" s="30"/>
      <c r="AB118" s="30"/>
      <c r="AC118" s="30"/>
      <c r="AD118" s="30"/>
      <c r="AE118" s="30"/>
      <c r="AF118" s="30"/>
      <c r="AG118" s="30"/>
      <c r="AH118" s="30"/>
      <c r="AI118" s="30"/>
      <c r="AJ118" s="30"/>
      <c r="AK118" s="30"/>
      <c r="AL118" s="30"/>
      <c r="AM118" s="30"/>
      <c r="AN118" s="30"/>
      <c r="AO118" s="30"/>
      <c r="AP118" s="30"/>
    </row>
    <row r="119" spans="1:42" ht="18" x14ac:dyDescent="0.25">
      <c r="A119" s="5"/>
      <c r="B119" s="6" t="s">
        <v>33</v>
      </c>
      <c r="C119" s="5"/>
      <c r="D119" s="17">
        <v>302826.93821258313</v>
      </c>
      <c r="E119" s="17">
        <v>198038</v>
      </c>
      <c r="F119" s="17">
        <v>61364</v>
      </c>
      <c r="G119" s="131">
        <f t="shared" si="5"/>
        <v>4.9349282675931025</v>
      </c>
      <c r="H119" s="17">
        <v>275861.74847950583</v>
      </c>
      <c r="I119" s="17">
        <v>190283</v>
      </c>
      <c r="J119" s="17">
        <v>58061</v>
      </c>
      <c r="K119" s="131">
        <f t="shared" si="6"/>
        <v>4.7512400489055615</v>
      </c>
      <c r="L119" s="17">
        <v>280728.27324820863</v>
      </c>
      <c r="M119" s="17">
        <v>191752</v>
      </c>
      <c r="N119" s="17">
        <v>58659</v>
      </c>
      <c r="O119" s="131">
        <f t="shared" si="7"/>
        <v>4.7857664339352635</v>
      </c>
      <c r="P119" s="17">
        <v>217377.59125262543</v>
      </c>
      <c r="Q119" s="17">
        <v>165649</v>
      </c>
      <c r="R119" s="17">
        <v>48013</v>
      </c>
      <c r="S119" s="131">
        <f t="shared" si="8"/>
        <v>4.5274736269890532</v>
      </c>
      <c r="T119" s="17">
        <v>343322.08797299163</v>
      </c>
      <c r="U119" s="17">
        <v>217547</v>
      </c>
      <c r="V119" s="17">
        <v>69195</v>
      </c>
      <c r="W119" s="131">
        <f t="shared" si="9"/>
        <v>4.9616603507911217</v>
      </c>
      <c r="X119" s="30"/>
      <c r="Y119" s="30"/>
      <c r="Z119" s="30"/>
      <c r="AA119" s="30"/>
      <c r="AB119" s="30"/>
      <c r="AC119" s="30"/>
      <c r="AD119" s="30"/>
      <c r="AE119" s="30"/>
      <c r="AF119" s="30"/>
      <c r="AG119" s="30"/>
      <c r="AH119" s="30"/>
      <c r="AI119" s="30"/>
      <c r="AJ119" s="30"/>
      <c r="AK119" s="30"/>
      <c r="AL119" s="30"/>
      <c r="AM119" s="30"/>
      <c r="AN119" s="30"/>
      <c r="AO119" s="30"/>
      <c r="AP119" s="30"/>
    </row>
    <row r="120" spans="1:42" ht="18" x14ac:dyDescent="0.25">
      <c r="A120" s="6">
        <v>2019</v>
      </c>
      <c r="B120" s="6" t="s">
        <v>30</v>
      </c>
      <c r="C120" s="5"/>
      <c r="D120" s="17">
        <v>301883.38695047895</v>
      </c>
      <c r="E120" s="17">
        <v>195779</v>
      </c>
      <c r="F120" s="17">
        <v>61380</v>
      </c>
      <c r="G120" s="131">
        <f t="shared" si="5"/>
        <v>4.9182695821192404</v>
      </c>
      <c r="H120" s="17">
        <v>270920.75477389095</v>
      </c>
      <c r="I120" s="17">
        <v>189078</v>
      </c>
      <c r="J120" s="17">
        <v>57759</v>
      </c>
      <c r="K120" s="131">
        <f t="shared" si="6"/>
        <v>4.6905374880778918</v>
      </c>
      <c r="L120" s="17">
        <v>275746.1861744051</v>
      </c>
      <c r="M120" s="17">
        <v>190142</v>
      </c>
      <c r="N120" s="17">
        <v>58285</v>
      </c>
      <c r="O120" s="131">
        <f t="shared" si="7"/>
        <v>4.7309974465884039</v>
      </c>
      <c r="P120" s="17">
        <v>214061.5631487559</v>
      </c>
      <c r="Q120" s="17">
        <v>163724</v>
      </c>
      <c r="R120" s="17">
        <v>47502</v>
      </c>
      <c r="S120" s="131">
        <f t="shared" si="8"/>
        <v>4.5063694823113956</v>
      </c>
      <c r="T120" s="17">
        <v>340145.74738799856</v>
      </c>
      <c r="U120" s="17">
        <v>217774</v>
      </c>
      <c r="V120" s="17">
        <v>69493</v>
      </c>
      <c r="W120" s="131">
        <f t="shared" si="9"/>
        <v>4.8946764046450513</v>
      </c>
      <c r="X120" s="30"/>
      <c r="Y120" s="30"/>
      <c r="Z120" s="30"/>
      <c r="AA120" s="30"/>
      <c r="AB120" s="30"/>
      <c r="AC120" s="30"/>
      <c r="AD120" s="30"/>
      <c r="AE120" s="30"/>
      <c r="AF120" s="30"/>
      <c r="AG120" s="30"/>
      <c r="AH120" s="30"/>
      <c r="AI120" s="30"/>
      <c r="AJ120" s="30"/>
      <c r="AK120" s="30"/>
      <c r="AL120" s="30"/>
      <c r="AM120" s="30"/>
      <c r="AN120" s="30"/>
      <c r="AO120" s="30"/>
      <c r="AP120" s="30"/>
    </row>
    <row r="121" spans="1:42" ht="18" x14ac:dyDescent="0.25">
      <c r="A121" s="5"/>
      <c r="B121" s="6" t="s">
        <v>31</v>
      </c>
      <c r="C121" s="5"/>
      <c r="D121" s="17">
        <v>303611.33333333331</v>
      </c>
      <c r="E121" s="17">
        <v>201104</v>
      </c>
      <c r="F121" s="17">
        <v>62681</v>
      </c>
      <c r="G121" s="131">
        <f t="shared" si="5"/>
        <v>4.8437538222640564</v>
      </c>
      <c r="H121" s="17">
        <v>269667</v>
      </c>
      <c r="I121" s="17">
        <v>190837</v>
      </c>
      <c r="J121" s="17">
        <v>58628</v>
      </c>
      <c r="K121" s="131">
        <f t="shared" si="6"/>
        <v>4.5996281640171928</v>
      </c>
      <c r="L121" s="17">
        <v>275901.33333333331</v>
      </c>
      <c r="M121" s="17">
        <v>192707</v>
      </c>
      <c r="N121" s="17">
        <v>59376</v>
      </c>
      <c r="O121" s="131">
        <f t="shared" si="7"/>
        <v>4.6466810383544415</v>
      </c>
      <c r="P121" s="17">
        <v>215550.33333333334</v>
      </c>
      <c r="Q121" s="17">
        <v>166209</v>
      </c>
      <c r="R121" s="17">
        <v>48400</v>
      </c>
      <c r="S121" s="131">
        <f t="shared" si="8"/>
        <v>4.4535192837465569</v>
      </c>
      <c r="T121" s="17">
        <v>339437.66666666669</v>
      </c>
      <c r="U121" s="17">
        <v>220611</v>
      </c>
      <c r="V121" s="17">
        <v>70941</v>
      </c>
      <c r="W121" s="131">
        <f t="shared" si="9"/>
        <v>4.7847882982572374</v>
      </c>
      <c r="X121" s="30"/>
      <c r="Y121" s="30"/>
      <c r="Z121" s="30"/>
      <c r="AA121" s="30"/>
      <c r="AB121" s="30"/>
      <c r="AC121" s="30"/>
      <c r="AD121" s="30"/>
      <c r="AE121" s="30"/>
      <c r="AF121" s="30"/>
      <c r="AG121" s="30"/>
      <c r="AH121" s="30"/>
      <c r="AI121" s="30"/>
      <c r="AJ121" s="30"/>
      <c r="AK121" s="30"/>
      <c r="AL121" s="30"/>
      <c r="AM121" s="30"/>
      <c r="AN121" s="30"/>
      <c r="AO121" s="30"/>
      <c r="AP121" s="30"/>
    </row>
    <row r="122" spans="1:42" ht="18" x14ac:dyDescent="0.25">
      <c r="A122" s="5"/>
      <c r="B122" s="6" t="s">
        <v>32</v>
      </c>
      <c r="C122" s="5"/>
      <c r="D122" s="17">
        <v>309045.66666666669</v>
      </c>
      <c r="E122" s="17">
        <v>201813</v>
      </c>
      <c r="F122" s="17">
        <v>63883</v>
      </c>
      <c r="G122" s="131">
        <f t="shared" si="5"/>
        <v>4.8376824298587522</v>
      </c>
      <c r="H122" s="17">
        <v>284765.33333333331</v>
      </c>
      <c r="I122" s="17">
        <v>199144</v>
      </c>
      <c r="J122" s="17">
        <v>60935</v>
      </c>
      <c r="K122" s="131">
        <f t="shared" si="6"/>
        <v>4.6732638603976913</v>
      </c>
      <c r="L122" s="17">
        <v>288316.66666666669</v>
      </c>
      <c r="M122" s="17">
        <v>199539</v>
      </c>
      <c r="N122" s="17">
        <v>61365</v>
      </c>
      <c r="O122" s="131">
        <f t="shared" si="7"/>
        <v>4.6983894185067498</v>
      </c>
      <c r="P122" s="17">
        <v>219334.66666666666</v>
      </c>
      <c r="Q122" s="17">
        <v>170209</v>
      </c>
      <c r="R122" s="17">
        <v>49574</v>
      </c>
      <c r="S122" s="131">
        <f t="shared" si="8"/>
        <v>4.4243891287099419</v>
      </c>
      <c r="T122" s="17">
        <v>356796.33333333331</v>
      </c>
      <c r="U122" s="17">
        <v>228660</v>
      </c>
      <c r="V122" s="17">
        <v>73084</v>
      </c>
      <c r="W122" s="131">
        <f t="shared" si="9"/>
        <v>4.8820033568678962</v>
      </c>
      <c r="X122" s="30"/>
      <c r="Y122" s="30"/>
      <c r="Z122" s="30"/>
      <c r="AA122" s="30"/>
      <c r="AB122" s="30"/>
      <c r="AC122" s="30"/>
      <c r="AD122" s="30"/>
      <c r="AE122" s="30"/>
      <c r="AF122" s="30"/>
      <c r="AG122" s="30"/>
      <c r="AH122" s="30"/>
      <c r="AI122" s="30"/>
      <c r="AJ122" s="30"/>
      <c r="AK122" s="30"/>
      <c r="AL122" s="30"/>
      <c r="AM122" s="30"/>
      <c r="AN122" s="30"/>
      <c r="AO122" s="30"/>
      <c r="AP122" s="30"/>
    </row>
    <row r="123" spans="1:42" ht="18" x14ac:dyDescent="0.25">
      <c r="A123" s="5"/>
      <c r="B123" s="6" t="s">
        <v>33</v>
      </c>
      <c r="C123" s="5"/>
      <c r="D123" s="17">
        <v>308543.66666666669</v>
      </c>
      <c r="E123" s="17">
        <v>203940</v>
      </c>
      <c r="F123" s="17">
        <v>63011</v>
      </c>
      <c r="G123" s="131">
        <f t="shared" si="5"/>
        <v>4.8966635455185079</v>
      </c>
      <c r="H123" s="17">
        <v>284272.66666666669</v>
      </c>
      <c r="I123" s="17">
        <v>198619</v>
      </c>
      <c r="J123" s="17">
        <v>60512</v>
      </c>
      <c r="K123" s="131">
        <f t="shared" si="6"/>
        <v>4.697789970033492</v>
      </c>
      <c r="L123" s="17">
        <v>288731</v>
      </c>
      <c r="M123" s="17">
        <v>199668</v>
      </c>
      <c r="N123" s="17">
        <v>60981</v>
      </c>
      <c r="O123" s="131">
        <f t="shared" si="7"/>
        <v>4.734769846345583</v>
      </c>
      <c r="P123" s="17">
        <v>220804</v>
      </c>
      <c r="Q123" s="17">
        <v>170414</v>
      </c>
      <c r="R123" s="17">
        <v>49323</v>
      </c>
      <c r="S123" s="131">
        <f t="shared" si="8"/>
        <v>4.4766944427549014</v>
      </c>
      <c r="T123" s="17">
        <v>354296.66666666669</v>
      </c>
      <c r="U123" s="17">
        <v>227912</v>
      </c>
      <c r="V123" s="17">
        <v>72253</v>
      </c>
      <c r="W123" s="131">
        <f t="shared" si="9"/>
        <v>4.9035564843904984</v>
      </c>
      <c r="X123" s="30"/>
      <c r="Y123" s="30"/>
      <c r="Z123" s="30"/>
      <c r="AA123" s="30"/>
      <c r="AB123" s="30"/>
      <c r="AC123" s="30"/>
      <c r="AD123" s="30"/>
      <c r="AE123" s="30"/>
      <c r="AF123" s="30"/>
      <c r="AG123" s="30"/>
      <c r="AH123" s="30"/>
      <c r="AI123" s="30"/>
      <c r="AJ123" s="30"/>
      <c r="AK123" s="30"/>
      <c r="AL123" s="30"/>
      <c r="AM123" s="30"/>
      <c r="AN123" s="30"/>
      <c r="AO123" s="30"/>
      <c r="AP123" s="30"/>
    </row>
    <row r="124" spans="1:42" ht="18" x14ac:dyDescent="0.25">
      <c r="A124" s="6">
        <v>2020</v>
      </c>
      <c r="B124" s="6" t="s">
        <v>30</v>
      </c>
      <c r="C124" s="5"/>
      <c r="D124" s="17">
        <v>312190</v>
      </c>
      <c r="E124" s="17">
        <v>203674</v>
      </c>
      <c r="F124" s="17">
        <v>64579</v>
      </c>
      <c r="G124" s="131">
        <f t="shared" si="5"/>
        <v>4.8342340389290639</v>
      </c>
      <c r="H124" s="17">
        <v>286936</v>
      </c>
      <c r="I124" s="17">
        <v>202042</v>
      </c>
      <c r="J124" s="17">
        <v>61810</v>
      </c>
      <c r="K124" s="131">
        <f t="shared" si="6"/>
        <v>4.6422261769940141</v>
      </c>
      <c r="L124" s="17">
        <v>290790.33333333331</v>
      </c>
      <c r="M124" s="17">
        <v>202261</v>
      </c>
      <c r="N124" s="17">
        <v>62227</v>
      </c>
      <c r="O124" s="131">
        <f t="shared" si="7"/>
        <v>4.6730572473899326</v>
      </c>
      <c r="P124" s="17">
        <v>223680.33333333334</v>
      </c>
      <c r="Q124" s="17">
        <v>172365</v>
      </c>
      <c r="R124" s="17">
        <v>50324</v>
      </c>
      <c r="S124" s="131">
        <f t="shared" si="8"/>
        <v>4.4448043345785972</v>
      </c>
      <c r="T124" s="17">
        <v>357970.66666666669</v>
      </c>
      <c r="U124" s="17">
        <v>232208</v>
      </c>
      <c r="V124" s="17">
        <v>74197</v>
      </c>
      <c r="W124" s="131">
        <f t="shared" si="9"/>
        <v>4.8245975803154666</v>
      </c>
      <c r="X124" s="30"/>
      <c r="Y124" s="30"/>
      <c r="Z124" s="30"/>
      <c r="AA124" s="30"/>
      <c r="AB124" s="30"/>
      <c r="AC124" s="30"/>
      <c r="AD124" s="30"/>
      <c r="AE124" s="30"/>
      <c r="AF124" s="30"/>
      <c r="AG124" s="30"/>
      <c r="AH124" s="30"/>
      <c r="AI124" s="30"/>
      <c r="AJ124" s="30"/>
      <c r="AK124" s="30"/>
      <c r="AL124" s="30"/>
      <c r="AM124" s="30"/>
      <c r="AN124" s="30"/>
      <c r="AO124" s="30"/>
      <c r="AP124" s="30"/>
    </row>
    <row r="125" spans="1:42" ht="18" x14ac:dyDescent="0.25">
      <c r="A125" s="5"/>
      <c r="B125" s="6" t="s">
        <v>31</v>
      </c>
      <c r="C125" s="5"/>
      <c r="D125" s="17">
        <v>308174.66666666669</v>
      </c>
      <c r="E125" s="17">
        <v>204361</v>
      </c>
      <c r="F125" s="17">
        <v>63894</v>
      </c>
      <c r="G125" s="131">
        <f t="shared" si="5"/>
        <v>4.8232176208512021</v>
      </c>
      <c r="H125" s="17">
        <v>276839.66666666669</v>
      </c>
      <c r="I125" s="17">
        <v>198577</v>
      </c>
      <c r="J125" s="17">
        <v>60212</v>
      </c>
      <c r="K125" s="131">
        <f t="shared" si="6"/>
        <v>4.5977490644168384</v>
      </c>
      <c r="L125" s="17">
        <v>281149.33333333331</v>
      </c>
      <c r="M125" s="17">
        <v>199387</v>
      </c>
      <c r="N125" s="17">
        <v>60732</v>
      </c>
      <c r="O125" s="131">
        <f t="shared" si="7"/>
        <v>4.6293442227052184</v>
      </c>
      <c r="P125" s="17">
        <v>219738.66666666666</v>
      </c>
      <c r="Q125" s="17">
        <v>171764</v>
      </c>
      <c r="R125" s="17">
        <v>49663</v>
      </c>
      <c r="S125" s="131">
        <f t="shared" si="8"/>
        <v>4.4245951043365617</v>
      </c>
      <c r="T125" s="17">
        <v>350035.66666666669</v>
      </c>
      <c r="U125" s="17">
        <v>230497</v>
      </c>
      <c r="V125" s="17">
        <v>73200</v>
      </c>
      <c r="W125" s="131">
        <f t="shared" si="9"/>
        <v>4.7819080145719495</v>
      </c>
      <c r="X125" s="30"/>
      <c r="Y125" s="30"/>
      <c r="Z125" s="30"/>
      <c r="AA125" s="30"/>
      <c r="AB125" s="30"/>
      <c r="AC125" s="30"/>
      <c r="AD125" s="30"/>
      <c r="AE125" s="30"/>
      <c r="AF125" s="30"/>
      <c r="AG125" s="30"/>
      <c r="AH125" s="30"/>
      <c r="AI125" s="30"/>
      <c r="AJ125" s="30"/>
      <c r="AK125" s="30"/>
      <c r="AL125" s="30"/>
      <c r="AM125" s="30"/>
      <c r="AN125" s="30"/>
      <c r="AO125" s="30"/>
      <c r="AP125" s="30"/>
    </row>
    <row r="126" spans="1:42" ht="18" x14ac:dyDescent="0.25">
      <c r="A126" s="5"/>
      <c r="B126" s="6" t="s">
        <v>32</v>
      </c>
      <c r="C126" s="5"/>
      <c r="D126" s="17">
        <v>320005.33333333331</v>
      </c>
      <c r="E126" s="17">
        <v>211499</v>
      </c>
      <c r="F126" s="17">
        <v>66164</v>
      </c>
      <c r="G126" s="131">
        <f t="shared" si="5"/>
        <v>4.8365475686677541</v>
      </c>
      <c r="H126" s="17">
        <v>314795.66666666669</v>
      </c>
      <c r="I126" s="17">
        <v>217714</v>
      </c>
      <c r="J126" s="17">
        <v>66256</v>
      </c>
      <c r="K126" s="131">
        <f t="shared" si="6"/>
        <v>4.7512024068260486</v>
      </c>
      <c r="L126" s="17">
        <v>315639.33333333331</v>
      </c>
      <c r="M126" s="17">
        <v>216635</v>
      </c>
      <c r="N126" s="17">
        <v>66230</v>
      </c>
      <c r="O126" s="131">
        <f t="shared" si="7"/>
        <v>4.7658060294931799</v>
      </c>
      <c r="P126" s="17">
        <v>240195</v>
      </c>
      <c r="Q126" s="17">
        <v>182691</v>
      </c>
      <c r="R126" s="17">
        <v>52764</v>
      </c>
      <c r="S126" s="131">
        <f t="shared" si="8"/>
        <v>4.5522515351375938</v>
      </c>
      <c r="T126" s="17">
        <v>387855.66666666669</v>
      </c>
      <c r="U126" s="17">
        <v>249132</v>
      </c>
      <c r="V126" s="17">
        <v>79181</v>
      </c>
      <c r="W126" s="131">
        <f t="shared" si="9"/>
        <v>4.8983426158632337</v>
      </c>
      <c r="X126" s="30"/>
      <c r="Y126" s="30"/>
      <c r="Z126" s="30"/>
      <c r="AA126" s="30"/>
      <c r="AB126" s="30"/>
      <c r="AC126" s="30"/>
      <c r="AD126" s="30"/>
      <c r="AE126" s="30"/>
      <c r="AF126" s="30"/>
      <c r="AG126" s="30"/>
      <c r="AH126" s="30"/>
      <c r="AI126" s="30"/>
      <c r="AJ126" s="30"/>
      <c r="AK126" s="30"/>
      <c r="AL126" s="30"/>
      <c r="AM126" s="30"/>
      <c r="AN126" s="30"/>
      <c r="AO126" s="30"/>
      <c r="AP126" s="30"/>
    </row>
    <row r="127" spans="1:42" ht="18" x14ac:dyDescent="0.25">
      <c r="A127" s="5"/>
      <c r="B127" s="6" t="s">
        <v>33</v>
      </c>
      <c r="C127" s="5"/>
      <c r="D127" s="17">
        <v>325559</v>
      </c>
      <c r="E127" s="17">
        <v>213427</v>
      </c>
      <c r="F127" s="17">
        <v>65829</v>
      </c>
      <c r="G127" s="131">
        <f t="shared" si="5"/>
        <v>4.9455255282626194</v>
      </c>
      <c r="H127" s="17">
        <v>325609.33333333331</v>
      </c>
      <c r="I127" s="17">
        <v>220337</v>
      </c>
      <c r="J127" s="17">
        <v>67319</v>
      </c>
      <c r="K127" s="131">
        <f t="shared" si="6"/>
        <v>4.836811796570557</v>
      </c>
      <c r="L127" s="17">
        <v>325534.66666666669</v>
      </c>
      <c r="M127" s="17">
        <v>219099</v>
      </c>
      <c r="N127" s="17">
        <v>67051</v>
      </c>
      <c r="O127" s="131">
        <f t="shared" si="7"/>
        <v>4.8550307477392831</v>
      </c>
      <c r="P127" s="17">
        <v>244720.33333333334</v>
      </c>
      <c r="Q127" s="17">
        <v>182238</v>
      </c>
      <c r="R127" s="17">
        <v>52819</v>
      </c>
      <c r="S127" s="131">
        <f t="shared" si="8"/>
        <v>4.6331875524590274</v>
      </c>
      <c r="T127" s="17">
        <v>393102</v>
      </c>
      <c r="U127" s="17">
        <v>249924</v>
      </c>
      <c r="V127" s="17">
        <v>79026</v>
      </c>
      <c r="W127" s="131">
        <f t="shared" si="9"/>
        <v>4.9743375597904489</v>
      </c>
      <c r="X127" s="30"/>
      <c r="Y127" s="30"/>
      <c r="Z127" s="30"/>
      <c r="AA127" s="30"/>
      <c r="AB127" s="30"/>
      <c r="AC127" s="30"/>
      <c r="AD127" s="30"/>
      <c r="AE127" s="30"/>
      <c r="AF127" s="30"/>
      <c r="AG127" s="30"/>
      <c r="AH127" s="30"/>
      <c r="AI127" s="30"/>
      <c r="AJ127" s="30"/>
      <c r="AK127" s="30"/>
      <c r="AL127" s="30"/>
      <c r="AM127" s="30"/>
      <c r="AN127" s="30"/>
      <c r="AO127" s="30"/>
      <c r="AP127" s="30"/>
    </row>
    <row r="128" spans="1:42" ht="18" x14ac:dyDescent="0.25">
      <c r="A128" s="6">
        <v>2021</v>
      </c>
      <c r="B128" s="6" t="s">
        <v>30</v>
      </c>
      <c r="C128" s="5"/>
      <c r="D128" s="17">
        <v>335948.33333333331</v>
      </c>
      <c r="E128" s="17">
        <v>215643</v>
      </c>
      <c r="F128" s="17">
        <v>66991</v>
      </c>
      <c r="G128" s="131">
        <f t="shared" si="5"/>
        <v>5.0148278624491844</v>
      </c>
      <c r="H128" s="17">
        <v>346924.66666666669</v>
      </c>
      <c r="I128" s="17">
        <v>229531</v>
      </c>
      <c r="J128" s="17">
        <v>69619</v>
      </c>
      <c r="K128" s="131">
        <f t="shared" si="6"/>
        <v>4.9831894549859479</v>
      </c>
      <c r="L128" s="17">
        <v>345338</v>
      </c>
      <c r="M128" s="17">
        <v>227561</v>
      </c>
      <c r="N128" s="17">
        <v>69246</v>
      </c>
      <c r="O128" s="131">
        <f t="shared" si="7"/>
        <v>4.9871183895098632</v>
      </c>
      <c r="P128" s="17">
        <v>256983</v>
      </c>
      <c r="Q128" s="17">
        <v>189152</v>
      </c>
      <c r="R128" s="17">
        <v>54789</v>
      </c>
      <c r="S128" s="131">
        <f t="shared" si="8"/>
        <v>4.690412309040136</v>
      </c>
      <c r="T128" s="17">
        <v>408762.33333333331</v>
      </c>
      <c r="U128" s="17">
        <v>255144</v>
      </c>
      <c r="V128" s="17">
        <v>79689</v>
      </c>
      <c r="W128" s="131">
        <f t="shared" si="9"/>
        <v>5.1294699812186542</v>
      </c>
      <c r="X128" s="30"/>
      <c r="Y128" s="30"/>
      <c r="Z128" s="30"/>
      <c r="AA128" s="30"/>
      <c r="AB128" s="30"/>
      <c r="AC128" s="30"/>
      <c r="AD128" s="30"/>
      <c r="AE128" s="30"/>
      <c r="AF128" s="30"/>
      <c r="AG128" s="30"/>
      <c r="AH128" s="30"/>
      <c r="AI128" s="30"/>
      <c r="AJ128" s="30"/>
      <c r="AK128" s="30"/>
      <c r="AL128" s="30"/>
      <c r="AM128" s="30"/>
      <c r="AN128" s="30"/>
      <c r="AO128" s="30"/>
      <c r="AP128" s="30"/>
    </row>
    <row r="129" spans="1:42" ht="18" x14ac:dyDescent="0.25">
      <c r="A129" s="5"/>
      <c r="B129" s="6" t="s">
        <v>31</v>
      </c>
      <c r="C129" s="5"/>
      <c r="D129" s="17">
        <v>328260</v>
      </c>
      <c r="E129" s="17">
        <v>212524</v>
      </c>
      <c r="F129" s="17">
        <v>66251</v>
      </c>
      <c r="G129" s="131">
        <f t="shared" si="5"/>
        <v>4.9547931351979591</v>
      </c>
      <c r="H129" s="17">
        <v>345131.33333333331</v>
      </c>
      <c r="I129" s="17">
        <v>230013</v>
      </c>
      <c r="J129" s="17">
        <v>69547</v>
      </c>
      <c r="K129" s="131">
        <f t="shared" si="6"/>
        <v>4.962562487718138</v>
      </c>
      <c r="L129" s="17">
        <v>342759.33333333331</v>
      </c>
      <c r="M129" s="17">
        <v>227481</v>
      </c>
      <c r="N129" s="17">
        <v>69072</v>
      </c>
      <c r="O129" s="131">
        <f t="shared" si="7"/>
        <v>4.9623484672998224</v>
      </c>
      <c r="P129" s="17">
        <v>255856.66666666666</v>
      </c>
      <c r="Q129" s="17">
        <v>189999</v>
      </c>
      <c r="R129" s="17">
        <v>54949</v>
      </c>
      <c r="S129" s="131">
        <f t="shared" si="8"/>
        <v>4.6562570140797224</v>
      </c>
      <c r="T129" s="17">
        <v>415792</v>
      </c>
      <c r="U129" s="17">
        <v>259116</v>
      </c>
      <c r="V129" s="17">
        <v>81044</v>
      </c>
      <c r="W129" s="131">
        <f t="shared" si="9"/>
        <v>5.1304476580622875</v>
      </c>
      <c r="X129" s="30"/>
      <c r="Y129" s="30"/>
      <c r="Z129" s="30"/>
      <c r="AA129" s="30"/>
      <c r="AB129" s="30"/>
      <c r="AC129" s="30"/>
      <c r="AD129" s="30"/>
      <c r="AE129" s="30"/>
      <c r="AF129" s="30"/>
      <c r="AG129" s="30"/>
      <c r="AH129" s="30"/>
      <c r="AI129" s="30"/>
      <c r="AJ129" s="30"/>
      <c r="AK129" s="30"/>
      <c r="AL129" s="30"/>
      <c r="AM129" s="30"/>
      <c r="AN129" s="30"/>
      <c r="AO129" s="30"/>
      <c r="AP129" s="30"/>
    </row>
    <row r="130" spans="1:42" ht="18" x14ac:dyDescent="0.25">
      <c r="A130" s="5"/>
      <c r="B130" s="5"/>
      <c r="C130" s="5"/>
      <c r="D130" s="17"/>
      <c r="E130" s="17"/>
      <c r="F130" s="17"/>
      <c r="G130" s="17"/>
      <c r="H130" s="17"/>
      <c r="I130" s="17"/>
      <c r="J130" s="17"/>
      <c r="K130" s="17"/>
      <c r="L130" s="17"/>
      <c r="M130" s="17"/>
      <c r="N130" s="17"/>
      <c r="O130" s="17"/>
      <c r="P130" s="17"/>
      <c r="Q130" s="17"/>
      <c r="R130" s="17"/>
      <c r="S130" s="17"/>
      <c r="T130" s="17"/>
      <c r="U130" s="17"/>
      <c r="V130" s="17"/>
      <c r="W130" s="5"/>
      <c r="X130" s="30"/>
      <c r="Y130" s="30"/>
      <c r="Z130" s="30"/>
      <c r="AA130" s="30"/>
      <c r="AB130" s="30"/>
      <c r="AC130" s="30"/>
      <c r="AD130" s="30"/>
      <c r="AE130" s="30"/>
      <c r="AF130" s="30"/>
      <c r="AG130" s="30"/>
      <c r="AH130" s="30"/>
      <c r="AI130" s="30"/>
      <c r="AJ130" s="30"/>
      <c r="AK130" s="30"/>
      <c r="AL130" s="30"/>
      <c r="AM130" s="30"/>
      <c r="AN130" s="30"/>
      <c r="AO130" s="30"/>
      <c r="AP130" s="30"/>
    </row>
    <row r="131" spans="1:42" ht="18" x14ac:dyDescent="0.25">
      <c r="A131" s="7" t="s">
        <v>34</v>
      </c>
      <c r="B131" s="5"/>
      <c r="C131" s="5"/>
      <c r="D131" s="17"/>
      <c r="E131" s="17"/>
      <c r="F131" s="17"/>
      <c r="G131" s="17"/>
      <c r="H131" s="17"/>
      <c r="I131" s="17"/>
      <c r="J131" s="17"/>
      <c r="K131" s="17"/>
      <c r="L131" s="17"/>
      <c r="M131" s="17"/>
      <c r="N131" s="17"/>
      <c r="O131" s="17"/>
      <c r="P131" s="17"/>
      <c r="Q131" s="17"/>
      <c r="R131" s="17"/>
      <c r="S131" s="17"/>
      <c r="T131" s="17"/>
      <c r="U131" s="17"/>
      <c r="V131" s="17"/>
      <c r="W131" s="5"/>
      <c r="X131" s="30"/>
      <c r="Y131" s="30"/>
      <c r="Z131" s="30"/>
      <c r="AA131" s="30"/>
      <c r="AB131" s="30"/>
      <c r="AC131" s="30"/>
      <c r="AD131" s="30"/>
      <c r="AE131" s="30"/>
      <c r="AF131" s="30"/>
      <c r="AG131" s="30"/>
      <c r="AH131" s="30"/>
      <c r="AI131" s="30"/>
      <c r="AJ131" s="30"/>
      <c r="AK131" s="30"/>
      <c r="AL131" s="30"/>
      <c r="AM131" s="30"/>
      <c r="AN131" s="30"/>
      <c r="AO131" s="30"/>
      <c r="AP131" s="30"/>
    </row>
    <row r="132" spans="1:42" ht="18" x14ac:dyDescent="0.25">
      <c r="A132" s="7" t="s">
        <v>35</v>
      </c>
      <c r="B132" s="5"/>
      <c r="C132" s="5"/>
      <c r="D132" s="17"/>
      <c r="E132" s="17"/>
      <c r="F132" s="17"/>
      <c r="G132" s="17"/>
      <c r="H132" s="17"/>
      <c r="I132" s="17"/>
      <c r="J132" s="17"/>
      <c r="K132" s="17"/>
      <c r="L132" s="17"/>
      <c r="M132" s="17"/>
      <c r="N132" s="17"/>
      <c r="O132" s="17"/>
      <c r="P132" s="17"/>
      <c r="Q132" s="17"/>
      <c r="R132" s="17"/>
      <c r="S132" s="17"/>
      <c r="T132" s="17"/>
      <c r="U132" s="17"/>
      <c r="V132" s="17"/>
      <c r="W132" s="5"/>
      <c r="X132" s="30"/>
      <c r="Y132" s="30"/>
      <c r="Z132" s="30"/>
      <c r="AA132" s="30"/>
      <c r="AB132" s="30"/>
      <c r="AC132" s="30"/>
      <c r="AD132" s="30"/>
      <c r="AE132" s="30"/>
      <c r="AF132" s="30"/>
      <c r="AG132" s="30"/>
      <c r="AH132" s="30"/>
      <c r="AI132" s="30"/>
      <c r="AJ132" s="30"/>
      <c r="AK132" s="30"/>
      <c r="AL132" s="30"/>
      <c r="AM132" s="30"/>
      <c r="AN132" s="30"/>
      <c r="AO132" s="30"/>
      <c r="AP132" s="30"/>
    </row>
    <row r="133" spans="1:42" ht="18" x14ac:dyDescent="0.25">
      <c r="A133" s="6">
        <v>1992</v>
      </c>
      <c r="B133" s="6" t="s">
        <v>30</v>
      </c>
      <c r="C133" s="5"/>
      <c r="D133" s="17"/>
      <c r="E133" s="17"/>
      <c r="F133" s="17"/>
      <c r="G133" s="17"/>
      <c r="H133" s="17"/>
      <c r="I133" s="17"/>
      <c r="J133" s="17"/>
      <c r="K133" s="17"/>
      <c r="L133" s="17"/>
      <c r="M133" s="17"/>
      <c r="N133" s="17"/>
      <c r="O133" s="17"/>
      <c r="P133" s="17"/>
      <c r="Q133" s="17"/>
      <c r="R133" s="17"/>
      <c r="S133" s="17"/>
      <c r="T133" s="17"/>
      <c r="U133" s="17"/>
      <c r="V133" s="17"/>
      <c r="W133" s="5"/>
      <c r="X133" s="30"/>
      <c r="Y133" s="30"/>
      <c r="Z133" s="30"/>
      <c r="AA133" s="30"/>
      <c r="AB133" s="30"/>
      <c r="AC133" s="30"/>
      <c r="AD133" s="30"/>
      <c r="AE133" s="30"/>
      <c r="AF133" s="30"/>
      <c r="AG133" s="30"/>
      <c r="AH133" s="30"/>
      <c r="AI133" s="30"/>
      <c r="AJ133" s="30"/>
      <c r="AK133" s="30"/>
      <c r="AL133" s="30"/>
      <c r="AM133" s="30"/>
      <c r="AN133" s="30"/>
      <c r="AO133" s="30"/>
      <c r="AP133" s="30"/>
    </row>
    <row r="134" spans="1:42" ht="18" x14ac:dyDescent="0.25">
      <c r="A134" s="5"/>
      <c r="B134" s="6" t="s">
        <v>31</v>
      </c>
      <c r="C134" s="5"/>
      <c r="D134" s="17">
        <v>79487</v>
      </c>
      <c r="E134" s="17">
        <v>52961</v>
      </c>
      <c r="F134" s="17">
        <v>24260</v>
      </c>
      <c r="G134" s="17"/>
      <c r="H134" s="17">
        <v>62476</v>
      </c>
      <c r="I134" s="17">
        <v>44681</v>
      </c>
      <c r="J134" s="17">
        <v>21026</v>
      </c>
      <c r="K134" s="17"/>
      <c r="L134" s="17">
        <v>64472</v>
      </c>
      <c r="M134" s="17">
        <v>45551</v>
      </c>
      <c r="N134" s="17">
        <v>21374</v>
      </c>
      <c r="O134" s="17"/>
      <c r="P134" s="17">
        <v>49163</v>
      </c>
      <c r="Q134" s="17">
        <v>41043</v>
      </c>
      <c r="R134" s="17">
        <v>18449</v>
      </c>
      <c r="S134" s="17"/>
      <c r="T134" s="17">
        <v>79483</v>
      </c>
      <c r="U134" s="17">
        <v>49804</v>
      </c>
      <c r="V134" s="17">
        <v>24336</v>
      </c>
      <c r="W134" s="5"/>
      <c r="X134" s="30"/>
      <c r="Y134" s="30"/>
      <c r="Z134" s="30"/>
      <c r="AA134" s="30"/>
      <c r="AB134" s="30"/>
      <c r="AC134" s="30"/>
      <c r="AD134" s="30"/>
      <c r="AE134" s="30"/>
      <c r="AF134" s="30"/>
      <c r="AG134" s="30"/>
      <c r="AH134" s="30"/>
      <c r="AI134" s="30"/>
      <c r="AJ134" s="30"/>
      <c r="AK134" s="30"/>
      <c r="AL134" s="30"/>
      <c r="AM134" s="30"/>
      <c r="AN134" s="30"/>
      <c r="AO134" s="30"/>
      <c r="AP134" s="30"/>
    </row>
    <row r="135" spans="1:42" ht="18" x14ac:dyDescent="0.25">
      <c r="A135" s="5"/>
      <c r="B135" s="6" t="s">
        <v>32</v>
      </c>
      <c r="C135" s="5"/>
      <c r="D135" s="17">
        <v>71612</v>
      </c>
      <c r="E135" s="17">
        <v>51187</v>
      </c>
      <c r="F135" s="17">
        <v>23134</v>
      </c>
      <c r="G135" s="17"/>
      <c r="H135" s="17">
        <v>64884</v>
      </c>
      <c r="I135" s="17">
        <v>46153</v>
      </c>
      <c r="J135" s="17">
        <v>21847</v>
      </c>
      <c r="K135" s="17"/>
      <c r="L135" s="17">
        <v>66006</v>
      </c>
      <c r="M135" s="17">
        <v>46766</v>
      </c>
      <c r="N135" s="17">
        <v>22039</v>
      </c>
      <c r="O135" s="17"/>
      <c r="P135" s="17">
        <v>50705</v>
      </c>
      <c r="Q135" s="17">
        <v>42028</v>
      </c>
      <c r="R135" s="17">
        <v>19049</v>
      </c>
      <c r="S135" s="17"/>
      <c r="T135" s="17">
        <v>81772</v>
      </c>
      <c r="U135" s="17">
        <v>51306</v>
      </c>
      <c r="V135" s="17">
        <v>25040</v>
      </c>
      <c r="W135" s="5"/>
      <c r="X135" s="30"/>
      <c r="Y135" s="30"/>
      <c r="Z135" s="30"/>
      <c r="AA135" s="30"/>
      <c r="AB135" s="30"/>
      <c r="AC135" s="30"/>
      <c r="AD135" s="30"/>
      <c r="AE135" s="30"/>
      <c r="AF135" s="30"/>
      <c r="AG135" s="30"/>
      <c r="AH135" s="30"/>
      <c r="AI135" s="30"/>
      <c r="AJ135" s="30"/>
      <c r="AK135" s="30"/>
      <c r="AL135" s="30"/>
      <c r="AM135" s="30"/>
      <c r="AN135" s="30"/>
      <c r="AO135" s="30"/>
      <c r="AP135" s="30"/>
    </row>
    <row r="136" spans="1:42" ht="18" x14ac:dyDescent="0.25">
      <c r="A136" s="5"/>
      <c r="B136" s="6" t="s">
        <v>33</v>
      </c>
      <c r="C136" s="5"/>
      <c r="D136" s="17">
        <v>70661</v>
      </c>
      <c r="E136" s="17">
        <v>51188</v>
      </c>
      <c r="F136" s="17">
        <v>23389</v>
      </c>
      <c r="G136" s="17"/>
      <c r="H136" s="17">
        <v>59469</v>
      </c>
      <c r="I136" s="17">
        <v>42624</v>
      </c>
      <c r="J136" s="17">
        <v>20687</v>
      </c>
      <c r="K136" s="17"/>
      <c r="L136" s="17">
        <v>61333</v>
      </c>
      <c r="M136" s="17">
        <v>43831</v>
      </c>
      <c r="N136" s="17">
        <v>21127</v>
      </c>
      <c r="O136" s="17"/>
      <c r="P136" s="17">
        <v>47000</v>
      </c>
      <c r="Q136" s="17">
        <v>38700</v>
      </c>
      <c r="R136" s="17">
        <v>18111</v>
      </c>
      <c r="S136" s="17"/>
      <c r="T136" s="17">
        <v>78920</v>
      </c>
      <c r="U136" s="17">
        <v>49862</v>
      </c>
      <c r="V136" s="17">
        <v>24839</v>
      </c>
      <c r="W136" s="5"/>
      <c r="X136" s="30"/>
      <c r="Y136" s="30"/>
      <c r="Z136" s="30"/>
      <c r="AA136" s="30"/>
      <c r="AB136" s="30"/>
      <c r="AC136" s="30"/>
      <c r="AD136" s="30"/>
      <c r="AE136" s="30"/>
      <c r="AF136" s="30"/>
      <c r="AG136" s="30"/>
      <c r="AH136" s="30"/>
      <c r="AI136" s="30"/>
      <c r="AJ136" s="30"/>
      <c r="AK136" s="30"/>
      <c r="AL136" s="30"/>
      <c r="AM136" s="30"/>
      <c r="AN136" s="30"/>
      <c r="AO136" s="30"/>
      <c r="AP136" s="30"/>
    </row>
    <row r="137" spans="1:42" ht="18" x14ac:dyDescent="0.25">
      <c r="A137" s="6">
        <v>1993</v>
      </c>
      <c r="B137" s="6" t="s">
        <v>30</v>
      </c>
      <c r="C137" s="5"/>
      <c r="D137" s="17">
        <v>75349</v>
      </c>
      <c r="E137" s="17">
        <v>54338</v>
      </c>
      <c r="F137" s="17">
        <v>25060</v>
      </c>
      <c r="G137" s="17"/>
      <c r="H137" s="17">
        <v>61137</v>
      </c>
      <c r="I137" s="17">
        <v>44087</v>
      </c>
      <c r="J137" s="17">
        <v>21223</v>
      </c>
      <c r="K137" s="17"/>
      <c r="L137" s="17">
        <v>62951</v>
      </c>
      <c r="M137" s="17">
        <v>45254</v>
      </c>
      <c r="N137" s="17">
        <v>21678</v>
      </c>
      <c r="O137" s="17"/>
      <c r="P137" s="17">
        <v>48939</v>
      </c>
      <c r="Q137" s="17">
        <v>40198</v>
      </c>
      <c r="R137" s="17">
        <v>18619</v>
      </c>
      <c r="S137" s="17"/>
      <c r="T137" s="17">
        <v>80184</v>
      </c>
      <c r="U137" s="17">
        <v>51102</v>
      </c>
      <c r="V137" s="17">
        <v>25483</v>
      </c>
      <c r="W137" s="5"/>
      <c r="X137" s="30"/>
      <c r="Y137" s="30"/>
      <c r="Z137" s="30"/>
      <c r="AA137" s="30"/>
      <c r="AB137" s="30"/>
      <c r="AC137" s="30"/>
      <c r="AD137" s="30"/>
      <c r="AE137" s="30"/>
      <c r="AF137" s="30"/>
      <c r="AG137" s="30"/>
      <c r="AH137" s="30"/>
      <c r="AI137" s="30"/>
      <c r="AJ137" s="30"/>
      <c r="AK137" s="30"/>
      <c r="AL137" s="30"/>
      <c r="AM137" s="30"/>
      <c r="AN137" s="30"/>
      <c r="AO137" s="30"/>
      <c r="AP137" s="30"/>
    </row>
    <row r="138" spans="1:42" ht="18" x14ac:dyDescent="0.25">
      <c r="A138" s="5"/>
      <c r="B138" s="6" t="s">
        <v>31</v>
      </c>
      <c r="C138" s="5"/>
      <c r="D138" s="17">
        <v>74028</v>
      </c>
      <c r="E138" s="17">
        <v>51952</v>
      </c>
      <c r="F138" s="17">
        <v>23268</v>
      </c>
      <c r="G138" s="17"/>
      <c r="H138" s="17">
        <v>62158</v>
      </c>
      <c r="I138" s="17">
        <v>45346</v>
      </c>
      <c r="J138" s="17">
        <v>21367</v>
      </c>
      <c r="K138" s="17"/>
      <c r="L138" s="17">
        <v>63723</v>
      </c>
      <c r="M138" s="17">
        <v>46040</v>
      </c>
      <c r="N138" s="17">
        <v>21614</v>
      </c>
      <c r="O138" s="17"/>
      <c r="P138" s="17">
        <v>50311</v>
      </c>
      <c r="Q138" s="17">
        <v>41367</v>
      </c>
      <c r="R138" s="17">
        <v>18666</v>
      </c>
      <c r="S138" s="17"/>
      <c r="T138" s="17">
        <v>80094</v>
      </c>
      <c r="U138" s="17">
        <v>51554</v>
      </c>
      <c r="V138" s="17">
        <v>25254</v>
      </c>
      <c r="W138" s="5"/>
      <c r="X138" s="30"/>
      <c r="Y138" s="30"/>
      <c r="Z138" s="30"/>
      <c r="AA138" s="30"/>
      <c r="AB138" s="30"/>
      <c r="AC138" s="30"/>
      <c r="AD138" s="30"/>
      <c r="AE138" s="30"/>
      <c r="AF138" s="30"/>
      <c r="AG138" s="30"/>
      <c r="AH138" s="30"/>
      <c r="AI138" s="30"/>
      <c r="AJ138" s="30"/>
      <c r="AK138" s="30"/>
      <c r="AL138" s="30"/>
      <c r="AM138" s="30"/>
      <c r="AN138" s="30"/>
      <c r="AO138" s="30"/>
      <c r="AP138" s="30"/>
    </row>
    <row r="139" spans="1:42" ht="18" x14ac:dyDescent="0.25">
      <c r="A139" s="5"/>
      <c r="B139" s="6" t="s">
        <v>32</v>
      </c>
      <c r="C139" s="5"/>
      <c r="D139" s="17">
        <v>74057</v>
      </c>
      <c r="E139" s="17">
        <v>50908</v>
      </c>
      <c r="F139" s="17">
        <v>23777</v>
      </c>
      <c r="G139" s="17"/>
      <c r="H139" s="17">
        <v>64310</v>
      </c>
      <c r="I139" s="17">
        <v>46300</v>
      </c>
      <c r="J139" s="17">
        <v>21945</v>
      </c>
      <c r="K139" s="17"/>
      <c r="L139" s="17">
        <v>65969</v>
      </c>
      <c r="M139" s="17">
        <v>46997</v>
      </c>
      <c r="N139" s="17">
        <v>22235</v>
      </c>
      <c r="O139" s="17"/>
      <c r="P139" s="17">
        <v>49950</v>
      </c>
      <c r="Q139" s="17">
        <v>41256</v>
      </c>
      <c r="R139" s="17">
        <v>18626</v>
      </c>
      <c r="S139" s="17"/>
      <c r="T139" s="17">
        <v>84086</v>
      </c>
      <c r="U139" s="17">
        <v>53166</v>
      </c>
      <c r="V139" s="17">
        <v>26407</v>
      </c>
      <c r="W139" s="5"/>
      <c r="X139" s="30"/>
      <c r="Y139" s="30"/>
      <c r="Z139" s="30"/>
      <c r="AA139" s="30"/>
      <c r="AB139" s="30"/>
      <c r="AC139" s="30"/>
      <c r="AD139" s="30"/>
      <c r="AE139" s="30"/>
      <c r="AF139" s="30"/>
      <c r="AG139" s="30"/>
      <c r="AH139" s="30"/>
      <c r="AI139" s="30"/>
      <c r="AJ139" s="30"/>
      <c r="AK139" s="30"/>
      <c r="AL139" s="30"/>
      <c r="AM139" s="30"/>
      <c r="AN139" s="30"/>
      <c r="AO139" s="30"/>
      <c r="AP139" s="30"/>
    </row>
    <row r="140" spans="1:42" ht="18" x14ac:dyDescent="0.25">
      <c r="A140" s="5"/>
      <c r="B140" s="6" t="s">
        <v>33</v>
      </c>
      <c r="C140" s="5"/>
      <c r="D140" s="17">
        <v>75883</v>
      </c>
      <c r="E140" s="17">
        <v>53773</v>
      </c>
      <c r="F140" s="17">
        <v>24480</v>
      </c>
      <c r="G140" s="17"/>
      <c r="H140" s="17">
        <v>62880</v>
      </c>
      <c r="I140" s="17">
        <v>45357</v>
      </c>
      <c r="J140" s="17">
        <v>21632</v>
      </c>
      <c r="K140" s="17"/>
      <c r="L140" s="17">
        <v>64878</v>
      </c>
      <c r="M140" s="17">
        <v>46567</v>
      </c>
      <c r="N140" s="17">
        <v>22078</v>
      </c>
      <c r="O140" s="17"/>
      <c r="P140" s="17">
        <v>49609</v>
      </c>
      <c r="Q140" s="17">
        <v>40916</v>
      </c>
      <c r="R140" s="17">
        <v>18691</v>
      </c>
      <c r="S140" s="17"/>
      <c r="T140" s="17">
        <v>81748</v>
      </c>
      <c r="U140" s="17">
        <v>52340</v>
      </c>
      <c r="V140" s="17">
        <v>25782</v>
      </c>
      <c r="W140" s="5"/>
      <c r="X140" s="30"/>
      <c r="Y140" s="30"/>
      <c r="Z140" s="30"/>
      <c r="AA140" s="30"/>
      <c r="AB140" s="30"/>
      <c r="AC140" s="30"/>
      <c r="AD140" s="30"/>
      <c r="AE140" s="30"/>
      <c r="AF140" s="30"/>
      <c r="AG140" s="30"/>
      <c r="AH140" s="30"/>
      <c r="AI140" s="30"/>
      <c r="AJ140" s="30"/>
      <c r="AK140" s="30"/>
      <c r="AL140" s="30"/>
      <c r="AM140" s="30"/>
      <c r="AN140" s="30"/>
      <c r="AO140" s="30"/>
      <c r="AP140" s="30"/>
    </row>
    <row r="141" spans="1:42" ht="18" x14ac:dyDescent="0.25">
      <c r="A141" s="6">
        <v>1994</v>
      </c>
      <c r="B141" s="6" t="s">
        <v>30</v>
      </c>
      <c r="C141" s="5"/>
      <c r="D141" s="17">
        <v>75906</v>
      </c>
      <c r="E141" s="17">
        <v>53157</v>
      </c>
      <c r="F141" s="17">
        <v>24175</v>
      </c>
      <c r="G141" s="17"/>
      <c r="H141" s="17">
        <v>63251</v>
      </c>
      <c r="I141" s="17">
        <v>45956</v>
      </c>
      <c r="J141" s="17">
        <v>21798</v>
      </c>
      <c r="K141" s="17"/>
      <c r="L141" s="17">
        <v>65100</v>
      </c>
      <c r="M141" s="17">
        <v>46988</v>
      </c>
      <c r="N141" s="17">
        <v>22159</v>
      </c>
      <c r="O141" s="17"/>
      <c r="P141" s="17">
        <v>48996</v>
      </c>
      <c r="Q141" s="17">
        <v>40539</v>
      </c>
      <c r="R141" s="17">
        <v>18516</v>
      </c>
      <c r="S141" s="17"/>
      <c r="T141" s="17">
        <v>85167</v>
      </c>
      <c r="U141" s="17">
        <v>54411</v>
      </c>
      <c r="V141" s="17">
        <v>26684</v>
      </c>
      <c r="W141" s="5"/>
      <c r="X141" s="30"/>
      <c r="Y141" s="30"/>
      <c r="Z141" s="30"/>
      <c r="AA141" s="30"/>
      <c r="AB141" s="30"/>
      <c r="AC141" s="30"/>
      <c r="AD141" s="30"/>
      <c r="AE141" s="30"/>
      <c r="AF141" s="30"/>
      <c r="AG141" s="30"/>
      <c r="AH141" s="30"/>
      <c r="AI141" s="30"/>
      <c r="AJ141" s="30"/>
      <c r="AK141" s="30"/>
      <c r="AL141" s="30"/>
      <c r="AM141" s="30"/>
      <c r="AN141" s="30"/>
      <c r="AO141" s="30"/>
      <c r="AP141" s="30"/>
    </row>
    <row r="142" spans="1:42" ht="18" x14ac:dyDescent="0.25">
      <c r="A142" s="5"/>
      <c r="B142" s="6" t="s">
        <v>31</v>
      </c>
      <c r="C142" s="5"/>
      <c r="D142" s="17">
        <v>76483</v>
      </c>
      <c r="E142" s="17">
        <v>54445</v>
      </c>
      <c r="F142" s="17">
        <v>24521</v>
      </c>
      <c r="G142" s="17"/>
      <c r="H142" s="17">
        <v>65406</v>
      </c>
      <c r="I142" s="17">
        <v>48005</v>
      </c>
      <c r="J142" s="17">
        <v>22412</v>
      </c>
      <c r="K142" s="17"/>
      <c r="L142" s="17">
        <v>67174</v>
      </c>
      <c r="M142" s="17">
        <v>48808</v>
      </c>
      <c r="N142" s="17">
        <v>22722</v>
      </c>
      <c r="O142" s="17"/>
      <c r="P142" s="17">
        <v>50768</v>
      </c>
      <c r="Q142" s="17">
        <v>42072</v>
      </c>
      <c r="R142" s="17">
        <v>18992</v>
      </c>
      <c r="S142" s="17"/>
      <c r="T142" s="17">
        <v>86694</v>
      </c>
      <c r="U142" s="17">
        <v>56506</v>
      </c>
      <c r="V142" s="17">
        <v>27165</v>
      </c>
      <c r="W142" s="5"/>
      <c r="X142" s="30"/>
      <c r="Y142" s="30"/>
      <c r="Z142" s="30"/>
      <c r="AA142" s="30"/>
      <c r="AB142" s="30"/>
      <c r="AC142" s="30"/>
      <c r="AD142" s="30"/>
      <c r="AE142" s="30"/>
      <c r="AF142" s="30"/>
      <c r="AG142" s="30"/>
      <c r="AH142" s="30"/>
      <c r="AI142" s="30"/>
      <c r="AJ142" s="30"/>
      <c r="AK142" s="30"/>
      <c r="AL142" s="30"/>
      <c r="AM142" s="30"/>
      <c r="AN142" s="30"/>
      <c r="AO142" s="30"/>
      <c r="AP142" s="30"/>
    </row>
    <row r="143" spans="1:42" ht="18" x14ac:dyDescent="0.25">
      <c r="A143" s="5"/>
      <c r="B143" s="6" t="s">
        <v>32</v>
      </c>
      <c r="C143" s="5"/>
      <c r="D143" s="17">
        <v>75664</v>
      </c>
      <c r="E143" s="17">
        <v>53518</v>
      </c>
      <c r="F143" s="17">
        <v>24877</v>
      </c>
      <c r="G143" s="17"/>
      <c r="H143" s="17">
        <v>66639</v>
      </c>
      <c r="I143" s="17">
        <v>48678</v>
      </c>
      <c r="J143" s="17">
        <v>22865</v>
      </c>
      <c r="K143" s="17"/>
      <c r="L143" s="17">
        <v>68541</v>
      </c>
      <c r="M143" s="17">
        <v>49369</v>
      </c>
      <c r="N143" s="17">
        <v>23197</v>
      </c>
      <c r="O143" s="17"/>
      <c r="P143" s="17">
        <v>50828</v>
      </c>
      <c r="Q143" s="17">
        <v>42274</v>
      </c>
      <c r="R143" s="17">
        <v>19198</v>
      </c>
      <c r="S143" s="17"/>
      <c r="T143" s="17">
        <v>89239</v>
      </c>
      <c r="U143" s="17">
        <v>57414</v>
      </c>
      <c r="V143" s="17">
        <v>27881</v>
      </c>
      <c r="W143" s="5"/>
      <c r="X143" s="30"/>
      <c r="Y143" s="30"/>
      <c r="Z143" s="30"/>
      <c r="AA143" s="30"/>
      <c r="AB143" s="30"/>
      <c r="AC143" s="30"/>
      <c r="AD143" s="30"/>
      <c r="AE143" s="30"/>
      <c r="AF143" s="30"/>
      <c r="AG143" s="30"/>
      <c r="AH143" s="30"/>
      <c r="AI143" s="30"/>
      <c r="AJ143" s="30"/>
      <c r="AK143" s="30"/>
      <c r="AL143" s="30"/>
      <c r="AM143" s="30"/>
      <c r="AN143" s="30"/>
      <c r="AO143" s="30"/>
      <c r="AP143" s="30"/>
    </row>
    <row r="144" spans="1:42" ht="18" x14ac:dyDescent="0.25">
      <c r="A144" s="5"/>
      <c r="B144" s="6" t="s">
        <v>33</v>
      </c>
      <c r="C144" s="5"/>
      <c r="D144" s="17">
        <v>81069</v>
      </c>
      <c r="E144" s="17">
        <v>58207</v>
      </c>
      <c r="F144" s="17">
        <v>26213</v>
      </c>
      <c r="G144" s="17"/>
      <c r="H144" s="17">
        <v>66199</v>
      </c>
      <c r="I144" s="17">
        <v>48210</v>
      </c>
      <c r="J144" s="17">
        <v>22424</v>
      </c>
      <c r="K144" s="17"/>
      <c r="L144" s="17">
        <v>68838</v>
      </c>
      <c r="M144" s="17">
        <v>49557</v>
      </c>
      <c r="N144" s="17">
        <v>23114</v>
      </c>
      <c r="O144" s="17"/>
      <c r="P144" s="17">
        <v>51653</v>
      </c>
      <c r="Q144" s="17">
        <v>43003</v>
      </c>
      <c r="R144" s="17">
        <v>19129</v>
      </c>
      <c r="S144" s="17"/>
      <c r="T144" s="17">
        <v>88615</v>
      </c>
      <c r="U144" s="17">
        <v>56916</v>
      </c>
      <c r="V144" s="17">
        <v>27706</v>
      </c>
      <c r="W144" s="5"/>
      <c r="X144" s="30"/>
      <c r="Y144" s="30"/>
      <c r="Z144" s="30"/>
      <c r="AA144" s="30"/>
      <c r="AB144" s="30"/>
      <c r="AC144" s="30"/>
      <c r="AD144" s="30"/>
      <c r="AE144" s="30"/>
      <c r="AF144" s="30"/>
      <c r="AG144" s="30"/>
      <c r="AH144" s="30"/>
      <c r="AI144" s="30"/>
      <c r="AJ144" s="30"/>
      <c r="AK144" s="30"/>
      <c r="AL144" s="30"/>
      <c r="AM144" s="30"/>
      <c r="AN144" s="30"/>
      <c r="AO144" s="30"/>
      <c r="AP144" s="30"/>
    </row>
    <row r="145" spans="1:42" ht="18" x14ac:dyDescent="0.25">
      <c r="A145" s="6">
        <v>1995</v>
      </c>
      <c r="B145" s="6" t="s">
        <v>30</v>
      </c>
      <c r="C145" s="5"/>
      <c r="D145" s="17">
        <v>77342</v>
      </c>
      <c r="E145" s="17">
        <v>56518</v>
      </c>
      <c r="F145" s="17">
        <v>26920</v>
      </c>
      <c r="G145" s="17"/>
      <c r="H145" s="17">
        <v>62249</v>
      </c>
      <c r="I145" s="17">
        <v>46737</v>
      </c>
      <c r="J145" s="17">
        <v>22026</v>
      </c>
      <c r="K145" s="17"/>
      <c r="L145" s="17">
        <v>64885</v>
      </c>
      <c r="M145" s="17">
        <v>48070</v>
      </c>
      <c r="N145" s="17">
        <v>22782</v>
      </c>
      <c r="O145" s="17"/>
      <c r="P145" s="17">
        <v>48986</v>
      </c>
      <c r="Q145" s="17">
        <v>42177</v>
      </c>
      <c r="R145" s="17">
        <v>18887</v>
      </c>
      <c r="S145" s="17"/>
      <c r="T145" s="17">
        <v>85203</v>
      </c>
      <c r="U145" s="17">
        <v>55404</v>
      </c>
      <c r="V145" s="17">
        <v>27784</v>
      </c>
      <c r="W145" s="5"/>
      <c r="X145" s="30"/>
      <c r="Y145" s="30"/>
      <c r="Z145" s="30"/>
      <c r="AA145" s="30"/>
      <c r="AB145" s="30"/>
      <c r="AC145" s="30"/>
      <c r="AD145" s="30"/>
      <c r="AE145" s="30"/>
      <c r="AF145" s="30"/>
      <c r="AG145" s="30"/>
      <c r="AH145" s="30"/>
      <c r="AI145" s="30"/>
      <c r="AJ145" s="30"/>
      <c r="AK145" s="30"/>
      <c r="AL145" s="30"/>
      <c r="AM145" s="30"/>
      <c r="AN145" s="30"/>
      <c r="AO145" s="30"/>
      <c r="AP145" s="30"/>
    </row>
    <row r="146" spans="1:42" ht="18" x14ac:dyDescent="0.25">
      <c r="A146" s="5"/>
      <c r="B146" s="6" t="s">
        <v>31</v>
      </c>
      <c r="C146" s="5"/>
      <c r="D146" s="17">
        <v>80308</v>
      </c>
      <c r="E146" s="17">
        <v>59535</v>
      </c>
      <c r="F146" s="17">
        <v>26727</v>
      </c>
      <c r="G146" s="17"/>
      <c r="H146" s="17">
        <v>64906</v>
      </c>
      <c r="I146" s="17">
        <v>48848</v>
      </c>
      <c r="J146" s="17">
        <v>23006</v>
      </c>
      <c r="K146" s="17"/>
      <c r="L146" s="17">
        <v>67609</v>
      </c>
      <c r="M146" s="17">
        <v>50316</v>
      </c>
      <c r="N146" s="17">
        <v>23690</v>
      </c>
      <c r="O146" s="17"/>
      <c r="P146" s="17">
        <v>48687</v>
      </c>
      <c r="Q146" s="17">
        <v>43726</v>
      </c>
      <c r="R146" s="17">
        <v>19281</v>
      </c>
      <c r="S146" s="17"/>
      <c r="T146" s="17">
        <v>89524</v>
      </c>
      <c r="U146" s="17">
        <v>57773</v>
      </c>
      <c r="V146" s="17">
        <v>28780</v>
      </c>
      <c r="W146" s="5"/>
      <c r="X146" s="30"/>
      <c r="Y146" s="30"/>
      <c r="Z146" s="30"/>
      <c r="AA146" s="30"/>
      <c r="AB146" s="30"/>
      <c r="AC146" s="30"/>
      <c r="AD146" s="30"/>
      <c r="AE146" s="30"/>
      <c r="AF146" s="30"/>
      <c r="AG146" s="30"/>
      <c r="AH146" s="30"/>
      <c r="AI146" s="30"/>
      <c r="AJ146" s="30"/>
      <c r="AK146" s="30"/>
      <c r="AL146" s="30"/>
      <c r="AM146" s="30"/>
      <c r="AN146" s="30"/>
      <c r="AO146" s="30"/>
      <c r="AP146" s="30"/>
    </row>
    <row r="147" spans="1:42" ht="18" x14ac:dyDescent="0.25">
      <c r="A147" s="5"/>
      <c r="B147" s="6" t="s">
        <v>32</v>
      </c>
      <c r="C147" s="5"/>
      <c r="D147" s="17">
        <v>82681</v>
      </c>
      <c r="E147" s="17">
        <v>59721</v>
      </c>
      <c r="F147" s="17">
        <v>28230</v>
      </c>
      <c r="G147" s="17"/>
      <c r="H147" s="17">
        <v>68128</v>
      </c>
      <c r="I147" s="17">
        <v>49898</v>
      </c>
      <c r="J147" s="17">
        <v>23413</v>
      </c>
      <c r="K147" s="17"/>
      <c r="L147" s="17">
        <v>70611</v>
      </c>
      <c r="M147" s="17">
        <v>51211</v>
      </c>
      <c r="N147" s="17">
        <v>24148</v>
      </c>
      <c r="O147" s="17"/>
      <c r="P147" s="17">
        <v>47509</v>
      </c>
      <c r="Q147" s="17">
        <v>42910</v>
      </c>
      <c r="R147" s="17">
        <v>18942</v>
      </c>
      <c r="S147" s="17"/>
      <c r="T147" s="17">
        <v>93399</v>
      </c>
      <c r="U147" s="17">
        <v>59180</v>
      </c>
      <c r="V147" s="17">
        <v>29275</v>
      </c>
      <c r="W147" s="5"/>
      <c r="X147" s="30"/>
      <c r="Y147" s="30"/>
      <c r="Z147" s="30"/>
      <c r="AA147" s="30"/>
      <c r="AB147" s="30"/>
      <c r="AC147" s="30"/>
      <c r="AD147" s="30"/>
      <c r="AE147" s="30"/>
      <c r="AF147" s="30"/>
      <c r="AG147" s="30"/>
      <c r="AH147" s="30"/>
      <c r="AI147" s="30"/>
      <c r="AJ147" s="30"/>
      <c r="AK147" s="30"/>
      <c r="AL147" s="30"/>
      <c r="AM147" s="30"/>
      <c r="AN147" s="30"/>
      <c r="AO147" s="30"/>
      <c r="AP147" s="30"/>
    </row>
    <row r="148" spans="1:42" ht="18" x14ac:dyDescent="0.25">
      <c r="A148" s="5"/>
      <c r="B148" s="6" t="s">
        <v>33</v>
      </c>
      <c r="C148" s="5"/>
      <c r="D148" s="17">
        <v>84734</v>
      </c>
      <c r="E148" s="17">
        <v>60532</v>
      </c>
      <c r="F148" s="17">
        <v>28270</v>
      </c>
      <c r="G148" s="17"/>
      <c r="H148" s="17">
        <v>65941</v>
      </c>
      <c r="I148" s="17">
        <v>48178</v>
      </c>
      <c r="J148" s="17">
        <v>23151</v>
      </c>
      <c r="K148" s="17"/>
      <c r="L148" s="17">
        <v>68898</v>
      </c>
      <c r="M148" s="17">
        <v>49954</v>
      </c>
      <c r="N148" s="17">
        <v>23903</v>
      </c>
      <c r="O148" s="17"/>
      <c r="P148" s="17">
        <v>48031</v>
      </c>
      <c r="Q148" s="17">
        <v>43146</v>
      </c>
      <c r="R148" s="17">
        <v>19185</v>
      </c>
      <c r="S148" s="17"/>
      <c r="T148" s="17">
        <v>90236</v>
      </c>
      <c r="U148" s="17">
        <v>56772</v>
      </c>
      <c r="V148" s="17">
        <v>28747</v>
      </c>
      <c r="W148" s="5"/>
      <c r="X148" s="30"/>
      <c r="Y148" s="30"/>
      <c r="Z148" s="30"/>
      <c r="AA148" s="30"/>
      <c r="AB148" s="30"/>
      <c r="AC148" s="30"/>
      <c r="AD148" s="30"/>
      <c r="AE148" s="30"/>
      <c r="AF148" s="30"/>
      <c r="AG148" s="30"/>
      <c r="AH148" s="30"/>
      <c r="AI148" s="30"/>
      <c r="AJ148" s="30"/>
      <c r="AK148" s="30"/>
      <c r="AL148" s="30"/>
      <c r="AM148" s="30"/>
      <c r="AN148" s="30"/>
      <c r="AO148" s="30"/>
      <c r="AP148" s="30"/>
    </row>
    <row r="149" spans="1:42" ht="18" x14ac:dyDescent="0.25">
      <c r="A149" s="6">
        <v>1996</v>
      </c>
      <c r="B149" s="6" t="s">
        <v>30</v>
      </c>
      <c r="C149" s="5"/>
      <c r="D149" s="17">
        <v>84427</v>
      </c>
      <c r="E149" s="17">
        <v>60264</v>
      </c>
      <c r="F149" s="17">
        <v>28716</v>
      </c>
      <c r="G149" s="17"/>
      <c r="H149" s="17">
        <v>65860</v>
      </c>
      <c r="I149" s="17">
        <v>49402</v>
      </c>
      <c r="J149" s="17">
        <v>23200</v>
      </c>
      <c r="K149" s="17"/>
      <c r="L149" s="17">
        <v>68320</v>
      </c>
      <c r="M149" s="17">
        <v>50492</v>
      </c>
      <c r="N149" s="17">
        <v>23848</v>
      </c>
      <c r="O149" s="17"/>
      <c r="P149" s="17">
        <v>47530</v>
      </c>
      <c r="Q149" s="17">
        <v>42909</v>
      </c>
      <c r="R149" s="17">
        <v>19224</v>
      </c>
      <c r="S149" s="17"/>
      <c r="T149" s="17">
        <v>91444</v>
      </c>
      <c r="U149" s="17">
        <v>58818</v>
      </c>
      <c r="V149" s="17">
        <v>29058</v>
      </c>
      <c r="W149" s="5"/>
      <c r="X149" s="30"/>
      <c r="Y149" s="30"/>
      <c r="Z149" s="30"/>
      <c r="AA149" s="30"/>
      <c r="AB149" s="30"/>
      <c r="AC149" s="30"/>
      <c r="AD149" s="30"/>
      <c r="AE149" s="30"/>
      <c r="AF149" s="30"/>
      <c r="AG149" s="30"/>
      <c r="AH149" s="30"/>
      <c r="AI149" s="30"/>
      <c r="AJ149" s="30"/>
      <c r="AK149" s="30"/>
      <c r="AL149" s="30"/>
      <c r="AM149" s="30"/>
      <c r="AN149" s="30"/>
      <c r="AO149" s="30"/>
      <c r="AP149" s="30"/>
    </row>
    <row r="150" spans="1:42" ht="18" x14ac:dyDescent="0.25">
      <c r="A150" s="5"/>
      <c r="B150" s="6" t="s">
        <v>31</v>
      </c>
      <c r="C150" s="5"/>
      <c r="D150" s="17">
        <v>86945</v>
      </c>
      <c r="E150" s="17">
        <v>64051</v>
      </c>
      <c r="F150" s="17">
        <v>29015</v>
      </c>
      <c r="G150" s="17"/>
      <c r="H150" s="17">
        <v>68693</v>
      </c>
      <c r="I150" s="17">
        <v>50459</v>
      </c>
      <c r="J150" s="17">
        <v>24362</v>
      </c>
      <c r="K150" s="17"/>
      <c r="L150" s="17">
        <v>71235</v>
      </c>
      <c r="M150" s="17">
        <v>52107</v>
      </c>
      <c r="N150" s="17">
        <v>25013</v>
      </c>
      <c r="O150" s="17"/>
      <c r="P150" s="17">
        <v>50155</v>
      </c>
      <c r="Q150" s="17">
        <v>45375</v>
      </c>
      <c r="R150" s="17">
        <v>20008</v>
      </c>
      <c r="S150" s="17"/>
      <c r="T150" s="17">
        <v>89722</v>
      </c>
      <c r="U150" s="17">
        <v>57954</v>
      </c>
      <c r="V150" s="17">
        <v>29427</v>
      </c>
      <c r="W150" s="5"/>
      <c r="X150" s="30"/>
      <c r="Y150" s="30"/>
      <c r="Z150" s="30"/>
      <c r="AA150" s="30"/>
      <c r="AB150" s="30"/>
      <c r="AC150" s="30"/>
      <c r="AD150" s="30"/>
      <c r="AE150" s="30"/>
      <c r="AF150" s="30"/>
      <c r="AG150" s="30"/>
      <c r="AH150" s="30"/>
      <c r="AI150" s="30"/>
      <c r="AJ150" s="30"/>
      <c r="AK150" s="30"/>
      <c r="AL150" s="30"/>
      <c r="AM150" s="30"/>
      <c r="AN150" s="30"/>
      <c r="AO150" s="30"/>
      <c r="AP150" s="30"/>
    </row>
    <row r="151" spans="1:42" ht="18" x14ac:dyDescent="0.25">
      <c r="A151" s="5"/>
      <c r="B151" s="6" t="s">
        <v>32</v>
      </c>
      <c r="C151" s="5"/>
      <c r="D151" s="17">
        <v>89701</v>
      </c>
      <c r="E151" s="17">
        <v>63993</v>
      </c>
      <c r="F151" s="17">
        <v>29990</v>
      </c>
      <c r="G151" s="17"/>
      <c r="H151" s="17">
        <v>73817</v>
      </c>
      <c r="I151" s="17">
        <v>53174</v>
      </c>
      <c r="J151" s="17">
        <v>25500</v>
      </c>
      <c r="K151" s="17"/>
      <c r="L151" s="17">
        <v>75651</v>
      </c>
      <c r="M151" s="17">
        <v>54158</v>
      </c>
      <c r="N151" s="17">
        <v>25991</v>
      </c>
      <c r="O151" s="17"/>
      <c r="P151" s="17">
        <v>51698</v>
      </c>
      <c r="Q151" s="17">
        <v>46249</v>
      </c>
      <c r="R151" s="17">
        <v>20502</v>
      </c>
      <c r="S151" s="17"/>
      <c r="T151" s="17">
        <v>96309</v>
      </c>
      <c r="U151" s="17">
        <v>60916</v>
      </c>
      <c r="V151" s="17">
        <v>30761</v>
      </c>
      <c r="W151" s="5"/>
      <c r="X151" s="30"/>
      <c r="Y151" s="30"/>
      <c r="Z151" s="30"/>
      <c r="AA151" s="30"/>
      <c r="AB151" s="30"/>
      <c r="AC151" s="30"/>
      <c r="AD151" s="30"/>
      <c r="AE151" s="30"/>
      <c r="AF151" s="30"/>
      <c r="AG151" s="30"/>
      <c r="AH151" s="30"/>
      <c r="AI151" s="30"/>
      <c r="AJ151" s="30"/>
      <c r="AK151" s="30"/>
      <c r="AL151" s="30"/>
      <c r="AM151" s="30"/>
      <c r="AN151" s="30"/>
      <c r="AO151" s="30"/>
      <c r="AP151" s="30"/>
    </row>
    <row r="152" spans="1:42" ht="18" x14ac:dyDescent="0.25">
      <c r="A152" s="5"/>
      <c r="B152" s="6" t="s">
        <v>33</v>
      </c>
      <c r="C152" s="5"/>
      <c r="D152" s="17">
        <v>93508</v>
      </c>
      <c r="E152" s="17">
        <v>65621</v>
      </c>
      <c r="F152" s="17">
        <v>30188</v>
      </c>
      <c r="G152" s="17"/>
      <c r="H152" s="17">
        <v>70051</v>
      </c>
      <c r="I152" s="17">
        <v>51623</v>
      </c>
      <c r="J152" s="17">
        <v>24609</v>
      </c>
      <c r="K152" s="17"/>
      <c r="L152" s="17">
        <v>71760</v>
      </c>
      <c r="M152" s="17">
        <v>52643</v>
      </c>
      <c r="N152" s="17">
        <v>25013</v>
      </c>
      <c r="O152" s="17"/>
      <c r="P152" s="17">
        <v>50344</v>
      </c>
      <c r="Q152" s="17">
        <v>45490</v>
      </c>
      <c r="R152" s="17">
        <v>20430</v>
      </c>
      <c r="S152" s="17"/>
      <c r="T152" s="17">
        <v>93149</v>
      </c>
      <c r="U152" s="17">
        <v>59618</v>
      </c>
      <c r="V152" s="17">
        <v>29594</v>
      </c>
      <c r="W152" s="5"/>
      <c r="X152" s="30"/>
      <c r="Y152" s="30"/>
      <c r="Z152" s="30"/>
      <c r="AA152" s="30"/>
      <c r="AB152" s="30"/>
      <c r="AC152" s="30"/>
      <c r="AD152" s="30"/>
      <c r="AE152" s="30"/>
      <c r="AF152" s="30"/>
      <c r="AG152" s="30"/>
      <c r="AH152" s="30"/>
      <c r="AI152" s="30"/>
      <c r="AJ152" s="30"/>
      <c r="AK152" s="30"/>
      <c r="AL152" s="30"/>
      <c r="AM152" s="30"/>
      <c r="AN152" s="30"/>
      <c r="AO152" s="30"/>
      <c r="AP152" s="30"/>
    </row>
    <row r="153" spans="1:42" ht="18" x14ac:dyDescent="0.25">
      <c r="A153" s="6">
        <v>1997</v>
      </c>
      <c r="B153" s="6" t="s">
        <v>30</v>
      </c>
      <c r="C153" s="5"/>
      <c r="D153" s="17">
        <v>100345</v>
      </c>
      <c r="E153" s="17">
        <v>68059</v>
      </c>
      <c r="F153" s="17">
        <v>32558</v>
      </c>
      <c r="G153" s="17"/>
      <c r="H153" s="17">
        <v>72694</v>
      </c>
      <c r="I153" s="17">
        <v>53705</v>
      </c>
      <c r="J153" s="17">
        <v>25425</v>
      </c>
      <c r="K153" s="17"/>
      <c r="L153" s="17">
        <v>75016</v>
      </c>
      <c r="M153" s="17">
        <v>54516</v>
      </c>
      <c r="N153" s="17">
        <v>25900</v>
      </c>
      <c r="O153" s="17"/>
      <c r="P153" s="17">
        <v>50485</v>
      </c>
      <c r="Q153" s="17">
        <v>45594</v>
      </c>
      <c r="R153" s="17">
        <v>20458</v>
      </c>
      <c r="S153" s="17"/>
      <c r="T153" s="17">
        <v>95544</v>
      </c>
      <c r="U153" s="17">
        <v>61797</v>
      </c>
      <c r="V153" s="17">
        <v>30420</v>
      </c>
      <c r="W153" s="5"/>
      <c r="X153" s="30"/>
      <c r="Y153" s="30"/>
      <c r="Z153" s="30"/>
      <c r="AA153" s="30"/>
      <c r="AB153" s="30"/>
      <c r="AC153" s="30"/>
      <c r="AD153" s="30"/>
      <c r="AE153" s="30"/>
      <c r="AF153" s="30"/>
      <c r="AG153" s="30"/>
      <c r="AH153" s="30"/>
      <c r="AI153" s="30"/>
      <c r="AJ153" s="30"/>
      <c r="AK153" s="30"/>
      <c r="AL153" s="30"/>
      <c r="AM153" s="30"/>
      <c r="AN153" s="30"/>
      <c r="AO153" s="30"/>
      <c r="AP153" s="30"/>
    </row>
    <row r="154" spans="1:42" ht="18" x14ac:dyDescent="0.25">
      <c r="A154" s="5"/>
      <c r="B154" s="6" t="s">
        <v>31</v>
      </c>
      <c r="C154" s="5"/>
      <c r="D154" s="17">
        <v>96114</v>
      </c>
      <c r="E154" s="17">
        <v>68385</v>
      </c>
      <c r="F154" s="17">
        <v>31659</v>
      </c>
      <c r="G154" s="17"/>
      <c r="H154" s="17">
        <v>75876</v>
      </c>
      <c r="I154" s="17">
        <v>55204</v>
      </c>
      <c r="J154" s="17">
        <v>26021</v>
      </c>
      <c r="K154" s="17"/>
      <c r="L154" s="17">
        <v>78437</v>
      </c>
      <c r="M154" s="17">
        <v>56572</v>
      </c>
      <c r="N154" s="17">
        <v>26633</v>
      </c>
      <c r="O154" s="17"/>
      <c r="P154" s="17">
        <v>52230</v>
      </c>
      <c r="Q154" s="17">
        <v>47687</v>
      </c>
      <c r="R154" s="17">
        <v>20840</v>
      </c>
      <c r="S154" s="17"/>
      <c r="T154" s="17">
        <v>99039</v>
      </c>
      <c r="U154" s="17">
        <v>63543</v>
      </c>
      <c r="V154" s="17">
        <v>31200</v>
      </c>
      <c r="W154" s="5"/>
      <c r="X154" s="30"/>
      <c r="Y154" s="30"/>
      <c r="Z154" s="30"/>
      <c r="AA154" s="30"/>
      <c r="AB154" s="30"/>
      <c r="AC154" s="30"/>
      <c r="AD154" s="30"/>
      <c r="AE154" s="30"/>
      <c r="AF154" s="30"/>
      <c r="AG154" s="30"/>
      <c r="AH154" s="30"/>
      <c r="AI154" s="30"/>
      <c r="AJ154" s="30"/>
      <c r="AK154" s="30"/>
      <c r="AL154" s="30"/>
      <c r="AM154" s="30"/>
      <c r="AN154" s="30"/>
      <c r="AO154" s="30"/>
      <c r="AP154" s="30"/>
    </row>
    <row r="155" spans="1:42" ht="18" x14ac:dyDescent="0.25">
      <c r="A155" s="5"/>
      <c r="B155" s="6" t="s">
        <v>32</v>
      </c>
      <c r="C155" s="5"/>
      <c r="D155" s="17">
        <v>97477</v>
      </c>
      <c r="E155" s="17">
        <v>68647</v>
      </c>
      <c r="F155" s="17">
        <v>31995</v>
      </c>
      <c r="G155" s="17"/>
      <c r="H155" s="17">
        <v>79211</v>
      </c>
      <c r="I155" s="17">
        <v>57297</v>
      </c>
      <c r="J155" s="17">
        <v>26996</v>
      </c>
      <c r="K155" s="17"/>
      <c r="L155" s="17">
        <v>81186</v>
      </c>
      <c r="M155" s="17">
        <v>58253</v>
      </c>
      <c r="N155" s="17">
        <v>27464</v>
      </c>
      <c r="O155" s="17"/>
      <c r="P155" s="17">
        <v>57041</v>
      </c>
      <c r="Q155" s="17">
        <v>49960</v>
      </c>
      <c r="R155" s="17">
        <v>22116</v>
      </c>
      <c r="S155" s="17"/>
      <c r="T155" s="17">
        <v>101238</v>
      </c>
      <c r="U155" s="17">
        <v>65155</v>
      </c>
      <c r="V155" s="17">
        <v>31900</v>
      </c>
      <c r="W155" s="5"/>
      <c r="X155" s="30"/>
      <c r="Y155" s="30"/>
      <c r="Z155" s="30"/>
      <c r="AA155" s="30"/>
      <c r="AB155" s="30"/>
      <c r="AC155" s="30"/>
      <c r="AD155" s="30"/>
      <c r="AE155" s="30"/>
      <c r="AF155" s="30"/>
      <c r="AG155" s="30"/>
      <c r="AH155" s="30"/>
      <c r="AI155" s="30"/>
      <c r="AJ155" s="30"/>
      <c r="AK155" s="30"/>
      <c r="AL155" s="30"/>
      <c r="AM155" s="30"/>
      <c r="AN155" s="30"/>
      <c r="AO155" s="30"/>
      <c r="AP155" s="30"/>
    </row>
    <row r="156" spans="1:42" ht="18" x14ac:dyDescent="0.25">
      <c r="A156" s="5"/>
      <c r="B156" s="6" t="s">
        <v>33</v>
      </c>
      <c r="C156" s="5"/>
      <c r="D156" s="17">
        <v>96351</v>
      </c>
      <c r="E156" s="17">
        <v>68225</v>
      </c>
      <c r="F156" s="17">
        <v>30641</v>
      </c>
      <c r="G156" s="17"/>
      <c r="H156" s="17">
        <v>76662</v>
      </c>
      <c r="I156" s="17">
        <v>55503</v>
      </c>
      <c r="J156" s="17">
        <v>25902</v>
      </c>
      <c r="K156" s="17"/>
      <c r="L156" s="17">
        <v>79026</v>
      </c>
      <c r="M156" s="17">
        <v>56825</v>
      </c>
      <c r="N156" s="17">
        <v>26430</v>
      </c>
      <c r="O156" s="17"/>
      <c r="P156" s="17">
        <v>57315</v>
      </c>
      <c r="Q156" s="17">
        <v>49061</v>
      </c>
      <c r="R156" s="17">
        <v>21869</v>
      </c>
      <c r="S156" s="17"/>
      <c r="T156" s="17">
        <v>98106</v>
      </c>
      <c r="U156" s="17">
        <v>63452</v>
      </c>
      <c r="V156" s="17">
        <v>30429</v>
      </c>
      <c r="W156" s="5"/>
      <c r="X156" s="30"/>
      <c r="Y156" s="30"/>
      <c r="Z156" s="30"/>
      <c r="AA156" s="30"/>
      <c r="AB156" s="30"/>
      <c r="AC156" s="30"/>
      <c r="AD156" s="30"/>
      <c r="AE156" s="30"/>
      <c r="AF156" s="30"/>
      <c r="AG156" s="30"/>
      <c r="AH156" s="30"/>
      <c r="AI156" s="30"/>
      <c r="AJ156" s="30"/>
      <c r="AK156" s="30"/>
      <c r="AL156" s="30"/>
      <c r="AM156" s="30"/>
      <c r="AN156" s="30"/>
      <c r="AO156" s="30"/>
      <c r="AP156" s="30"/>
    </row>
    <row r="157" spans="1:42" ht="18" x14ac:dyDescent="0.25">
      <c r="A157" s="6">
        <v>1998</v>
      </c>
      <c r="B157" s="6" t="s">
        <v>30</v>
      </c>
      <c r="C157" s="5"/>
      <c r="D157" s="17">
        <v>98401</v>
      </c>
      <c r="E157" s="17">
        <v>71263</v>
      </c>
      <c r="F157" s="17">
        <v>31452</v>
      </c>
      <c r="G157" s="17"/>
      <c r="H157" s="17">
        <v>78444</v>
      </c>
      <c r="I157" s="17">
        <v>56287</v>
      </c>
      <c r="J157" s="17">
        <v>26652</v>
      </c>
      <c r="K157" s="17"/>
      <c r="L157" s="17">
        <v>80650</v>
      </c>
      <c r="M157" s="17">
        <v>57597</v>
      </c>
      <c r="N157" s="17">
        <v>27016</v>
      </c>
      <c r="O157" s="17"/>
      <c r="P157" s="17">
        <v>56983</v>
      </c>
      <c r="Q157" s="17">
        <v>50027</v>
      </c>
      <c r="R157" s="17">
        <v>21942</v>
      </c>
      <c r="S157" s="17"/>
      <c r="T157" s="17">
        <v>101961</v>
      </c>
      <c r="U157" s="17">
        <v>64372</v>
      </c>
      <c r="V157" s="17">
        <v>31627</v>
      </c>
      <c r="W157" s="5"/>
      <c r="X157" s="30"/>
      <c r="Y157" s="30"/>
      <c r="Z157" s="30"/>
      <c r="AA157" s="30"/>
      <c r="AB157" s="30"/>
      <c r="AC157" s="30"/>
      <c r="AD157" s="30"/>
      <c r="AE157" s="30"/>
      <c r="AF157" s="30"/>
      <c r="AG157" s="30"/>
      <c r="AH157" s="30"/>
      <c r="AI157" s="30"/>
      <c r="AJ157" s="30"/>
      <c r="AK157" s="30"/>
      <c r="AL157" s="30"/>
      <c r="AM157" s="30"/>
      <c r="AN157" s="30"/>
      <c r="AO157" s="30"/>
      <c r="AP157" s="30"/>
    </row>
    <row r="158" spans="1:42" ht="18" x14ac:dyDescent="0.25">
      <c r="A158" s="5"/>
      <c r="B158" s="6" t="s">
        <v>31</v>
      </c>
      <c r="C158" s="5"/>
      <c r="D158" s="17">
        <v>102121</v>
      </c>
      <c r="E158" s="17">
        <v>72910</v>
      </c>
      <c r="F158" s="17">
        <v>32596</v>
      </c>
      <c r="G158" s="17"/>
      <c r="H158" s="17">
        <v>81408</v>
      </c>
      <c r="I158" s="17">
        <v>58762</v>
      </c>
      <c r="J158" s="17">
        <v>27126</v>
      </c>
      <c r="K158" s="17"/>
      <c r="L158" s="17">
        <v>83933</v>
      </c>
      <c r="M158" s="17">
        <v>60196</v>
      </c>
      <c r="N158" s="17">
        <v>27758</v>
      </c>
      <c r="O158" s="17"/>
      <c r="P158" s="17">
        <v>62601</v>
      </c>
      <c r="Q158" s="17">
        <v>52950</v>
      </c>
      <c r="R158" s="17">
        <v>23252</v>
      </c>
      <c r="S158" s="17"/>
      <c r="T158" s="17">
        <v>104623</v>
      </c>
      <c r="U158" s="17">
        <v>67169</v>
      </c>
      <c r="V158" s="17">
        <v>32188</v>
      </c>
      <c r="W158" s="5"/>
      <c r="X158" s="30"/>
      <c r="Y158" s="30"/>
      <c r="Z158" s="30"/>
      <c r="AA158" s="30"/>
      <c r="AB158" s="30"/>
      <c r="AC158" s="30"/>
      <c r="AD158" s="30"/>
      <c r="AE158" s="30"/>
      <c r="AF158" s="30"/>
      <c r="AG158" s="30"/>
      <c r="AH158" s="30"/>
      <c r="AI158" s="30"/>
      <c r="AJ158" s="30"/>
      <c r="AK158" s="30"/>
      <c r="AL158" s="30"/>
      <c r="AM158" s="30"/>
      <c r="AN158" s="30"/>
      <c r="AO158" s="30"/>
      <c r="AP158" s="30"/>
    </row>
    <row r="159" spans="1:42" ht="18" x14ac:dyDescent="0.25">
      <c r="A159" s="5"/>
      <c r="B159" s="6" t="s">
        <v>32</v>
      </c>
      <c r="C159" s="5"/>
      <c r="D159" s="17">
        <v>98325</v>
      </c>
      <c r="E159" s="17">
        <v>70010</v>
      </c>
      <c r="F159" s="17">
        <v>32595</v>
      </c>
      <c r="G159" s="17"/>
      <c r="H159" s="17">
        <v>86452</v>
      </c>
      <c r="I159" s="17">
        <v>60282</v>
      </c>
      <c r="J159" s="17">
        <v>28387</v>
      </c>
      <c r="K159" s="17"/>
      <c r="L159" s="17">
        <v>88147</v>
      </c>
      <c r="M159" s="17">
        <v>61154</v>
      </c>
      <c r="N159" s="17">
        <v>28809</v>
      </c>
      <c r="O159" s="17"/>
      <c r="P159" s="17">
        <v>68166</v>
      </c>
      <c r="Q159" s="17">
        <v>54677</v>
      </c>
      <c r="R159" s="17">
        <v>24245</v>
      </c>
      <c r="S159" s="17"/>
      <c r="T159" s="17">
        <v>106214</v>
      </c>
      <c r="U159" s="17">
        <v>67011</v>
      </c>
      <c r="V159" s="17">
        <v>32926</v>
      </c>
      <c r="W159" s="5"/>
      <c r="X159" s="30"/>
      <c r="Y159" s="30"/>
      <c r="Z159" s="30"/>
      <c r="AA159" s="30"/>
      <c r="AB159" s="30"/>
      <c r="AC159" s="30"/>
      <c r="AD159" s="30"/>
      <c r="AE159" s="30"/>
      <c r="AF159" s="30"/>
      <c r="AG159" s="30"/>
      <c r="AH159" s="30"/>
      <c r="AI159" s="30"/>
      <c r="AJ159" s="30"/>
      <c r="AK159" s="30"/>
      <c r="AL159" s="30"/>
      <c r="AM159" s="30"/>
      <c r="AN159" s="30"/>
      <c r="AO159" s="30"/>
      <c r="AP159" s="30"/>
    </row>
    <row r="160" spans="1:42" ht="18" x14ac:dyDescent="0.25">
      <c r="A160" s="5"/>
      <c r="B160" s="6" t="s">
        <v>33</v>
      </c>
      <c r="C160" s="5"/>
      <c r="D160" s="17">
        <v>105498</v>
      </c>
      <c r="E160" s="17">
        <v>77527</v>
      </c>
      <c r="F160" s="17">
        <v>34625</v>
      </c>
      <c r="G160" s="17"/>
      <c r="H160" s="17">
        <v>82822</v>
      </c>
      <c r="I160" s="17">
        <v>58716</v>
      </c>
      <c r="J160" s="17">
        <v>27276</v>
      </c>
      <c r="K160" s="17"/>
      <c r="L160" s="17">
        <v>85731</v>
      </c>
      <c r="M160" s="17">
        <v>60612</v>
      </c>
      <c r="N160" s="17">
        <v>28079</v>
      </c>
      <c r="O160" s="17"/>
      <c r="P160" s="17">
        <v>65388</v>
      </c>
      <c r="Q160" s="17">
        <v>52601</v>
      </c>
      <c r="R160" s="17">
        <v>23495</v>
      </c>
      <c r="S160" s="17"/>
      <c r="T160" s="17">
        <v>103880</v>
      </c>
      <c r="U160" s="17">
        <v>67649</v>
      </c>
      <c r="V160" s="17">
        <v>32159</v>
      </c>
      <c r="W160" s="5"/>
      <c r="X160" s="30"/>
      <c r="Y160" s="30"/>
      <c r="Z160" s="30"/>
      <c r="AA160" s="30"/>
      <c r="AB160" s="30"/>
      <c r="AC160" s="30"/>
      <c r="AD160" s="30"/>
      <c r="AE160" s="30"/>
      <c r="AF160" s="30"/>
      <c r="AG160" s="30"/>
      <c r="AH160" s="30"/>
      <c r="AI160" s="30"/>
      <c r="AJ160" s="30"/>
      <c r="AK160" s="30"/>
      <c r="AL160" s="30"/>
      <c r="AM160" s="30"/>
      <c r="AN160" s="30"/>
      <c r="AO160" s="30"/>
      <c r="AP160" s="30"/>
    </row>
    <row r="161" spans="1:42" ht="18" x14ac:dyDescent="0.25">
      <c r="A161" s="6">
        <v>1999</v>
      </c>
      <c r="B161" s="6" t="s">
        <v>30</v>
      </c>
      <c r="C161" s="5"/>
      <c r="D161" s="17">
        <v>113454</v>
      </c>
      <c r="E161" s="17">
        <v>76060</v>
      </c>
      <c r="F161" s="17">
        <v>35467</v>
      </c>
      <c r="G161" s="17"/>
      <c r="H161" s="17">
        <v>84143</v>
      </c>
      <c r="I161" s="17">
        <v>60096</v>
      </c>
      <c r="J161" s="17">
        <v>28056</v>
      </c>
      <c r="K161" s="17"/>
      <c r="L161" s="17">
        <v>87294</v>
      </c>
      <c r="M161" s="17">
        <v>61812</v>
      </c>
      <c r="N161" s="17">
        <v>28852</v>
      </c>
      <c r="O161" s="17"/>
      <c r="P161" s="17">
        <v>67864</v>
      </c>
      <c r="Q161" s="17">
        <v>54760</v>
      </c>
      <c r="R161" s="17">
        <v>24300</v>
      </c>
      <c r="S161" s="17"/>
      <c r="T161" s="17">
        <v>105585</v>
      </c>
      <c r="U161" s="17">
        <v>68151</v>
      </c>
      <c r="V161" s="17">
        <v>33150</v>
      </c>
      <c r="W161" s="5"/>
      <c r="X161" s="30"/>
      <c r="Y161" s="30"/>
      <c r="Z161" s="30"/>
      <c r="AA161" s="30"/>
      <c r="AB161" s="30"/>
      <c r="AC161" s="30"/>
      <c r="AD161" s="30"/>
      <c r="AE161" s="30"/>
      <c r="AF161" s="30"/>
      <c r="AG161" s="30"/>
      <c r="AH161" s="30"/>
      <c r="AI161" s="30"/>
      <c r="AJ161" s="30"/>
      <c r="AK161" s="30"/>
      <c r="AL161" s="30"/>
      <c r="AM161" s="30"/>
      <c r="AN161" s="30"/>
      <c r="AO161" s="30"/>
      <c r="AP161" s="30"/>
    </row>
    <row r="162" spans="1:42" ht="18" x14ac:dyDescent="0.25">
      <c r="A162" s="5"/>
      <c r="B162" s="6" t="s">
        <v>31</v>
      </c>
      <c r="C162" s="5"/>
      <c r="D162" s="17">
        <v>117746</v>
      </c>
      <c r="E162" s="17">
        <v>81753</v>
      </c>
      <c r="F162" s="17">
        <v>36521</v>
      </c>
      <c r="G162" s="17"/>
      <c r="H162" s="17">
        <v>89994</v>
      </c>
      <c r="I162" s="17">
        <v>63785</v>
      </c>
      <c r="J162" s="17">
        <v>29263</v>
      </c>
      <c r="K162" s="17"/>
      <c r="L162" s="17">
        <v>93136</v>
      </c>
      <c r="M162" s="17">
        <v>65819</v>
      </c>
      <c r="N162" s="17">
        <v>30081</v>
      </c>
      <c r="O162" s="17"/>
      <c r="P162" s="17">
        <v>74480</v>
      </c>
      <c r="Q162" s="17">
        <v>59840</v>
      </c>
      <c r="R162" s="17">
        <v>26196</v>
      </c>
      <c r="S162" s="17"/>
      <c r="T162" s="17">
        <v>109788</v>
      </c>
      <c r="U162" s="17">
        <v>70897</v>
      </c>
      <c r="V162" s="17">
        <v>33603</v>
      </c>
      <c r="W162" s="5"/>
      <c r="X162" s="30"/>
      <c r="Y162" s="30"/>
      <c r="Z162" s="30"/>
      <c r="AA162" s="30"/>
      <c r="AB162" s="30"/>
      <c r="AC162" s="30"/>
      <c r="AD162" s="30"/>
      <c r="AE162" s="30"/>
      <c r="AF162" s="30"/>
      <c r="AG162" s="30"/>
      <c r="AH162" s="30"/>
      <c r="AI162" s="30"/>
      <c r="AJ162" s="30"/>
      <c r="AK162" s="30"/>
      <c r="AL162" s="30"/>
      <c r="AM162" s="30"/>
      <c r="AN162" s="30"/>
      <c r="AO162" s="30"/>
      <c r="AP162" s="30"/>
    </row>
    <row r="163" spans="1:42" ht="18" x14ac:dyDescent="0.25">
      <c r="A163" s="5"/>
      <c r="B163" s="6" t="s">
        <v>32</v>
      </c>
      <c r="C163" s="5"/>
      <c r="D163" s="17">
        <v>120062</v>
      </c>
      <c r="E163" s="17">
        <v>83677</v>
      </c>
      <c r="F163" s="17">
        <v>37501</v>
      </c>
      <c r="G163" s="17"/>
      <c r="H163" s="17">
        <v>98979</v>
      </c>
      <c r="I163" s="17">
        <v>68636</v>
      </c>
      <c r="J163" s="17">
        <v>31264</v>
      </c>
      <c r="K163" s="17"/>
      <c r="L163" s="17">
        <v>100974</v>
      </c>
      <c r="M163" s="17">
        <v>70059</v>
      </c>
      <c r="N163" s="17">
        <v>31853</v>
      </c>
      <c r="O163" s="17"/>
      <c r="P163" s="17">
        <v>76958</v>
      </c>
      <c r="Q163" s="17">
        <v>61417</v>
      </c>
      <c r="R163" s="17">
        <v>26908</v>
      </c>
      <c r="S163" s="17"/>
      <c r="T163" s="17">
        <v>120826</v>
      </c>
      <c r="U163" s="17">
        <v>77055</v>
      </c>
      <c r="V163" s="17">
        <v>35883</v>
      </c>
      <c r="W163" s="5"/>
      <c r="X163" s="30"/>
      <c r="Y163" s="30"/>
      <c r="Z163" s="30"/>
      <c r="AA163" s="30"/>
      <c r="AB163" s="30"/>
      <c r="AC163" s="30"/>
      <c r="AD163" s="30"/>
      <c r="AE163" s="30"/>
      <c r="AF163" s="30"/>
      <c r="AG163" s="30"/>
      <c r="AH163" s="30"/>
      <c r="AI163" s="30"/>
      <c r="AJ163" s="30"/>
      <c r="AK163" s="30"/>
      <c r="AL163" s="30"/>
      <c r="AM163" s="30"/>
      <c r="AN163" s="30"/>
      <c r="AO163" s="30"/>
      <c r="AP163" s="30"/>
    </row>
    <row r="164" spans="1:42" ht="18" x14ac:dyDescent="0.25">
      <c r="A164" s="5"/>
      <c r="B164" s="6" t="s">
        <v>33</v>
      </c>
      <c r="C164" s="5"/>
      <c r="D164" s="17">
        <v>124250</v>
      </c>
      <c r="E164" s="17">
        <v>85057</v>
      </c>
      <c r="F164" s="17">
        <v>37673</v>
      </c>
      <c r="G164" s="17"/>
      <c r="H164" s="17">
        <v>97534</v>
      </c>
      <c r="I164" s="17">
        <v>67723</v>
      </c>
      <c r="J164" s="17">
        <v>30134</v>
      </c>
      <c r="K164" s="17"/>
      <c r="L164" s="17">
        <v>100250</v>
      </c>
      <c r="M164" s="17">
        <v>69485</v>
      </c>
      <c r="N164" s="17">
        <v>30897</v>
      </c>
      <c r="O164" s="17"/>
      <c r="P164" s="17">
        <v>76813</v>
      </c>
      <c r="Q164" s="17">
        <v>61175</v>
      </c>
      <c r="R164" s="17">
        <v>26085</v>
      </c>
      <c r="S164" s="17"/>
      <c r="T164" s="17">
        <v>119856</v>
      </c>
      <c r="U164" s="17">
        <v>76380</v>
      </c>
      <c r="V164" s="17">
        <v>34909</v>
      </c>
      <c r="W164" s="5"/>
      <c r="X164" s="30"/>
      <c r="Y164" s="30"/>
      <c r="Z164" s="30"/>
      <c r="AA164" s="30"/>
      <c r="AB164" s="30"/>
      <c r="AC164" s="30"/>
      <c r="AD164" s="30"/>
      <c r="AE164" s="30"/>
      <c r="AF164" s="30"/>
      <c r="AG164" s="30"/>
      <c r="AH164" s="30"/>
      <c r="AI164" s="30"/>
      <c r="AJ164" s="30"/>
      <c r="AK164" s="30"/>
      <c r="AL164" s="30"/>
      <c r="AM164" s="30"/>
      <c r="AN164" s="30"/>
      <c r="AO164" s="30"/>
      <c r="AP164" s="30"/>
    </row>
    <row r="165" spans="1:42" ht="18" x14ac:dyDescent="0.25">
      <c r="A165" s="6">
        <v>2000</v>
      </c>
      <c r="B165" s="6" t="s">
        <v>30</v>
      </c>
      <c r="C165" s="5"/>
      <c r="D165" s="17">
        <v>128136</v>
      </c>
      <c r="E165" s="17">
        <v>86867</v>
      </c>
      <c r="F165" s="17">
        <v>37561</v>
      </c>
      <c r="G165" s="17"/>
      <c r="H165" s="17">
        <v>98722</v>
      </c>
      <c r="I165" s="17">
        <v>68991</v>
      </c>
      <c r="J165" s="17">
        <v>30390</v>
      </c>
      <c r="K165" s="17"/>
      <c r="L165" s="17">
        <v>101606</v>
      </c>
      <c r="M165" s="17">
        <v>70744</v>
      </c>
      <c r="N165" s="17">
        <v>31095</v>
      </c>
      <c r="O165" s="17"/>
      <c r="P165" s="17">
        <v>78355</v>
      </c>
      <c r="Q165" s="17">
        <v>61789</v>
      </c>
      <c r="R165" s="17">
        <v>26504</v>
      </c>
      <c r="S165" s="17"/>
      <c r="T165" s="17">
        <v>122425</v>
      </c>
      <c r="U165" s="17">
        <v>78356</v>
      </c>
      <c r="V165" s="17">
        <v>35151</v>
      </c>
      <c r="W165" s="5"/>
      <c r="X165" s="30"/>
      <c r="Y165" s="30"/>
      <c r="Z165" s="30"/>
      <c r="AA165" s="30"/>
      <c r="AB165" s="30"/>
      <c r="AC165" s="30"/>
      <c r="AD165" s="30"/>
      <c r="AE165" s="30"/>
      <c r="AF165" s="30"/>
      <c r="AG165" s="30"/>
      <c r="AH165" s="30"/>
      <c r="AI165" s="30"/>
      <c r="AJ165" s="30"/>
      <c r="AK165" s="30"/>
      <c r="AL165" s="30"/>
      <c r="AM165" s="30"/>
      <c r="AN165" s="30"/>
      <c r="AO165" s="30"/>
      <c r="AP165" s="30"/>
    </row>
    <row r="166" spans="1:42" ht="18" x14ac:dyDescent="0.25">
      <c r="A166" s="5"/>
      <c r="B166" s="6" t="s">
        <v>31</v>
      </c>
      <c r="C166" s="5"/>
      <c r="D166" s="17">
        <v>128976</v>
      </c>
      <c r="E166" s="17">
        <v>86437</v>
      </c>
      <c r="F166" s="17">
        <v>38544</v>
      </c>
      <c r="G166" s="17"/>
      <c r="H166" s="17">
        <v>104525</v>
      </c>
      <c r="I166" s="17">
        <v>72998</v>
      </c>
      <c r="J166" s="17">
        <v>31223</v>
      </c>
      <c r="K166" s="17"/>
      <c r="L166" s="17">
        <v>107022</v>
      </c>
      <c r="M166" s="17">
        <v>74371</v>
      </c>
      <c r="N166" s="17">
        <v>31968</v>
      </c>
      <c r="O166" s="17"/>
      <c r="P166" s="17">
        <v>81165</v>
      </c>
      <c r="Q166" s="17">
        <v>64775</v>
      </c>
      <c r="R166" s="17">
        <v>27293</v>
      </c>
      <c r="S166" s="17"/>
      <c r="T166" s="17">
        <v>126348</v>
      </c>
      <c r="U166" s="17">
        <v>81459</v>
      </c>
      <c r="V166" s="17">
        <v>35454</v>
      </c>
      <c r="W166" s="5"/>
      <c r="X166" s="30"/>
      <c r="Y166" s="30"/>
      <c r="Z166" s="30"/>
      <c r="AA166" s="30"/>
      <c r="AB166" s="30"/>
      <c r="AC166" s="30"/>
      <c r="AD166" s="30"/>
      <c r="AE166" s="30"/>
      <c r="AF166" s="30"/>
      <c r="AG166" s="30"/>
      <c r="AH166" s="30"/>
      <c r="AI166" s="30"/>
      <c r="AJ166" s="30"/>
      <c r="AK166" s="30"/>
      <c r="AL166" s="30"/>
      <c r="AM166" s="30"/>
      <c r="AN166" s="30"/>
      <c r="AO166" s="30"/>
      <c r="AP166" s="30"/>
    </row>
    <row r="167" spans="1:42" ht="18" x14ac:dyDescent="0.25">
      <c r="A167" s="5"/>
      <c r="B167" s="6" t="s">
        <v>32</v>
      </c>
      <c r="C167" s="5"/>
      <c r="D167" s="17">
        <v>131652</v>
      </c>
      <c r="E167" s="17">
        <v>88494</v>
      </c>
      <c r="F167" s="17">
        <v>38482</v>
      </c>
      <c r="G167" s="17"/>
      <c r="H167" s="17">
        <v>106041</v>
      </c>
      <c r="I167" s="17">
        <v>72240</v>
      </c>
      <c r="J167" s="17">
        <v>31835</v>
      </c>
      <c r="K167" s="17"/>
      <c r="L167" s="17">
        <v>108395</v>
      </c>
      <c r="M167" s="17">
        <v>73745</v>
      </c>
      <c r="N167" s="17">
        <v>32411</v>
      </c>
      <c r="O167" s="17"/>
      <c r="P167" s="17">
        <v>79989</v>
      </c>
      <c r="Q167" s="17">
        <v>63544</v>
      </c>
      <c r="R167" s="17">
        <v>27441</v>
      </c>
      <c r="S167" s="17"/>
      <c r="T167" s="17">
        <v>129255</v>
      </c>
      <c r="U167" s="17">
        <v>81144</v>
      </c>
      <c r="V167" s="17">
        <v>36160</v>
      </c>
      <c r="W167" s="5"/>
      <c r="X167" s="30"/>
      <c r="Y167" s="30"/>
      <c r="Z167" s="30"/>
      <c r="AA167" s="30"/>
      <c r="AB167" s="30"/>
      <c r="AC167" s="30"/>
      <c r="AD167" s="30"/>
      <c r="AE167" s="30"/>
      <c r="AF167" s="30"/>
      <c r="AG167" s="30"/>
      <c r="AH167" s="30"/>
      <c r="AI167" s="30"/>
      <c r="AJ167" s="30"/>
      <c r="AK167" s="30"/>
      <c r="AL167" s="30"/>
      <c r="AM167" s="30"/>
      <c r="AN167" s="30"/>
      <c r="AO167" s="30"/>
      <c r="AP167" s="30"/>
    </row>
    <row r="168" spans="1:42" ht="18" x14ac:dyDescent="0.25">
      <c r="A168" s="5"/>
      <c r="B168" s="6" t="s">
        <v>33</v>
      </c>
      <c r="C168" s="5"/>
      <c r="D168" s="17">
        <v>135310</v>
      </c>
      <c r="E168" s="17">
        <v>89544</v>
      </c>
      <c r="F168" s="17">
        <v>38566</v>
      </c>
      <c r="G168" s="17"/>
      <c r="H168" s="17">
        <v>107114</v>
      </c>
      <c r="I168" s="17">
        <v>73894</v>
      </c>
      <c r="J168" s="17">
        <v>32146</v>
      </c>
      <c r="K168" s="17"/>
      <c r="L168" s="17">
        <v>110201</v>
      </c>
      <c r="M168" s="17">
        <v>75556</v>
      </c>
      <c r="N168" s="17">
        <v>32806</v>
      </c>
      <c r="O168" s="17"/>
      <c r="P168" s="17">
        <v>80620</v>
      </c>
      <c r="Q168" s="17">
        <v>63941</v>
      </c>
      <c r="R168" s="17">
        <v>27277</v>
      </c>
      <c r="S168" s="17"/>
      <c r="T168" s="17">
        <v>131677</v>
      </c>
      <c r="U168" s="17">
        <v>83901</v>
      </c>
      <c r="V168" s="17">
        <v>36944</v>
      </c>
      <c r="W168" s="5"/>
      <c r="X168" s="30"/>
      <c r="Y168" s="30"/>
      <c r="Z168" s="30"/>
      <c r="AA168" s="30"/>
      <c r="AB168" s="30"/>
      <c r="AC168" s="30"/>
      <c r="AD168" s="30"/>
      <c r="AE168" s="30"/>
      <c r="AF168" s="30"/>
      <c r="AG168" s="30"/>
      <c r="AH168" s="30"/>
      <c r="AI168" s="30"/>
      <c r="AJ168" s="30"/>
      <c r="AK168" s="30"/>
      <c r="AL168" s="30"/>
      <c r="AM168" s="30"/>
      <c r="AN168" s="30"/>
      <c r="AO168" s="30"/>
      <c r="AP168" s="30"/>
    </row>
    <row r="169" spans="1:42" ht="18" x14ac:dyDescent="0.25">
      <c r="A169" s="6">
        <v>2001</v>
      </c>
      <c r="B169" s="6" t="s">
        <v>30</v>
      </c>
      <c r="C169" s="5"/>
      <c r="D169" s="17">
        <v>138406</v>
      </c>
      <c r="E169" s="17">
        <v>94567</v>
      </c>
      <c r="F169" s="17">
        <v>39811</v>
      </c>
      <c r="G169" s="17"/>
      <c r="H169" s="17">
        <v>110328</v>
      </c>
      <c r="I169" s="17">
        <v>75178</v>
      </c>
      <c r="J169" s="17">
        <v>32595</v>
      </c>
      <c r="K169" s="17"/>
      <c r="L169" s="17">
        <v>112931</v>
      </c>
      <c r="M169" s="17">
        <v>77286</v>
      </c>
      <c r="N169" s="17">
        <v>33300</v>
      </c>
      <c r="O169" s="17"/>
      <c r="P169" s="17">
        <v>84567</v>
      </c>
      <c r="Q169" s="17">
        <v>66873</v>
      </c>
      <c r="R169" s="17">
        <v>27991</v>
      </c>
      <c r="S169" s="17"/>
      <c r="T169" s="17">
        <v>133691</v>
      </c>
      <c r="U169" s="17">
        <v>84797</v>
      </c>
      <c r="V169" s="17">
        <v>37149</v>
      </c>
      <c r="W169" s="5"/>
      <c r="X169" s="30"/>
      <c r="Y169" s="30"/>
      <c r="Z169" s="30"/>
      <c r="AA169" s="30"/>
      <c r="AB169" s="30"/>
      <c r="AC169" s="30"/>
      <c r="AD169" s="30"/>
      <c r="AE169" s="30"/>
      <c r="AF169" s="30"/>
      <c r="AG169" s="30"/>
      <c r="AH169" s="30"/>
      <c r="AI169" s="30"/>
      <c r="AJ169" s="30"/>
      <c r="AK169" s="30"/>
      <c r="AL169" s="30"/>
      <c r="AM169" s="30"/>
      <c r="AN169" s="30"/>
      <c r="AO169" s="30"/>
      <c r="AP169" s="30"/>
    </row>
    <row r="170" spans="1:42" ht="18" x14ac:dyDescent="0.25">
      <c r="A170" s="5"/>
      <c r="B170" s="6" t="s">
        <v>31</v>
      </c>
      <c r="C170" s="5"/>
      <c r="D170" s="17">
        <v>138703</v>
      </c>
      <c r="E170" s="17">
        <v>95928</v>
      </c>
      <c r="F170" s="17">
        <v>39832</v>
      </c>
      <c r="G170" s="17"/>
      <c r="H170" s="17">
        <v>116642</v>
      </c>
      <c r="I170" s="17">
        <v>79359</v>
      </c>
      <c r="J170" s="17">
        <v>33929</v>
      </c>
      <c r="K170" s="17"/>
      <c r="L170" s="17">
        <v>118927</v>
      </c>
      <c r="M170" s="17">
        <v>81555</v>
      </c>
      <c r="N170" s="17">
        <v>34682</v>
      </c>
      <c r="O170" s="17"/>
      <c r="P170" s="17">
        <v>87587</v>
      </c>
      <c r="Q170" s="17">
        <v>69575</v>
      </c>
      <c r="R170" s="17">
        <v>29338</v>
      </c>
      <c r="S170" s="17"/>
      <c r="T170" s="17">
        <v>140681</v>
      </c>
      <c r="U170" s="17">
        <v>89850</v>
      </c>
      <c r="V170" s="17">
        <v>38487</v>
      </c>
      <c r="W170" s="5"/>
      <c r="X170" s="30"/>
      <c r="Y170" s="30"/>
      <c r="Z170" s="30"/>
      <c r="AA170" s="30"/>
      <c r="AB170" s="30"/>
      <c r="AC170" s="30"/>
      <c r="AD170" s="30"/>
      <c r="AE170" s="30"/>
      <c r="AF170" s="30"/>
      <c r="AG170" s="30"/>
      <c r="AH170" s="30"/>
      <c r="AI170" s="30"/>
      <c r="AJ170" s="30"/>
      <c r="AK170" s="30"/>
      <c r="AL170" s="30"/>
      <c r="AM170" s="30"/>
      <c r="AN170" s="30"/>
      <c r="AO170" s="30"/>
      <c r="AP170" s="30"/>
    </row>
    <row r="171" spans="1:42" ht="18" x14ac:dyDescent="0.25">
      <c r="A171" s="5"/>
      <c r="B171" s="6" t="s">
        <v>32</v>
      </c>
      <c r="C171" s="5"/>
      <c r="D171" s="17">
        <v>146945</v>
      </c>
      <c r="E171" s="17">
        <v>96937</v>
      </c>
      <c r="F171" s="17">
        <v>40817</v>
      </c>
      <c r="G171" s="17"/>
      <c r="H171" s="17">
        <v>121761</v>
      </c>
      <c r="I171" s="17">
        <v>79244</v>
      </c>
      <c r="J171" s="17">
        <v>34837</v>
      </c>
      <c r="K171" s="17"/>
      <c r="L171" s="17">
        <v>124379</v>
      </c>
      <c r="M171" s="17">
        <v>81289</v>
      </c>
      <c r="N171" s="17">
        <v>35533</v>
      </c>
      <c r="O171" s="17"/>
      <c r="P171" s="17">
        <v>93085</v>
      </c>
      <c r="Q171" s="17">
        <v>71957</v>
      </c>
      <c r="R171" s="17">
        <v>29921</v>
      </c>
      <c r="S171" s="17"/>
      <c r="T171" s="17">
        <v>146020</v>
      </c>
      <c r="U171" s="17">
        <v>90375</v>
      </c>
      <c r="V171" s="17">
        <v>39120</v>
      </c>
      <c r="W171" s="5"/>
      <c r="X171" s="30"/>
      <c r="Y171" s="30"/>
      <c r="Z171" s="30"/>
      <c r="AA171" s="30"/>
      <c r="AB171" s="30"/>
      <c r="AC171" s="30"/>
      <c r="AD171" s="30"/>
      <c r="AE171" s="30"/>
      <c r="AF171" s="30"/>
      <c r="AG171" s="30"/>
      <c r="AH171" s="30"/>
      <c r="AI171" s="30"/>
      <c r="AJ171" s="30"/>
      <c r="AK171" s="30"/>
      <c r="AL171" s="30"/>
      <c r="AM171" s="30"/>
      <c r="AN171" s="30"/>
      <c r="AO171" s="30"/>
      <c r="AP171" s="30"/>
    </row>
    <row r="172" spans="1:42" ht="18" x14ac:dyDescent="0.25">
      <c r="A172" s="5"/>
      <c r="B172" s="6" t="s">
        <v>33</v>
      </c>
      <c r="C172" s="5"/>
      <c r="D172" s="17">
        <v>147292</v>
      </c>
      <c r="E172" s="17">
        <v>99491</v>
      </c>
      <c r="F172" s="17">
        <v>43939</v>
      </c>
      <c r="G172" s="17"/>
      <c r="H172" s="17">
        <v>116933</v>
      </c>
      <c r="I172" s="17">
        <v>76945</v>
      </c>
      <c r="J172" s="17">
        <v>34308</v>
      </c>
      <c r="K172" s="17"/>
      <c r="L172" s="17">
        <v>119682</v>
      </c>
      <c r="M172" s="17">
        <v>78890</v>
      </c>
      <c r="N172" s="17">
        <v>35054</v>
      </c>
      <c r="O172" s="17"/>
      <c r="P172" s="17">
        <v>92928</v>
      </c>
      <c r="Q172" s="17">
        <v>73164</v>
      </c>
      <c r="R172" s="17">
        <v>29664</v>
      </c>
      <c r="S172" s="17"/>
      <c r="T172" s="17">
        <v>137307</v>
      </c>
      <c r="U172" s="17">
        <v>86527</v>
      </c>
      <c r="V172" s="17">
        <v>38609</v>
      </c>
      <c r="W172" s="5"/>
      <c r="X172" s="30"/>
      <c r="Y172" s="30"/>
      <c r="Z172" s="30"/>
      <c r="AA172" s="30"/>
      <c r="AB172" s="30"/>
      <c r="AC172" s="30"/>
      <c r="AD172" s="30"/>
      <c r="AE172" s="30"/>
      <c r="AF172" s="30"/>
      <c r="AG172" s="30"/>
      <c r="AH172" s="30"/>
      <c r="AI172" s="30"/>
      <c r="AJ172" s="30"/>
      <c r="AK172" s="30"/>
      <c r="AL172" s="30"/>
      <c r="AM172" s="30"/>
      <c r="AN172" s="30"/>
      <c r="AO172" s="30"/>
      <c r="AP172" s="30"/>
    </row>
    <row r="173" spans="1:42" ht="18" x14ac:dyDescent="0.25">
      <c r="A173" s="6">
        <v>2002</v>
      </c>
      <c r="B173" s="6" t="s">
        <v>30</v>
      </c>
      <c r="C173" s="5"/>
      <c r="D173" s="17">
        <v>152645</v>
      </c>
      <c r="E173" s="17">
        <v>106174</v>
      </c>
      <c r="F173" s="17">
        <v>44469</v>
      </c>
      <c r="G173" s="17"/>
      <c r="H173" s="17">
        <v>117708</v>
      </c>
      <c r="I173" s="17">
        <v>79308</v>
      </c>
      <c r="J173" s="17">
        <v>34536</v>
      </c>
      <c r="K173" s="17"/>
      <c r="L173" s="17">
        <v>120711</v>
      </c>
      <c r="M173" s="17">
        <v>81639</v>
      </c>
      <c r="N173" s="17">
        <v>35457</v>
      </c>
      <c r="O173" s="17"/>
      <c r="P173" s="17">
        <v>96152</v>
      </c>
      <c r="Q173" s="17">
        <v>77302</v>
      </c>
      <c r="R173" s="17">
        <v>30427</v>
      </c>
      <c r="S173" s="17"/>
      <c r="T173" s="17">
        <v>132851</v>
      </c>
      <c r="U173" s="17">
        <v>86657</v>
      </c>
      <c r="V173" s="17">
        <v>37495</v>
      </c>
      <c r="W173" s="5"/>
      <c r="X173" s="30"/>
      <c r="Y173" s="30"/>
      <c r="Z173" s="30"/>
      <c r="AA173" s="30"/>
      <c r="AB173" s="30"/>
      <c r="AC173" s="30"/>
      <c r="AD173" s="30"/>
      <c r="AE173" s="30"/>
      <c r="AF173" s="30"/>
      <c r="AG173" s="30"/>
      <c r="AH173" s="30"/>
      <c r="AI173" s="30"/>
      <c r="AJ173" s="30"/>
      <c r="AK173" s="30"/>
      <c r="AL173" s="30"/>
      <c r="AM173" s="30"/>
      <c r="AN173" s="30"/>
      <c r="AO173" s="30"/>
      <c r="AP173" s="30"/>
    </row>
    <row r="174" spans="1:42" ht="18" x14ac:dyDescent="0.25">
      <c r="A174" s="5"/>
      <c r="B174" s="6" t="s">
        <v>31</v>
      </c>
      <c r="C174" s="5"/>
      <c r="D174" s="17">
        <v>163236</v>
      </c>
      <c r="E174" s="17">
        <v>105950</v>
      </c>
      <c r="F174" s="17">
        <v>44589</v>
      </c>
      <c r="G174" s="17"/>
      <c r="H174" s="17">
        <v>130712</v>
      </c>
      <c r="I174" s="17">
        <v>85536</v>
      </c>
      <c r="J174" s="17">
        <v>36424</v>
      </c>
      <c r="K174" s="17"/>
      <c r="L174" s="17">
        <v>134149</v>
      </c>
      <c r="M174" s="17">
        <v>87701</v>
      </c>
      <c r="N174" s="17">
        <v>37181</v>
      </c>
      <c r="O174" s="17"/>
      <c r="P174" s="17">
        <v>106288</v>
      </c>
      <c r="Q174" s="17">
        <v>82552</v>
      </c>
      <c r="R174" s="17">
        <v>32408</v>
      </c>
      <c r="S174" s="17"/>
      <c r="T174" s="17">
        <v>145322</v>
      </c>
      <c r="U174" s="17">
        <v>93095</v>
      </c>
      <c r="V174" s="17">
        <v>39190</v>
      </c>
      <c r="W174" s="5"/>
      <c r="X174" s="30"/>
      <c r="Y174" s="30"/>
      <c r="Z174" s="30"/>
      <c r="AA174" s="30"/>
      <c r="AB174" s="30"/>
      <c r="AC174" s="30"/>
      <c r="AD174" s="30"/>
      <c r="AE174" s="30"/>
      <c r="AF174" s="30"/>
      <c r="AG174" s="30"/>
      <c r="AH174" s="30"/>
      <c r="AI174" s="30"/>
      <c r="AJ174" s="30"/>
      <c r="AK174" s="30"/>
      <c r="AL174" s="30"/>
      <c r="AM174" s="30"/>
      <c r="AN174" s="30"/>
      <c r="AO174" s="30"/>
      <c r="AP174" s="30"/>
    </row>
    <row r="175" spans="1:42" ht="18" x14ac:dyDescent="0.25">
      <c r="A175" s="5"/>
      <c r="B175" s="6" t="s">
        <v>32</v>
      </c>
      <c r="C175" s="5"/>
      <c r="D175" s="17">
        <v>176738</v>
      </c>
      <c r="E175" s="17">
        <v>112706</v>
      </c>
      <c r="F175" s="17">
        <v>46323</v>
      </c>
      <c r="G175" s="17"/>
      <c r="H175" s="17">
        <v>141744</v>
      </c>
      <c r="I175" s="17">
        <v>89921</v>
      </c>
      <c r="J175" s="17">
        <v>37555</v>
      </c>
      <c r="K175" s="17"/>
      <c r="L175" s="17">
        <v>145378</v>
      </c>
      <c r="M175" s="17">
        <v>92656</v>
      </c>
      <c r="N175" s="17">
        <v>38462</v>
      </c>
      <c r="O175" s="17"/>
      <c r="P175" s="17">
        <v>118924</v>
      </c>
      <c r="Q175" s="17">
        <v>89264</v>
      </c>
      <c r="R175" s="17">
        <v>34794</v>
      </c>
      <c r="S175" s="17"/>
      <c r="T175" s="17">
        <v>158022</v>
      </c>
      <c r="U175" s="17">
        <v>97014</v>
      </c>
      <c r="V175" s="17">
        <v>40356</v>
      </c>
      <c r="W175" s="5"/>
      <c r="X175" s="30"/>
      <c r="Y175" s="30"/>
      <c r="Z175" s="30"/>
      <c r="AA175" s="30"/>
      <c r="AB175" s="30"/>
      <c r="AC175" s="30"/>
      <c r="AD175" s="30"/>
      <c r="AE175" s="30"/>
      <c r="AF175" s="30"/>
      <c r="AG175" s="30"/>
      <c r="AH175" s="30"/>
      <c r="AI175" s="30"/>
      <c r="AJ175" s="30"/>
      <c r="AK175" s="30"/>
      <c r="AL175" s="30"/>
      <c r="AM175" s="30"/>
      <c r="AN175" s="30"/>
      <c r="AO175" s="30"/>
      <c r="AP175" s="30"/>
    </row>
    <row r="176" spans="1:42" ht="18" x14ac:dyDescent="0.25">
      <c r="A176" s="5"/>
      <c r="B176" s="6" t="s">
        <v>33</v>
      </c>
      <c r="C176" s="5"/>
      <c r="D176" s="17">
        <v>178407</v>
      </c>
      <c r="E176" s="17">
        <v>115285</v>
      </c>
      <c r="F176" s="17">
        <v>46632</v>
      </c>
      <c r="G176" s="17"/>
      <c r="H176" s="17">
        <v>141750</v>
      </c>
      <c r="I176" s="17">
        <v>90877</v>
      </c>
      <c r="J176" s="17">
        <v>38771</v>
      </c>
      <c r="K176" s="17"/>
      <c r="L176" s="17">
        <v>144636</v>
      </c>
      <c r="M176" s="17">
        <v>92928</v>
      </c>
      <c r="N176" s="17">
        <v>39366</v>
      </c>
      <c r="O176" s="17"/>
      <c r="P176" s="17">
        <v>119412</v>
      </c>
      <c r="Q176" s="17">
        <v>90533</v>
      </c>
      <c r="R176" s="17">
        <v>34982</v>
      </c>
      <c r="S176" s="17"/>
      <c r="T176" s="17">
        <v>155558</v>
      </c>
      <c r="U176" s="17">
        <v>96543</v>
      </c>
      <c r="V176" s="17">
        <v>41245</v>
      </c>
      <c r="W176" s="5"/>
      <c r="X176" s="30"/>
      <c r="Y176" s="30"/>
      <c r="Z176" s="30"/>
      <c r="AA176" s="30"/>
      <c r="AB176" s="30"/>
      <c r="AC176" s="30"/>
      <c r="AD176" s="30"/>
      <c r="AE176" s="30"/>
      <c r="AF176" s="30"/>
      <c r="AG176" s="30"/>
      <c r="AH176" s="30"/>
      <c r="AI176" s="30"/>
      <c r="AJ176" s="30"/>
      <c r="AK176" s="30"/>
      <c r="AL176" s="30"/>
      <c r="AM176" s="30"/>
      <c r="AN176" s="30"/>
      <c r="AO176" s="30"/>
      <c r="AP176" s="30"/>
    </row>
    <row r="177" spans="1:42" ht="18" x14ac:dyDescent="0.25">
      <c r="A177" s="6">
        <v>2003</v>
      </c>
      <c r="B177" s="6" t="s">
        <v>30</v>
      </c>
      <c r="C177" s="5"/>
      <c r="D177" s="17">
        <v>177346</v>
      </c>
      <c r="E177" s="17">
        <v>115393</v>
      </c>
      <c r="F177" s="17">
        <v>46542</v>
      </c>
      <c r="G177" s="17"/>
      <c r="H177" s="17">
        <v>142094</v>
      </c>
      <c r="I177" s="17">
        <v>92508</v>
      </c>
      <c r="J177" s="17">
        <v>39377</v>
      </c>
      <c r="K177" s="17"/>
      <c r="L177" s="17">
        <v>144166</v>
      </c>
      <c r="M177" s="17">
        <v>93844</v>
      </c>
      <c r="N177" s="17">
        <v>39935</v>
      </c>
      <c r="O177" s="17"/>
      <c r="P177" s="17">
        <v>112940</v>
      </c>
      <c r="Q177" s="17">
        <v>87637</v>
      </c>
      <c r="R177" s="17">
        <v>33892</v>
      </c>
      <c r="S177" s="17"/>
      <c r="T177" s="17">
        <v>152763</v>
      </c>
      <c r="U177" s="17">
        <v>95470</v>
      </c>
      <c r="V177" s="17">
        <v>40582</v>
      </c>
      <c r="W177" s="5"/>
      <c r="X177" s="30"/>
      <c r="Y177" s="30"/>
      <c r="Z177" s="30"/>
      <c r="AA177" s="30"/>
      <c r="AB177" s="30"/>
      <c r="AC177" s="30"/>
      <c r="AD177" s="30"/>
      <c r="AE177" s="30"/>
      <c r="AF177" s="30"/>
      <c r="AG177" s="30"/>
      <c r="AH177" s="30"/>
      <c r="AI177" s="30"/>
      <c r="AJ177" s="30"/>
      <c r="AK177" s="30"/>
      <c r="AL177" s="30"/>
      <c r="AM177" s="30"/>
      <c r="AN177" s="30"/>
      <c r="AO177" s="30"/>
      <c r="AP177" s="30"/>
    </row>
    <row r="178" spans="1:42" ht="18" x14ac:dyDescent="0.25">
      <c r="A178" s="5"/>
      <c r="B178" s="6" t="s">
        <v>31</v>
      </c>
      <c r="C178" s="5"/>
      <c r="D178" s="17">
        <v>194295</v>
      </c>
      <c r="E178" s="17">
        <v>127589</v>
      </c>
      <c r="F178" s="17">
        <v>50844</v>
      </c>
      <c r="G178" s="17"/>
      <c r="H178" s="17">
        <v>150090</v>
      </c>
      <c r="I178" s="17">
        <v>96360</v>
      </c>
      <c r="J178" s="17">
        <v>39313</v>
      </c>
      <c r="K178" s="17"/>
      <c r="L178" s="17">
        <v>153301</v>
      </c>
      <c r="M178" s="17">
        <v>98583</v>
      </c>
      <c r="N178" s="17">
        <v>40340</v>
      </c>
      <c r="O178" s="17"/>
      <c r="P178" s="17">
        <v>118466</v>
      </c>
      <c r="Q178" s="17">
        <v>90605</v>
      </c>
      <c r="R178" s="17">
        <v>33534</v>
      </c>
      <c r="S178" s="17"/>
      <c r="T178" s="17">
        <v>164226</v>
      </c>
      <c r="U178" s="17">
        <v>100717</v>
      </c>
      <c r="V178" s="17">
        <v>41396</v>
      </c>
      <c r="W178" s="5"/>
      <c r="X178" s="30"/>
      <c r="Y178" s="30"/>
      <c r="Z178" s="30"/>
      <c r="AA178" s="30"/>
      <c r="AB178" s="30"/>
      <c r="AC178" s="30"/>
      <c r="AD178" s="30"/>
      <c r="AE178" s="30"/>
      <c r="AF178" s="30"/>
      <c r="AG178" s="30"/>
      <c r="AH178" s="30"/>
      <c r="AI178" s="30"/>
      <c r="AJ178" s="30"/>
      <c r="AK178" s="30"/>
      <c r="AL178" s="30"/>
      <c r="AM178" s="30"/>
      <c r="AN178" s="30"/>
      <c r="AO178" s="30"/>
      <c r="AP178" s="30"/>
    </row>
    <row r="179" spans="1:42" ht="21" x14ac:dyDescent="0.25">
      <c r="A179" s="31"/>
      <c r="B179" s="31" t="s">
        <v>32</v>
      </c>
      <c r="C179" s="18"/>
      <c r="D179" s="17">
        <v>216228</v>
      </c>
      <c r="E179" s="17">
        <v>136311</v>
      </c>
      <c r="F179" s="17">
        <v>51151</v>
      </c>
      <c r="G179" s="17"/>
      <c r="H179" s="17">
        <v>172422</v>
      </c>
      <c r="I179" s="17">
        <v>105938</v>
      </c>
      <c r="J179" s="17">
        <v>40382</v>
      </c>
      <c r="K179" s="17"/>
      <c r="L179" s="17">
        <v>174437</v>
      </c>
      <c r="M179" s="17">
        <v>108027</v>
      </c>
      <c r="N179" s="17">
        <v>41258</v>
      </c>
      <c r="O179" s="17"/>
      <c r="P179" s="17">
        <v>122525</v>
      </c>
      <c r="Q179" s="17">
        <v>92864</v>
      </c>
      <c r="R179" s="17">
        <v>30341</v>
      </c>
      <c r="S179" s="17"/>
      <c r="T179" s="17">
        <v>185258</v>
      </c>
      <c r="U179" s="17">
        <v>109897</v>
      </c>
      <c r="V179" s="17">
        <v>41194</v>
      </c>
      <c r="W179" s="31"/>
      <c r="X179" s="30"/>
      <c r="Y179" s="30"/>
      <c r="Z179" s="30"/>
      <c r="AA179" s="30"/>
      <c r="AB179" s="30"/>
      <c r="AC179" s="30"/>
      <c r="AD179" s="30"/>
      <c r="AE179" s="30"/>
      <c r="AF179" s="30"/>
      <c r="AG179" s="30"/>
      <c r="AH179" s="30"/>
      <c r="AI179" s="30"/>
      <c r="AJ179" s="30"/>
      <c r="AK179" s="30"/>
      <c r="AL179" s="30"/>
      <c r="AM179" s="30"/>
      <c r="AN179" s="30"/>
      <c r="AO179" s="30"/>
      <c r="AP179" s="30"/>
    </row>
    <row r="180" spans="1:42" ht="18" x14ac:dyDescent="0.25">
      <c r="A180" s="5"/>
      <c r="B180" s="6" t="s">
        <v>33</v>
      </c>
      <c r="C180" s="5"/>
      <c r="D180" s="17">
        <v>214274</v>
      </c>
      <c r="E180" s="17">
        <v>139807</v>
      </c>
      <c r="F180" s="17">
        <v>53008</v>
      </c>
      <c r="G180" s="17"/>
      <c r="H180" s="17">
        <v>175019</v>
      </c>
      <c r="I180" s="17">
        <v>109431</v>
      </c>
      <c r="J180" s="17">
        <v>40889</v>
      </c>
      <c r="K180" s="17"/>
      <c r="L180" s="17">
        <v>176847</v>
      </c>
      <c r="M180" s="17">
        <v>111662</v>
      </c>
      <c r="N180" s="17">
        <v>41774</v>
      </c>
      <c r="O180" s="17"/>
      <c r="P180" s="17">
        <v>126527</v>
      </c>
      <c r="Q180" s="17">
        <v>96690</v>
      </c>
      <c r="R180" s="17">
        <v>32380</v>
      </c>
      <c r="S180" s="17"/>
      <c r="T180" s="17">
        <v>187307</v>
      </c>
      <c r="U180" s="17">
        <v>113680</v>
      </c>
      <c r="V180" s="17">
        <v>41503</v>
      </c>
      <c r="W180" s="5"/>
      <c r="X180" s="30"/>
      <c r="Y180" s="30"/>
      <c r="Z180" s="30"/>
      <c r="AA180" s="30"/>
      <c r="AB180" s="30"/>
      <c r="AC180" s="30"/>
      <c r="AD180" s="30"/>
      <c r="AE180" s="30"/>
      <c r="AF180" s="30"/>
      <c r="AG180" s="30"/>
      <c r="AH180" s="30"/>
      <c r="AI180" s="30"/>
      <c r="AJ180" s="30"/>
      <c r="AK180" s="30"/>
      <c r="AL180" s="30"/>
      <c r="AM180" s="30"/>
      <c r="AN180" s="30"/>
      <c r="AO180" s="30"/>
      <c r="AP180" s="30"/>
    </row>
    <row r="181" spans="1:42" ht="18" x14ac:dyDescent="0.25">
      <c r="A181" s="6">
        <v>2004</v>
      </c>
      <c r="B181" s="6" t="s">
        <v>30</v>
      </c>
      <c r="C181" s="5"/>
      <c r="D181" s="17">
        <v>218324</v>
      </c>
      <c r="E181" s="17">
        <v>140463</v>
      </c>
      <c r="F181" s="17">
        <v>52943</v>
      </c>
      <c r="G181" s="17"/>
      <c r="H181" s="17">
        <v>177061</v>
      </c>
      <c r="I181" s="17">
        <v>109150</v>
      </c>
      <c r="J181" s="17">
        <v>40772</v>
      </c>
      <c r="K181" s="17"/>
      <c r="L181" s="17">
        <v>179479</v>
      </c>
      <c r="M181" s="17">
        <v>109485</v>
      </c>
      <c r="N181" s="17">
        <v>41423</v>
      </c>
      <c r="O181" s="17"/>
      <c r="P181" s="17">
        <v>129251</v>
      </c>
      <c r="Q181" s="17">
        <v>97368</v>
      </c>
      <c r="R181" s="17">
        <v>32507</v>
      </c>
      <c r="S181" s="17"/>
      <c r="T181" s="17">
        <v>191345</v>
      </c>
      <c r="U181" s="17">
        <v>113048</v>
      </c>
      <c r="V181" s="17">
        <v>41536</v>
      </c>
      <c r="W181" s="5"/>
      <c r="X181" s="30"/>
      <c r="Y181" s="30"/>
      <c r="Z181" s="30"/>
      <c r="AA181" s="30"/>
      <c r="AB181" s="30"/>
      <c r="AC181" s="30"/>
      <c r="AD181" s="30"/>
      <c r="AE181" s="30"/>
      <c r="AF181" s="30"/>
      <c r="AG181" s="30"/>
      <c r="AH181" s="30"/>
      <c r="AI181" s="30"/>
      <c r="AJ181" s="30"/>
      <c r="AK181" s="30"/>
      <c r="AL181" s="30"/>
      <c r="AM181" s="30"/>
      <c r="AN181" s="30"/>
      <c r="AO181" s="30"/>
      <c r="AP181" s="30"/>
    </row>
    <row r="182" spans="1:42" ht="18" x14ac:dyDescent="0.25">
      <c r="A182" s="5"/>
      <c r="B182" s="6" t="s">
        <v>31</v>
      </c>
      <c r="C182" s="5"/>
      <c r="D182" s="17">
        <v>221682</v>
      </c>
      <c r="E182" s="17">
        <v>145484</v>
      </c>
      <c r="F182" s="17">
        <v>53202</v>
      </c>
      <c r="G182" s="17"/>
      <c r="H182" s="17">
        <v>185983</v>
      </c>
      <c r="I182" s="17">
        <v>114580</v>
      </c>
      <c r="J182" s="17">
        <v>41191</v>
      </c>
      <c r="K182" s="17"/>
      <c r="L182" s="17">
        <v>189063</v>
      </c>
      <c r="M182" s="17">
        <v>114745</v>
      </c>
      <c r="N182" s="17">
        <v>42010</v>
      </c>
      <c r="O182" s="17"/>
      <c r="P182" s="17">
        <v>137745</v>
      </c>
      <c r="Q182" s="17">
        <v>105323</v>
      </c>
      <c r="R182" s="17">
        <v>33919</v>
      </c>
      <c r="S182" s="17"/>
      <c r="T182" s="17">
        <v>198482</v>
      </c>
      <c r="U182" s="17">
        <v>117254</v>
      </c>
      <c r="V182" s="17">
        <v>42072</v>
      </c>
      <c r="W182" s="5"/>
      <c r="X182" s="30"/>
      <c r="Y182" s="30"/>
      <c r="Z182" s="30"/>
      <c r="AA182" s="30"/>
      <c r="AB182" s="30"/>
      <c r="AC182" s="30"/>
      <c r="AD182" s="30"/>
      <c r="AE182" s="30"/>
      <c r="AF182" s="30"/>
      <c r="AG182" s="30"/>
      <c r="AH182" s="30"/>
      <c r="AI182" s="30"/>
      <c r="AJ182" s="30"/>
      <c r="AK182" s="30"/>
      <c r="AL182" s="30"/>
      <c r="AM182" s="30"/>
      <c r="AN182" s="30"/>
      <c r="AO182" s="30"/>
      <c r="AP182" s="30"/>
    </row>
    <row r="183" spans="1:42" ht="18" x14ac:dyDescent="0.25">
      <c r="A183" s="5"/>
      <c r="B183" s="6" t="s">
        <v>32</v>
      </c>
      <c r="C183" s="5"/>
      <c r="D183" s="17">
        <v>229558</v>
      </c>
      <c r="E183" s="17">
        <v>148186</v>
      </c>
      <c r="F183" s="17">
        <v>51900</v>
      </c>
      <c r="G183" s="17"/>
      <c r="H183" s="17">
        <v>197619</v>
      </c>
      <c r="I183" s="17">
        <v>121739</v>
      </c>
      <c r="J183" s="17">
        <v>40227</v>
      </c>
      <c r="K183" s="17"/>
      <c r="L183" s="17">
        <v>201071</v>
      </c>
      <c r="M183" s="17">
        <v>121008</v>
      </c>
      <c r="N183" s="17">
        <v>41220</v>
      </c>
      <c r="O183" s="17"/>
      <c r="P183" s="17">
        <v>145187</v>
      </c>
      <c r="Q183" s="17">
        <v>110504</v>
      </c>
      <c r="R183" s="17">
        <v>34330</v>
      </c>
      <c r="S183" s="17"/>
      <c r="T183" s="17">
        <v>212141</v>
      </c>
      <c r="U183" s="17">
        <v>125439</v>
      </c>
      <c r="V183" s="17">
        <v>42473</v>
      </c>
      <c r="W183" s="5"/>
      <c r="X183" s="30"/>
      <c r="Y183" s="30"/>
      <c r="Z183" s="30"/>
      <c r="AA183" s="30"/>
      <c r="AB183" s="30"/>
      <c r="AC183" s="30"/>
      <c r="AD183" s="30"/>
      <c r="AE183" s="30"/>
      <c r="AF183" s="30"/>
      <c r="AG183" s="30"/>
      <c r="AH183" s="30"/>
      <c r="AI183" s="30"/>
      <c r="AJ183" s="30"/>
      <c r="AK183" s="30"/>
      <c r="AL183" s="30"/>
      <c r="AM183" s="30"/>
      <c r="AN183" s="30"/>
      <c r="AO183" s="30"/>
      <c r="AP183" s="30"/>
    </row>
    <row r="184" spans="1:42" ht="18" x14ac:dyDescent="0.25">
      <c r="A184" s="5"/>
      <c r="B184" s="6" t="s">
        <v>33</v>
      </c>
      <c r="C184" s="5"/>
      <c r="D184" s="17">
        <v>218753</v>
      </c>
      <c r="E184" s="17">
        <v>142261</v>
      </c>
      <c r="F184" s="17">
        <v>52455</v>
      </c>
      <c r="G184" s="17"/>
      <c r="H184" s="17">
        <v>195148</v>
      </c>
      <c r="I184" s="17">
        <v>121892</v>
      </c>
      <c r="J184" s="17">
        <v>39305</v>
      </c>
      <c r="K184" s="17"/>
      <c r="L184" s="17">
        <v>198395</v>
      </c>
      <c r="M184" s="17">
        <v>120637</v>
      </c>
      <c r="N184" s="17">
        <v>40558</v>
      </c>
      <c r="O184" s="17"/>
      <c r="P184" s="17">
        <v>146108</v>
      </c>
      <c r="Q184" s="17">
        <v>110019</v>
      </c>
      <c r="R184" s="17">
        <v>34008</v>
      </c>
      <c r="S184" s="17"/>
      <c r="T184" s="17">
        <v>209814</v>
      </c>
      <c r="U184" s="17">
        <v>125355</v>
      </c>
      <c r="V184" s="17">
        <v>42433</v>
      </c>
      <c r="W184" s="5"/>
      <c r="X184" s="30"/>
      <c r="Y184" s="30"/>
      <c r="Z184" s="30"/>
      <c r="AA184" s="30"/>
      <c r="AB184" s="30"/>
      <c r="AC184" s="30"/>
      <c r="AD184" s="30"/>
      <c r="AE184" s="30"/>
      <c r="AF184" s="30"/>
      <c r="AG184" s="30"/>
      <c r="AH184" s="30"/>
      <c r="AI184" s="30"/>
      <c r="AJ184" s="30"/>
      <c r="AK184" s="30"/>
      <c r="AL184" s="30"/>
      <c r="AM184" s="30"/>
      <c r="AN184" s="30"/>
      <c r="AO184" s="30"/>
      <c r="AP184" s="30"/>
    </row>
    <row r="185" spans="1:42" ht="18" x14ac:dyDescent="0.25">
      <c r="A185" s="6">
        <v>2005</v>
      </c>
      <c r="B185" s="6" t="s">
        <v>30</v>
      </c>
      <c r="C185" s="5"/>
      <c r="D185" s="17">
        <v>225320</v>
      </c>
      <c r="E185" s="17">
        <v>142520</v>
      </c>
      <c r="F185" s="17">
        <v>51472</v>
      </c>
      <c r="G185" s="17"/>
      <c r="H185" s="17">
        <v>195885</v>
      </c>
      <c r="I185" s="17">
        <v>121022</v>
      </c>
      <c r="J185" s="17">
        <v>41345</v>
      </c>
      <c r="K185" s="17"/>
      <c r="L185" s="17">
        <v>198752</v>
      </c>
      <c r="M185" s="17">
        <v>119549</v>
      </c>
      <c r="N185" s="17">
        <v>42176</v>
      </c>
      <c r="O185" s="17"/>
      <c r="P185" s="17">
        <v>147490</v>
      </c>
      <c r="Q185" s="17">
        <v>111103</v>
      </c>
      <c r="R185" s="17">
        <v>34922</v>
      </c>
      <c r="S185" s="17"/>
      <c r="T185" s="17">
        <v>210730</v>
      </c>
      <c r="U185" s="17">
        <v>123191</v>
      </c>
      <c r="V185" s="17">
        <v>44628</v>
      </c>
      <c r="W185" s="5"/>
      <c r="X185" s="30"/>
      <c r="Y185" s="30"/>
      <c r="Z185" s="30"/>
      <c r="AA185" s="30"/>
      <c r="AB185" s="30"/>
      <c r="AC185" s="30"/>
      <c r="AD185" s="30"/>
      <c r="AE185" s="30"/>
      <c r="AF185" s="30"/>
      <c r="AG185" s="30"/>
      <c r="AH185" s="30"/>
      <c r="AI185" s="30"/>
      <c r="AJ185" s="30"/>
      <c r="AK185" s="30"/>
      <c r="AL185" s="30"/>
      <c r="AM185" s="30"/>
      <c r="AN185" s="30"/>
      <c r="AO185" s="30"/>
      <c r="AP185" s="30"/>
    </row>
    <row r="186" spans="1:42" ht="21" x14ac:dyDescent="0.25">
      <c r="A186" s="5"/>
      <c r="B186" s="6" t="s">
        <v>31</v>
      </c>
      <c r="C186" s="32"/>
      <c r="D186" s="17">
        <v>225787</v>
      </c>
      <c r="E186" s="17">
        <v>144697</v>
      </c>
      <c r="F186" s="17">
        <v>53477</v>
      </c>
      <c r="G186" s="17"/>
      <c r="H186" s="17">
        <v>199138</v>
      </c>
      <c r="I186" s="17">
        <v>127406</v>
      </c>
      <c r="J186" s="17">
        <v>41726</v>
      </c>
      <c r="K186" s="17"/>
      <c r="L186" s="17">
        <v>202223</v>
      </c>
      <c r="M186" s="17">
        <v>125996</v>
      </c>
      <c r="N186" s="17">
        <v>42790</v>
      </c>
      <c r="O186" s="17"/>
      <c r="P186" s="17">
        <v>152772</v>
      </c>
      <c r="Q186" s="17">
        <v>116136</v>
      </c>
      <c r="R186" s="17">
        <v>35873</v>
      </c>
      <c r="S186" s="17"/>
      <c r="T186" s="17">
        <v>212500</v>
      </c>
      <c r="U186" s="17">
        <v>129880</v>
      </c>
      <c r="V186" s="17">
        <v>45322</v>
      </c>
      <c r="W186" s="5"/>
      <c r="X186" s="30"/>
      <c r="Y186" s="30"/>
      <c r="Z186" s="30"/>
      <c r="AA186" s="30"/>
      <c r="AB186" s="30"/>
      <c r="AC186" s="30"/>
      <c r="AD186" s="30"/>
      <c r="AE186" s="30"/>
      <c r="AF186" s="30"/>
      <c r="AG186" s="30"/>
      <c r="AH186" s="30"/>
      <c r="AI186" s="30"/>
      <c r="AJ186" s="30"/>
      <c r="AK186" s="30"/>
      <c r="AL186" s="30"/>
      <c r="AM186" s="30"/>
      <c r="AN186" s="30"/>
      <c r="AO186" s="30"/>
      <c r="AP186" s="30"/>
    </row>
    <row r="187" spans="1:42" ht="21" x14ac:dyDescent="0.25">
      <c r="A187" s="5"/>
      <c r="B187" s="6" t="s">
        <v>32</v>
      </c>
      <c r="C187" s="18"/>
      <c r="D187" s="17">
        <v>226704</v>
      </c>
      <c r="E187" s="17">
        <v>147990</v>
      </c>
      <c r="F187" s="17">
        <v>54210</v>
      </c>
      <c r="G187" s="17"/>
      <c r="H187" s="17">
        <v>208576</v>
      </c>
      <c r="I187" s="17">
        <v>134820</v>
      </c>
      <c r="J187" s="17">
        <v>45447</v>
      </c>
      <c r="K187" s="17"/>
      <c r="L187" s="17">
        <v>210734</v>
      </c>
      <c r="M187" s="17">
        <v>133583</v>
      </c>
      <c r="N187" s="17">
        <v>46046</v>
      </c>
      <c r="O187" s="17"/>
      <c r="P187" s="17">
        <v>154572</v>
      </c>
      <c r="Q187" s="17">
        <v>120512</v>
      </c>
      <c r="R187" s="17">
        <v>38046</v>
      </c>
      <c r="S187" s="17"/>
      <c r="T187" s="17">
        <v>228008</v>
      </c>
      <c r="U187" s="17">
        <v>139488</v>
      </c>
      <c r="V187" s="17">
        <v>49661</v>
      </c>
      <c r="W187" s="5"/>
      <c r="X187" s="30"/>
      <c r="Y187" s="30"/>
      <c r="Z187" s="30"/>
      <c r="AA187" s="30"/>
      <c r="AB187" s="30"/>
      <c r="AC187" s="30"/>
      <c r="AD187" s="30"/>
      <c r="AE187" s="30"/>
      <c r="AF187" s="30"/>
      <c r="AG187" s="30"/>
      <c r="AH187" s="30"/>
      <c r="AI187" s="30"/>
      <c r="AJ187" s="30"/>
      <c r="AK187" s="30"/>
      <c r="AL187" s="30"/>
      <c r="AM187" s="30"/>
      <c r="AN187" s="30"/>
      <c r="AO187" s="30"/>
      <c r="AP187" s="30"/>
    </row>
    <row r="188" spans="1:42" ht="18" x14ac:dyDescent="0.25">
      <c r="A188" s="5"/>
      <c r="B188" s="6" t="s">
        <v>33</v>
      </c>
      <c r="C188" s="5"/>
      <c r="D188" s="17">
        <v>223863</v>
      </c>
      <c r="E188" s="17">
        <v>156018</v>
      </c>
      <c r="F188" s="17">
        <v>58520</v>
      </c>
      <c r="G188" s="17"/>
      <c r="H188" s="17">
        <v>196861</v>
      </c>
      <c r="I188" s="17">
        <v>136107</v>
      </c>
      <c r="J188" s="17">
        <v>49700</v>
      </c>
      <c r="K188" s="17"/>
      <c r="L188" s="17">
        <v>197926</v>
      </c>
      <c r="M188" s="17">
        <v>136915</v>
      </c>
      <c r="N188" s="17">
        <v>50058</v>
      </c>
      <c r="O188" s="17"/>
      <c r="P188" s="17">
        <v>143283</v>
      </c>
      <c r="Q188" s="17">
        <v>119658</v>
      </c>
      <c r="R188" s="17">
        <v>40497</v>
      </c>
      <c r="S188" s="17"/>
      <c r="T188" s="17">
        <v>232806</v>
      </c>
      <c r="U188" s="17">
        <v>147943</v>
      </c>
      <c r="V188" s="17">
        <v>56191</v>
      </c>
      <c r="W188" s="5"/>
      <c r="X188" s="30"/>
      <c r="Y188" s="30"/>
      <c r="Z188" s="30"/>
      <c r="AA188" s="30"/>
      <c r="AB188" s="30"/>
      <c r="AC188" s="30"/>
      <c r="AD188" s="30"/>
      <c r="AE188" s="30"/>
      <c r="AF188" s="30"/>
      <c r="AG188" s="30"/>
      <c r="AH188" s="30"/>
      <c r="AI188" s="30"/>
      <c r="AJ188" s="30"/>
      <c r="AK188" s="30"/>
      <c r="AL188" s="30"/>
      <c r="AM188" s="30"/>
      <c r="AN188" s="30"/>
      <c r="AO188" s="30"/>
      <c r="AP188" s="30"/>
    </row>
    <row r="189" spans="1:42" ht="18" x14ac:dyDescent="0.25">
      <c r="A189" s="6">
        <v>2006</v>
      </c>
      <c r="B189" s="6" t="s">
        <v>30</v>
      </c>
      <c r="C189" s="5"/>
      <c r="D189" s="17">
        <v>230668</v>
      </c>
      <c r="E189" s="17">
        <v>154635</v>
      </c>
      <c r="F189" s="17">
        <v>57594</v>
      </c>
      <c r="G189" s="17"/>
      <c r="H189" s="17">
        <v>201730</v>
      </c>
      <c r="I189" s="17">
        <v>136649</v>
      </c>
      <c r="J189" s="17">
        <v>50535</v>
      </c>
      <c r="K189" s="17"/>
      <c r="L189" s="17">
        <v>202725</v>
      </c>
      <c r="M189" s="17">
        <v>137261</v>
      </c>
      <c r="N189" s="17">
        <v>50772</v>
      </c>
      <c r="O189" s="17"/>
      <c r="P189" s="17">
        <v>145482</v>
      </c>
      <c r="Q189" s="17">
        <v>119995</v>
      </c>
      <c r="R189" s="17">
        <v>40856</v>
      </c>
      <c r="S189" s="17"/>
      <c r="T189" s="17">
        <v>238171</v>
      </c>
      <c r="U189" s="17">
        <v>147951</v>
      </c>
      <c r="V189" s="17">
        <v>56916</v>
      </c>
      <c r="W189" s="5"/>
      <c r="X189" s="30"/>
      <c r="Y189" s="30"/>
      <c r="Z189" s="30"/>
      <c r="AA189" s="30"/>
      <c r="AB189" s="30"/>
      <c r="AC189" s="30"/>
      <c r="AD189" s="30"/>
      <c r="AE189" s="30"/>
      <c r="AF189" s="30"/>
      <c r="AG189" s="30"/>
      <c r="AH189" s="30"/>
      <c r="AI189" s="30"/>
      <c r="AJ189" s="30"/>
      <c r="AK189" s="30"/>
      <c r="AL189" s="30"/>
      <c r="AM189" s="30"/>
      <c r="AN189" s="30"/>
      <c r="AO189" s="30"/>
      <c r="AP189" s="30"/>
    </row>
    <row r="190" spans="1:42" ht="18" x14ac:dyDescent="0.25">
      <c r="A190" s="5"/>
      <c r="B190" s="6" t="s">
        <v>31</v>
      </c>
      <c r="C190" s="5"/>
      <c r="D190" s="17">
        <v>229798</v>
      </c>
      <c r="E190" s="17">
        <v>152491</v>
      </c>
      <c r="F190" s="17">
        <v>56165</v>
      </c>
      <c r="G190" s="17"/>
      <c r="H190" s="17">
        <v>207970</v>
      </c>
      <c r="I190" s="17">
        <v>141649</v>
      </c>
      <c r="J190" s="17">
        <v>51445</v>
      </c>
      <c r="K190" s="17"/>
      <c r="L190" s="17">
        <v>208911</v>
      </c>
      <c r="M190" s="17">
        <v>142122</v>
      </c>
      <c r="N190" s="17">
        <v>51648</v>
      </c>
      <c r="O190" s="17"/>
      <c r="P190" s="17">
        <v>151879</v>
      </c>
      <c r="Q190" s="17">
        <v>125619</v>
      </c>
      <c r="R190" s="17">
        <v>41836</v>
      </c>
      <c r="S190" s="17"/>
      <c r="T190" s="17">
        <v>241902</v>
      </c>
      <c r="U190" s="17">
        <v>151672</v>
      </c>
      <c r="V190" s="17">
        <v>57333</v>
      </c>
      <c r="W190" s="5"/>
      <c r="X190" s="30"/>
      <c r="Y190" s="30"/>
      <c r="Z190" s="30"/>
      <c r="AA190" s="30"/>
      <c r="AB190" s="30"/>
      <c r="AC190" s="30"/>
      <c r="AD190" s="30"/>
      <c r="AE190" s="30"/>
      <c r="AF190" s="30"/>
      <c r="AG190" s="30"/>
      <c r="AH190" s="30"/>
      <c r="AI190" s="30"/>
      <c r="AJ190" s="30"/>
      <c r="AK190" s="30"/>
      <c r="AL190" s="30"/>
      <c r="AM190" s="30"/>
      <c r="AN190" s="30"/>
      <c r="AO190" s="30"/>
      <c r="AP190" s="30"/>
    </row>
    <row r="191" spans="1:42" ht="18" x14ac:dyDescent="0.25">
      <c r="A191" s="5"/>
      <c r="B191" s="6" t="s">
        <v>32</v>
      </c>
      <c r="C191" s="5"/>
      <c r="D191" s="17">
        <v>226508</v>
      </c>
      <c r="E191" s="17">
        <v>149328</v>
      </c>
      <c r="F191" s="17">
        <v>54691</v>
      </c>
      <c r="G191" s="17"/>
      <c r="H191" s="17">
        <v>223253</v>
      </c>
      <c r="I191" s="17">
        <v>148422</v>
      </c>
      <c r="J191" s="17">
        <v>53983</v>
      </c>
      <c r="K191" s="17"/>
      <c r="L191" s="17">
        <v>223419</v>
      </c>
      <c r="M191" s="17">
        <v>148468</v>
      </c>
      <c r="N191" s="17">
        <v>54018</v>
      </c>
      <c r="O191" s="17"/>
      <c r="P191" s="17">
        <v>159226</v>
      </c>
      <c r="Q191" s="17">
        <v>130578</v>
      </c>
      <c r="R191" s="17">
        <v>42906</v>
      </c>
      <c r="S191" s="17"/>
      <c r="T191" s="17">
        <v>259079</v>
      </c>
      <c r="U191" s="17">
        <v>158407</v>
      </c>
      <c r="V191" s="17">
        <v>60217</v>
      </c>
      <c r="W191" s="5"/>
      <c r="X191" s="30"/>
      <c r="Y191" s="30"/>
      <c r="Z191" s="30"/>
      <c r="AA191" s="30"/>
      <c r="AB191" s="30"/>
      <c r="AC191" s="30"/>
      <c r="AD191" s="30"/>
      <c r="AE191" s="30"/>
      <c r="AF191" s="30"/>
      <c r="AG191" s="30"/>
      <c r="AH191" s="30"/>
      <c r="AI191" s="30"/>
      <c r="AJ191" s="30"/>
      <c r="AK191" s="30"/>
      <c r="AL191" s="30"/>
      <c r="AM191" s="30"/>
      <c r="AN191" s="30"/>
      <c r="AO191" s="30"/>
      <c r="AP191" s="30"/>
    </row>
    <row r="192" spans="1:42" ht="18" x14ac:dyDescent="0.25">
      <c r="A192" s="5"/>
      <c r="B192" s="6" t="s">
        <v>33</v>
      </c>
      <c r="C192" s="5"/>
      <c r="D192" s="17">
        <v>226828</v>
      </c>
      <c r="E192" s="17">
        <v>151141</v>
      </c>
      <c r="F192" s="17">
        <v>54877</v>
      </c>
      <c r="G192" s="17"/>
      <c r="H192" s="17">
        <v>220702</v>
      </c>
      <c r="I192" s="17">
        <v>148122</v>
      </c>
      <c r="J192" s="17">
        <v>53150</v>
      </c>
      <c r="K192" s="17"/>
      <c r="L192" s="17">
        <v>221124</v>
      </c>
      <c r="M192" s="17">
        <v>148351</v>
      </c>
      <c r="N192" s="17">
        <v>53258</v>
      </c>
      <c r="O192" s="17"/>
      <c r="P192" s="17">
        <v>158419</v>
      </c>
      <c r="Q192" s="17">
        <v>131249</v>
      </c>
      <c r="R192" s="17">
        <v>42599</v>
      </c>
      <c r="S192" s="17"/>
      <c r="T192" s="17">
        <v>254765</v>
      </c>
      <c r="U192" s="17">
        <v>157526</v>
      </c>
      <c r="V192" s="17">
        <v>58979</v>
      </c>
      <c r="W192" s="5"/>
      <c r="X192" s="30"/>
      <c r="Y192" s="30"/>
      <c r="Z192" s="30"/>
      <c r="AA192" s="30"/>
      <c r="AB192" s="30"/>
      <c r="AC192" s="30"/>
      <c r="AD192" s="30"/>
      <c r="AE192" s="30"/>
      <c r="AF192" s="30"/>
      <c r="AG192" s="30"/>
      <c r="AH192" s="30"/>
      <c r="AI192" s="30"/>
      <c r="AJ192" s="30"/>
      <c r="AK192" s="30"/>
      <c r="AL192" s="30"/>
      <c r="AM192" s="30"/>
      <c r="AN192" s="30"/>
      <c r="AO192" s="30"/>
      <c r="AP192" s="30"/>
    </row>
    <row r="193" spans="1:42" ht="18" x14ac:dyDescent="0.25">
      <c r="A193" s="6">
        <v>2007</v>
      </c>
      <c r="B193" s="6" t="s">
        <v>30</v>
      </c>
      <c r="C193" s="5"/>
      <c r="D193" s="17">
        <v>223799</v>
      </c>
      <c r="E193" s="17">
        <v>149813</v>
      </c>
      <c r="F193" s="17">
        <v>54999</v>
      </c>
      <c r="G193" s="17"/>
      <c r="H193" s="17">
        <v>226001</v>
      </c>
      <c r="I193" s="17">
        <v>153052</v>
      </c>
      <c r="J193" s="17">
        <v>55348</v>
      </c>
      <c r="K193" s="17"/>
      <c r="L193" s="17">
        <v>225914</v>
      </c>
      <c r="M193" s="17">
        <v>152908</v>
      </c>
      <c r="N193" s="17">
        <v>55331</v>
      </c>
      <c r="O193" s="17"/>
      <c r="P193" s="17">
        <v>161324</v>
      </c>
      <c r="Q193" s="17">
        <v>133187</v>
      </c>
      <c r="R193" s="17">
        <v>43040</v>
      </c>
      <c r="S193" s="17"/>
      <c r="T193" s="17">
        <v>261910</v>
      </c>
      <c r="U193" s="17">
        <v>163908</v>
      </c>
      <c r="V193" s="17">
        <v>62194</v>
      </c>
      <c r="W193" s="5"/>
      <c r="X193" s="30"/>
      <c r="Y193" s="30"/>
      <c r="Z193" s="30"/>
      <c r="AA193" s="30"/>
      <c r="AB193" s="30"/>
      <c r="AC193" s="30"/>
      <c r="AD193" s="30"/>
      <c r="AE193" s="30"/>
      <c r="AF193" s="30"/>
      <c r="AG193" s="30"/>
      <c r="AH193" s="30"/>
      <c r="AI193" s="30"/>
      <c r="AJ193" s="30"/>
      <c r="AK193" s="30"/>
      <c r="AL193" s="30"/>
      <c r="AM193" s="30"/>
      <c r="AN193" s="30"/>
      <c r="AO193" s="30"/>
      <c r="AP193" s="30"/>
    </row>
    <row r="194" spans="1:42" ht="18" x14ac:dyDescent="0.25">
      <c r="A194" s="5"/>
      <c r="B194" s="6" t="s">
        <v>31</v>
      </c>
      <c r="C194" s="5"/>
      <c r="D194" s="17">
        <v>227375</v>
      </c>
      <c r="E194" s="17">
        <v>152452</v>
      </c>
      <c r="F194" s="17">
        <v>54650</v>
      </c>
      <c r="G194" s="17"/>
      <c r="H194" s="17">
        <v>227168</v>
      </c>
      <c r="I194" s="17">
        <v>154706</v>
      </c>
      <c r="J194" s="17">
        <v>54659</v>
      </c>
      <c r="K194" s="17"/>
      <c r="L194" s="17">
        <v>227127</v>
      </c>
      <c r="M194" s="17">
        <v>154556</v>
      </c>
      <c r="N194" s="17">
        <v>54655</v>
      </c>
      <c r="O194" s="17"/>
      <c r="P194" s="17">
        <v>165581</v>
      </c>
      <c r="Q194" s="17">
        <v>136376</v>
      </c>
      <c r="R194" s="17">
        <v>43217</v>
      </c>
      <c r="S194" s="17"/>
      <c r="T194" s="17">
        <v>261519</v>
      </c>
      <c r="U194" s="17">
        <v>164728</v>
      </c>
      <c r="V194" s="17">
        <v>61060</v>
      </c>
      <c r="W194" s="5"/>
      <c r="X194" s="30"/>
      <c r="Y194" s="30"/>
      <c r="Z194" s="30"/>
      <c r="AA194" s="30"/>
      <c r="AB194" s="30"/>
      <c r="AC194" s="30"/>
      <c r="AD194" s="30"/>
      <c r="AE194" s="30"/>
      <c r="AF194" s="30"/>
      <c r="AG194" s="30"/>
      <c r="AH194" s="30"/>
      <c r="AI194" s="30"/>
      <c r="AJ194" s="30"/>
      <c r="AK194" s="30"/>
      <c r="AL194" s="30"/>
      <c r="AM194" s="30"/>
      <c r="AN194" s="30"/>
      <c r="AO194" s="30"/>
      <c r="AP194" s="30"/>
    </row>
    <row r="195" spans="1:42" ht="18" x14ac:dyDescent="0.25">
      <c r="A195" s="5"/>
      <c r="B195" s="6" t="s">
        <v>32</v>
      </c>
      <c r="C195" s="5"/>
      <c r="D195" s="17">
        <v>224214.00739932922</v>
      </c>
      <c r="E195" s="17">
        <v>146201</v>
      </c>
      <c r="F195" s="17">
        <v>53501</v>
      </c>
      <c r="G195" s="17"/>
      <c r="H195" s="17">
        <v>241960.51196797015</v>
      </c>
      <c r="I195" s="17">
        <v>160826</v>
      </c>
      <c r="J195" s="17">
        <v>56435</v>
      </c>
      <c r="K195" s="17"/>
      <c r="L195" s="17">
        <v>240966.19585533286</v>
      </c>
      <c r="M195" s="17">
        <v>160009</v>
      </c>
      <c r="N195" s="17">
        <v>56267</v>
      </c>
      <c r="O195" s="17"/>
      <c r="P195" s="17">
        <v>171579.00216650762</v>
      </c>
      <c r="Q195" s="17">
        <v>139641</v>
      </c>
      <c r="R195" s="17">
        <v>43886</v>
      </c>
      <c r="S195" s="17"/>
      <c r="T195" s="17">
        <v>277482.42947249807</v>
      </c>
      <c r="U195" s="17">
        <v>170727</v>
      </c>
      <c r="V195" s="17">
        <v>62785</v>
      </c>
      <c r="W195" s="5"/>
      <c r="X195" s="30"/>
      <c r="Y195" s="30"/>
      <c r="Z195" s="30"/>
      <c r="AA195" s="30"/>
      <c r="AB195" s="30"/>
      <c r="AC195" s="30"/>
      <c r="AD195" s="30"/>
      <c r="AE195" s="30"/>
      <c r="AF195" s="30"/>
      <c r="AG195" s="30"/>
      <c r="AH195" s="30"/>
      <c r="AI195" s="30"/>
      <c r="AJ195" s="30"/>
      <c r="AK195" s="30"/>
      <c r="AL195" s="30"/>
      <c r="AM195" s="30"/>
      <c r="AN195" s="30"/>
      <c r="AO195" s="30"/>
      <c r="AP195" s="30"/>
    </row>
    <row r="196" spans="1:42" ht="18" x14ac:dyDescent="0.25">
      <c r="A196" s="5"/>
      <c r="B196" s="6" t="s">
        <v>33</v>
      </c>
      <c r="C196" s="5"/>
      <c r="D196" s="17">
        <v>226987.77029297108</v>
      </c>
      <c r="E196" s="17">
        <v>149446</v>
      </c>
      <c r="F196" s="17">
        <v>53343</v>
      </c>
      <c r="G196" s="17"/>
      <c r="H196" s="17">
        <v>234742.13615419788</v>
      </c>
      <c r="I196" s="17">
        <v>156448</v>
      </c>
      <c r="J196" s="17">
        <v>54782</v>
      </c>
      <c r="K196" s="17"/>
      <c r="L196" s="17">
        <v>234209.24283029581</v>
      </c>
      <c r="M196" s="17">
        <v>155981</v>
      </c>
      <c r="N196" s="17">
        <v>54673</v>
      </c>
      <c r="O196" s="17"/>
      <c r="P196" s="17">
        <v>167624.72270101547</v>
      </c>
      <c r="Q196" s="17">
        <v>135833</v>
      </c>
      <c r="R196" s="17">
        <v>42733</v>
      </c>
      <c r="S196" s="17"/>
      <c r="T196" s="17">
        <v>270088.41164830787</v>
      </c>
      <c r="U196" s="17">
        <v>166838</v>
      </c>
      <c r="V196" s="17">
        <v>61107</v>
      </c>
      <c r="W196" s="5"/>
      <c r="X196" s="30"/>
      <c r="Y196" s="30"/>
      <c r="Z196" s="30"/>
      <c r="AA196" s="30"/>
      <c r="AB196" s="30"/>
      <c r="AC196" s="30"/>
      <c r="AD196" s="30"/>
      <c r="AE196" s="30"/>
      <c r="AF196" s="30"/>
      <c r="AG196" s="30"/>
      <c r="AH196" s="30"/>
      <c r="AI196" s="30"/>
      <c r="AJ196" s="30"/>
      <c r="AK196" s="30"/>
      <c r="AL196" s="30"/>
      <c r="AM196" s="30"/>
      <c r="AN196" s="30"/>
      <c r="AO196" s="30"/>
      <c r="AP196" s="30"/>
    </row>
    <row r="197" spans="1:42" ht="18" x14ac:dyDescent="0.25">
      <c r="A197" s="6">
        <v>2008</v>
      </c>
      <c r="B197" s="6" t="s">
        <v>30</v>
      </c>
      <c r="C197" s="5"/>
      <c r="D197" s="17">
        <v>226042.77072151273</v>
      </c>
      <c r="E197" s="17">
        <v>148244</v>
      </c>
      <c r="F197" s="17">
        <v>53323</v>
      </c>
      <c r="G197" s="17"/>
      <c r="H197" s="17">
        <v>237034.85867088381</v>
      </c>
      <c r="I197" s="17">
        <v>156699</v>
      </c>
      <c r="J197" s="17">
        <v>55357</v>
      </c>
      <c r="K197" s="17"/>
      <c r="L197" s="17">
        <v>236383.48444642569</v>
      </c>
      <c r="M197" s="17">
        <v>156200</v>
      </c>
      <c r="N197" s="17">
        <v>55229</v>
      </c>
      <c r="O197" s="17"/>
      <c r="P197" s="17">
        <v>167532.17291768282</v>
      </c>
      <c r="Q197" s="17">
        <v>134205</v>
      </c>
      <c r="R197" s="17">
        <v>42189</v>
      </c>
      <c r="S197" s="17"/>
      <c r="T197" s="17">
        <v>274907.83896919928</v>
      </c>
      <c r="U197" s="17">
        <v>168510</v>
      </c>
      <c r="V197" s="17">
        <v>62522</v>
      </c>
      <c r="W197" s="5"/>
      <c r="X197" s="30"/>
      <c r="Y197" s="30"/>
      <c r="Z197" s="30"/>
      <c r="AA197" s="30"/>
      <c r="AB197" s="30"/>
      <c r="AC197" s="30"/>
      <c r="AD197" s="30"/>
      <c r="AE197" s="30"/>
      <c r="AF197" s="30"/>
      <c r="AG197" s="30"/>
      <c r="AH197" s="30"/>
      <c r="AI197" s="30"/>
      <c r="AJ197" s="30"/>
      <c r="AK197" s="30"/>
      <c r="AL197" s="30"/>
      <c r="AM197" s="30"/>
      <c r="AN197" s="30"/>
      <c r="AO197" s="30"/>
      <c r="AP197" s="30"/>
    </row>
    <row r="198" spans="1:42" ht="18" x14ac:dyDescent="0.25">
      <c r="A198" s="5"/>
      <c r="B198" s="6" t="s">
        <v>31</v>
      </c>
      <c r="C198" s="5"/>
      <c r="D198" s="17">
        <v>232954.28428037663</v>
      </c>
      <c r="E198" s="17">
        <v>152563</v>
      </c>
      <c r="F198" s="17">
        <v>54776</v>
      </c>
      <c r="G198" s="17"/>
      <c r="H198" s="17">
        <v>238267.19280708977</v>
      </c>
      <c r="I198" s="17">
        <v>156903</v>
      </c>
      <c r="J198" s="17">
        <v>56414</v>
      </c>
      <c r="K198" s="17"/>
      <c r="L198" s="17">
        <v>237799.35917276281</v>
      </c>
      <c r="M198" s="17">
        <v>156540</v>
      </c>
      <c r="N198" s="17">
        <v>56274</v>
      </c>
      <c r="O198" s="17"/>
      <c r="P198" s="17">
        <v>173808.19075048572</v>
      </c>
      <c r="Q198" s="17">
        <v>136358</v>
      </c>
      <c r="R198" s="17">
        <v>43870</v>
      </c>
      <c r="S198" s="17"/>
      <c r="T198" s="17">
        <v>272474.51051382424</v>
      </c>
      <c r="U198" s="17">
        <v>167473</v>
      </c>
      <c r="V198" s="17">
        <v>63007</v>
      </c>
      <c r="W198" s="5"/>
      <c r="X198" s="30"/>
      <c r="Y198" s="30"/>
      <c r="Z198" s="30"/>
      <c r="AA198" s="30"/>
      <c r="AB198" s="30"/>
      <c r="AC198" s="30"/>
      <c r="AD198" s="30"/>
      <c r="AE198" s="30"/>
      <c r="AF198" s="30"/>
      <c r="AG198" s="30"/>
      <c r="AH198" s="30"/>
      <c r="AI198" s="30"/>
      <c r="AJ198" s="30"/>
      <c r="AK198" s="30"/>
      <c r="AL198" s="30"/>
      <c r="AM198" s="30"/>
      <c r="AN198" s="30"/>
      <c r="AO198" s="30"/>
      <c r="AP198" s="30"/>
    </row>
    <row r="199" spans="1:42" ht="18" x14ac:dyDescent="0.25">
      <c r="A199" s="5"/>
      <c r="B199" s="6" t="s">
        <v>32</v>
      </c>
      <c r="C199" s="5"/>
      <c r="D199" s="17">
        <v>222192.04134560234</v>
      </c>
      <c r="E199" s="17">
        <v>136512</v>
      </c>
      <c r="F199" s="17">
        <v>53304</v>
      </c>
      <c r="G199" s="17"/>
      <c r="H199" s="17">
        <v>245055.42829795371</v>
      </c>
      <c r="I199" s="17">
        <v>152252</v>
      </c>
      <c r="J199" s="17">
        <v>58475</v>
      </c>
      <c r="K199" s="17"/>
      <c r="L199" s="17">
        <v>243573.44906650123</v>
      </c>
      <c r="M199" s="17">
        <v>151239</v>
      </c>
      <c r="N199" s="17">
        <v>58137</v>
      </c>
      <c r="O199" s="17"/>
      <c r="P199" s="17">
        <v>175617.28843200486</v>
      </c>
      <c r="Q199" s="17">
        <v>128578</v>
      </c>
      <c r="R199" s="17">
        <v>43419</v>
      </c>
      <c r="S199" s="17"/>
      <c r="T199" s="17">
        <v>279449.75779409439</v>
      </c>
      <c r="U199" s="17">
        <v>163213</v>
      </c>
      <c r="V199" s="17">
        <v>66019</v>
      </c>
      <c r="W199" s="5"/>
      <c r="X199" s="30"/>
      <c r="Y199" s="30"/>
      <c r="Z199" s="30"/>
      <c r="AA199" s="30"/>
      <c r="AB199" s="30"/>
      <c r="AC199" s="30"/>
      <c r="AD199" s="30"/>
      <c r="AE199" s="30"/>
      <c r="AF199" s="30"/>
      <c r="AG199" s="30"/>
      <c r="AH199" s="30"/>
      <c r="AI199" s="30"/>
      <c r="AJ199" s="30"/>
      <c r="AK199" s="30"/>
      <c r="AL199" s="30"/>
      <c r="AM199" s="30"/>
      <c r="AN199" s="30"/>
      <c r="AO199" s="30"/>
      <c r="AP199" s="30"/>
    </row>
    <row r="200" spans="1:42" ht="18" x14ac:dyDescent="0.25">
      <c r="A200" s="5"/>
      <c r="B200" s="6" t="s">
        <v>33</v>
      </c>
      <c r="C200" s="5"/>
      <c r="D200" s="17">
        <v>200552.97966911015</v>
      </c>
      <c r="E200" s="17">
        <v>127629</v>
      </c>
      <c r="F200" s="17">
        <v>48948</v>
      </c>
      <c r="G200" s="17"/>
      <c r="H200" s="17">
        <v>233107.04840644915</v>
      </c>
      <c r="I200" s="17">
        <v>141322</v>
      </c>
      <c r="J200" s="17">
        <v>55591</v>
      </c>
      <c r="K200" s="17"/>
      <c r="L200" s="17">
        <v>230691.91342468504</v>
      </c>
      <c r="M200" s="17">
        <v>140328</v>
      </c>
      <c r="N200" s="17">
        <v>55092</v>
      </c>
      <c r="O200" s="17"/>
      <c r="P200" s="17">
        <v>163947.8592634236</v>
      </c>
      <c r="Q200" s="17">
        <v>118511</v>
      </c>
      <c r="R200" s="17">
        <v>41158</v>
      </c>
      <c r="S200" s="17"/>
      <c r="T200" s="17">
        <v>267106.46806517354</v>
      </c>
      <c r="U200" s="17">
        <v>152237</v>
      </c>
      <c r="V200" s="17">
        <v>62778</v>
      </c>
      <c r="W200" s="5"/>
      <c r="X200" s="30"/>
      <c r="Y200" s="30"/>
      <c r="Z200" s="30"/>
      <c r="AA200" s="30"/>
      <c r="AB200" s="30"/>
      <c r="AC200" s="30"/>
      <c r="AD200" s="30"/>
      <c r="AE200" s="30"/>
      <c r="AF200" s="30"/>
      <c r="AG200" s="30"/>
      <c r="AH200" s="30"/>
      <c r="AI200" s="30"/>
      <c r="AJ200" s="30"/>
      <c r="AK200" s="30"/>
      <c r="AL200" s="30"/>
      <c r="AM200" s="30"/>
      <c r="AN200" s="30"/>
      <c r="AO200" s="30"/>
      <c r="AP200" s="30"/>
    </row>
    <row r="201" spans="1:42" ht="18" x14ac:dyDescent="0.25">
      <c r="A201" s="6">
        <v>2009</v>
      </c>
      <c r="B201" s="6" t="s">
        <v>30</v>
      </c>
      <c r="C201" s="5"/>
      <c r="D201" s="17">
        <v>192552.24060743142</v>
      </c>
      <c r="E201" s="17">
        <v>124750</v>
      </c>
      <c r="F201" s="17">
        <v>47019</v>
      </c>
      <c r="G201" s="17"/>
      <c r="H201" s="17">
        <v>226738.11014069789</v>
      </c>
      <c r="I201" s="17">
        <v>137132</v>
      </c>
      <c r="J201" s="17">
        <v>54521</v>
      </c>
      <c r="K201" s="17"/>
      <c r="L201" s="17">
        <v>224848.72128158101</v>
      </c>
      <c r="M201" s="17">
        <v>136444</v>
      </c>
      <c r="N201" s="17">
        <v>54106</v>
      </c>
      <c r="O201" s="17"/>
      <c r="P201" s="17">
        <v>160528.77668662189</v>
      </c>
      <c r="Q201" s="17">
        <v>113050</v>
      </c>
      <c r="R201" s="17">
        <v>40256</v>
      </c>
      <c r="S201" s="17"/>
      <c r="T201" s="17">
        <v>264477.36913262523</v>
      </c>
      <c r="U201" s="17">
        <v>150889</v>
      </c>
      <c r="V201" s="17">
        <v>62749</v>
      </c>
      <c r="W201" s="5"/>
      <c r="X201" s="30"/>
      <c r="Y201" s="30"/>
      <c r="Z201" s="30"/>
      <c r="AA201" s="30"/>
      <c r="AB201" s="30"/>
      <c r="AC201" s="30"/>
      <c r="AD201" s="30"/>
      <c r="AE201" s="30"/>
      <c r="AF201" s="30"/>
      <c r="AG201" s="30"/>
      <c r="AH201" s="30"/>
      <c r="AI201" s="30"/>
      <c r="AJ201" s="30"/>
      <c r="AK201" s="30"/>
      <c r="AL201" s="30"/>
      <c r="AM201" s="30"/>
      <c r="AN201" s="30"/>
      <c r="AO201" s="30"/>
      <c r="AP201" s="30"/>
    </row>
    <row r="202" spans="1:42" ht="18" x14ac:dyDescent="0.25">
      <c r="A202" s="5"/>
      <c r="B202" s="6" t="s">
        <v>31</v>
      </c>
      <c r="C202" s="5"/>
      <c r="D202" s="17">
        <v>193860.13637357531</v>
      </c>
      <c r="E202" s="17">
        <v>123545</v>
      </c>
      <c r="F202" s="17">
        <v>49315</v>
      </c>
      <c r="G202" s="17"/>
      <c r="H202" s="17">
        <v>225719.99553011393</v>
      </c>
      <c r="I202" s="17">
        <v>136919</v>
      </c>
      <c r="J202" s="17">
        <v>54101</v>
      </c>
      <c r="K202" s="17"/>
      <c r="L202" s="17">
        <v>223375.67226748742</v>
      </c>
      <c r="M202" s="17">
        <v>135943</v>
      </c>
      <c r="N202" s="17">
        <v>53756</v>
      </c>
      <c r="O202" s="17"/>
      <c r="P202" s="17">
        <v>162935.86666469826</v>
      </c>
      <c r="Q202" s="17">
        <v>113124</v>
      </c>
      <c r="R202" s="17">
        <v>40453</v>
      </c>
      <c r="S202" s="17"/>
      <c r="T202" s="17">
        <v>257710.45960977694</v>
      </c>
      <c r="U202" s="17">
        <v>148895</v>
      </c>
      <c r="V202" s="17">
        <v>61385</v>
      </c>
      <c r="W202" s="5"/>
      <c r="X202" s="30"/>
      <c r="Y202" s="30"/>
      <c r="Z202" s="30"/>
      <c r="AA202" s="30"/>
      <c r="AB202" s="30"/>
      <c r="AC202" s="30"/>
      <c r="AD202" s="30"/>
      <c r="AE202" s="30"/>
      <c r="AF202" s="30"/>
      <c r="AG202" s="30"/>
      <c r="AH202" s="30"/>
      <c r="AI202" s="30"/>
      <c r="AJ202" s="30"/>
      <c r="AK202" s="30"/>
      <c r="AL202" s="30"/>
      <c r="AM202" s="30"/>
      <c r="AN202" s="30"/>
      <c r="AO202" s="30"/>
      <c r="AP202" s="30"/>
    </row>
    <row r="203" spans="1:42" ht="18" x14ac:dyDescent="0.25">
      <c r="A203" s="5"/>
      <c r="B203" s="6" t="s">
        <v>32</v>
      </c>
      <c r="C203" s="5"/>
      <c r="D203" s="17">
        <v>204561.87534529556</v>
      </c>
      <c r="E203" s="17">
        <v>121788</v>
      </c>
      <c r="F203" s="17">
        <v>49383</v>
      </c>
      <c r="G203" s="17"/>
      <c r="H203" s="17">
        <v>246194.77312146814</v>
      </c>
      <c r="I203" s="17">
        <v>147100</v>
      </c>
      <c r="J203" s="17">
        <v>57063</v>
      </c>
      <c r="K203" s="17"/>
      <c r="L203" s="17">
        <v>243928.59097007019</v>
      </c>
      <c r="M203" s="17">
        <v>145725</v>
      </c>
      <c r="N203" s="17">
        <v>56641</v>
      </c>
      <c r="O203" s="17"/>
      <c r="P203" s="17">
        <v>177665.9521429801</v>
      </c>
      <c r="Q203" s="17">
        <v>121550</v>
      </c>
      <c r="R203" s="17">
        <v>42898</v>
      </c>
      <c r="S203" s="17"/>
      <c r="T203" s="17">
        <v>278921.47469352139</v>
      </c>
      <c r="U203" s="17">
        <v>158492</v>
      </c>
      <c r="V203" s="17">
        <v>63962</v>
      </c>
      <c r="W203" s="5"/>
      <c r="X203" s="30"/>
      <c r="Y203" s="30"/>
      <c r="Z203" s="30"/>
      <c r="AA203" s="30"/>
      <c r="AB203" s="30"/>
      <c r="AC203" s="30"/>
      <c r="AD203" s="30"/>
      <c r="AE203" s="30"/>
      <c r="AF203" s="30"/>
      <c r="AG203" s="30"/>
      <c r="AH203" s="30"/>
      <c r="AI203" s="30"/>
      <c r="AJ203" s="30"/>
      <c r="AK203" s="30"/>
      <c r="AL203" s="30"/>
      <c r="AM203" s="30"/>
      <c r="AN203" s="30"/>
      <c r="AO203" s="30"/>
      <c r="AP203" s="30"/>
    </row>
    <row r="204" spans="1:42" ht="18" x14ac:dyDescent="0.25">
      <c r="A204" s="5"/>
      <c r="B204" s="6" t="s">
        <v>33</v>
      </c>
      <c r="C204" s="5"/>
      <c r="D204" s="17">
        <v>209237.26991714351</v>
      </c>
      <c r="E204" s="17">
        <v>127862</v>
      </c>
      <c r="F204" s="17">
        <v>51918</v>
      </c>
      <c r="G204" s="17"/>
      <c r="H204" s="17">
        <v>243832.54183651786</v>
      </c>
      <c r="I204" s="17">
        <v>146592</v>
      </c>
      <c r="J204" s="17">
        <v>56185</v>
      </c>
      <c r="K204" s="17"/>
      <c r="L204" s="17">
        <v>241894.85544066262</v>
      </c>
      <c r="M204" s="17">
        <v>145551</v>
      </c>
      <c r="N204" s="17">
        <v>55950</v>
      </c>
      <c r="O204" s="17"/>
      <c r="P204" s="17">
        <v>182383.71011793011</v>
      </c>
      <c r="Q204" s="17">
        <v>124178</v>
      </c>
      <c r="R204" s="17">
        <v>43762</v>
      </c>
      <c r="S204" s="17"/>
      <c r="T204" s="17">
        <v>272496.63101728022</v>
      </c>
      <c r="U204" s="17">
        <v>156541</v>
      </c>
      <c r="V204" s="17">
        <v>62236</v>
      </c>
      <c r="W204" s="5"/>
      <c r="X204" s="30"/>
      <c r="Y204" s="30"/>
      <c r="Z204" s="30"/>
      <c r="AA204" s="30"/>
      <c r="AB204" s="30"/>
      <c r="AC204" s="30"/>
      <c r="AD204" s="30"/>
      <c r="AE204" s="30"/>
      <c r="AF204" s="30"/>
      <c r="AG204" s="30"/>
      <c r="AH204" s="30"/>
      <c r="AI204" s="30"/>
      <c r="AJ204" s="30"/>
      <c r="AK204" s="30"/>
      <c r="AL204" s="30"/>
      <c r="AM204" s="30"/>
      <c r="AN204" s="30"/>
      <c r="AO204" s="30"/>
      <c r="AP204" s="30"/>
    </row>
    <row r="205" spans="1:42" ht="18" x14ac:dyDescent="0.25">
      <c r="A205" s="6">
        <v>2010</v>
      </c>
      <c r="B205" s="6" t="s">
        <v>30</v>
      </c>
      <c r="C205" s="5"/>
      <c r="D205" s="17">
        <v>211161.34945445127</v>
      </c>
      <c r="E205" s="17">
        <v>130772</v>
      </c>
      <c r="F205" s="17">
        <v>49045</v>
      </c>
      <c r="G205" s="17"/>
      <c r="H205" s="17">
        <v>265150.55027264153</v>
      </c>
      <c r="I205" s="17">
        <v>156686</v>
      </c>
      <c r="J205" s="17">
        <v>60281</v>
      </c>
      <c r="K205" s="17"/>
      <c r="L205" s="17">
        <v>262740.91254881129</v>
      </c>
      <c r="M205" s="17">
        <v>155534</v>
      </c>
      <c r="N205" s="17">
        <v>59790</v>
      </c>
      <c r="O205" s="17"/>
      <c r="P205" s="17">
        <v>192731.41537192444</v>
      </c>
      <c r="Q205" s="17">
        <v>128705</v>
      </c>
      <c r="R205" s="17">
        <v>45767</v>
      </c>
      <c r="S205" s="17"/>
      <c r="T205" s="17">
        <v>296382.75050092227</v>
      </c>
      <c r="U205" s="17">
        <v>168418</v>
      </c>
      <c r="V205" s="17">
        <v>66527</v>
      </c>
      <c r="W205" s="5"/>
      <c r="X205" s="30"/>
      <c r="Y205" s="30"/>
      <c r="Z205" s="30"/>
      <c r="AA205" s="30"/>
      <c r="AB205" s="30"/>
      <c r="AC205" s="30"/>
      <c r="AD205" s="30"/>
      <c r="AE205" s="30"/>
      <c r="AF205" s="30"/>
      <c r="AG205" s="30"/>
      <c r="AH205" s="30"/>
      <c r="AI205" s="30"/>
      <c r="AJ205" s="30"/>
      <c r="AK205" s="30"/>
      <c r="AL205" s="30"/>
      <c r="AM205" s="30"/>
      <c r="AN205" s="30"/>
      <c r="AO205" s="30"/>
      <c r="AP205" s="30"/>
    </row>
    <row r="206" spans="1:42" ht="18" x14ac:dyDescent="0.25">
      <c r="A206" s="5"/>
      <c r="B206" s="6" t="s">
        <v>31</v>
      </c>
      <c r="C206" s="5"/>
      <c r="D206" s="17">
        <v>218355.24574223222</v>
      </c>
      <c r="E206" s="17">
        <v>134249</v>
      </c>
      <c r="F206" s="17">
        <v>51725</v>
      </c>
      <c r="G206" s="17"/>
      <c r="H206" s="17">
        <v>262259.01195117272</v>
      </c>
      <c r="I206" s="17">
        <v>157231</v>
      </c>
      <c r="J206" s="17">
        <v>59439</v>
      </c>
      <c r="K206" s="17"/>
      <c r="L206" s="17">
        <v>259468.55516312143</v>
      </c>
      <c r="M206" s="17">
        <v>155768</v>
      </c>
      <c r="N206" s="17">
        <v>58943</v>
      </c>
      <c r="O206" s="17"/>
      <c r="P206" s="17">
        <v>194402.30539779784</v>
      </c>
      <c r="Q206" s="17">
        <v>132353</v>
      </c>
      <c r="R206" s="17">
        <v>46030</v>
      </c>
      <c r="S206" s="17"/>
      <c r="T206" s="17">
        <v>291181.36944388348</v>
      </c>
      <c r="U206" s="17">
        <v>167182</v>
      </c>
      <c r="V206" s="17">
        <v>65233</v>
      </c>
      <c r="W206" s="5"/>
      <c r="X206" s="30"/>
      <c r="Y206" s="30"/>
      <c r="Z206" s="30"/>
      <c r="AA206" s="30"/>
      <c r="AB206" s="30"/>
      <c r="AC206" s="30"/>
      <c r="AD206" s="30"/>
      <c r="AE206" s="30"/>
      <c r="AF206" s="30"/>
      <c r="AG206" s="30"/>
      <c r="AH206" s="30"/>
      <c r="AI206" s="30"/>
      <c r="AJ206" s="30"/>
      <c r="AK206" s="30"/>
      <c r="AL206" s="30"/>
      <c r="AM206" s="30"/>
      <c r="AN206" s="30"/>
      <c r="AO206" s="30"/>
      <c r="AP206" s="30"/>
    </row>
    <row r="207" spans="1:42" ht="18" x14ac:dyDescent="0.25">
      <c r="A207" s="5"/>
      <c r="B207" s="6" t="s">
        <v>32</v>
      </c>
      <c r="C207" s="5"/>
      <c r="D207" s="17">
        <v>218384.106055457</v>
      </c>
      <c r="E207" s="17">
        <v>131279</v>
      </c>
      <c r="F207" s="17">
        <v>53541</v>
      </c>
      <c r="G207" s="17"/>
      <c r="H207" s="17">
        <v>271148.56702533568</v>
      </c>
      <c r="I207" s="17">
        <v>163237</v>
      </c>
      <c r="J207" s="17">
        <v>61133</v>
      </c>
      <c r="K207" s="17"/>
      <c r="L207" s="17">
        <v>268649.92746424029</v>
      </c>
      <c r="M207" s="17">
        <v>161736</v>
      </c>
      <c r="N207" s="17">
        <v>60762</v>
      </c>
      <c r="O207" s="17"/>
      <c r="P207" s="17">
        <v>195647.46250002703</v>
      </c>
      <c r="Q207" s="17">
        <v>135115</v>
      </c>
      <c r="R207" s="17">
        <v>46752</v>
      </c>
      <c r="S207" s="17"/>
      <c r="T207" s="17">
        <v>304647.51998326974</v>
      </c>
      <c r="U207" s="17">
        <v>174863</v>
      </c>
      <c r="V207" s="17">
        <v>67665</v>
      </c>
      <c r="W207" s="5"/>
      <c r="X207" s="30"/>
      <c r="Y207" s="30"/>
      <c r="Z207" s="30"/>
      <c r="AA207" s="30"/>
      <c r="AB207" s="30"/>
      <c r="AC207" s="30"/>
      <c r="AD207" s="30"/>
      <c r="AE207" s="30"/>
      <c r="AF207" s="30"/>
      <c r="AG207" s="30"/>
      <c r="AH207" s="30"/>
      <c r="AI207" s="30"/>
      <c r="AJ207" s="30"/>
      <c r="AK207" s="30"/>
      <c r="AL207" s="30"/>
      <c r="AM207" s="30"/>
      <c r="AN207" s="30"/>
      <c r="AO207" s="30"/>
      <c r="AP207" s="30"/>
    </row>
    <row r="208" spans="1:42" ht="18" x14ac:dyDescent="0.25">
      <c r="A208" s="5"/>
      <c r="B208" s="6" t="s">
        <v>33</v>
      </c>
      <c r="C208" s="19"/>
      <c r="D208" s="17">
        <v>222195.28557417728</v>
      </c>
      <c r="E208" s="17">
        <v>138591</v>
      </c>
      <c r="F208" s="17">
        <v>53376</v>
      </c>
      <c r="G208" s="17"/>
      <c r="H208" s="17">
        <v>258985.81476469475</v>
      </c>
      <c r="I208" s="17">
        <v>158803</v>
      </c>
      <c r="J208" s="17">
        <v>58938</v>
      </c>
      <c r="K208" s="17"/>
      <c r="L208" s="17">
        <v>253909.2819920769</v>
      </c>
      <c r="M208" s="17">
        <v>156777</v>
      </c>
      <c r="N208" s="17">
        <v>58332</v>
      </c>
      <c r="O208" s="17"/>
      <c r="P208" s="17">
        <v>184082.641523923</v>
      </c>
      <c r="Q208" s="17">
        <v>130107</v>
      </c>
      <c r="R208" s="17">
        <v>44599</v>
      </c>
      <c r="S208" s="17"/>
      <c r="T208" s="17">
        <v>289487.71125276858</v>
      </c>
      <c r="U208" s="17">
        <v>170376</v>
      </c>
      <c r="V208" s="17">
        <v>65326</v>
      </c>
      <c r="W208" s="5"/>
      <c r="X208" s="30"/>
      <c r="Y208" s="30"/>
      <c r="Z208" s="30"/>
      <c r="AA208" s="30"/>
      <c r="AB208" s="30"/>
      <c r="AC208" s="30"/>
      <c r="AD208" s="30"/>
      <c r="AE208" s="30"/>
      <c r="AF208" s="30"/>
      <c r="AG208" s="30"/>
      <c r="AH208" s="30"/>
      <c r="AI208" s="30"/>
      <c r="AJ208" s="30"/>
      <c r="AK208" s="30"/>
      <c r="AL208" s="30"/>
      <c r="AM208" s="30"/>
      <c r="AN208" s="30"/>
      <c r="AO208" s="30"/>
      <c r="AP208" s="30"/>
    </row>
    <row r="209" spans="1:42" ht="18" x14ac:dyDescent="0.25">
      <c r="A209" s="6">
        <v>2011</v>
      </c>
      <c r="B209" s="6" t="s">
        <v>30</v>
      </c>
      <c r="C209" s="19"/>
      <c r="D209" s="17">
        <v>213661.19593640932</v>
      </c>
      <c r="E209" s="17">
        <v>134926</v>
      </c>
      <c r="F209" s="17">
        <v>49579</v>
      </c>
      <c r="G209" s="17"/>
      <c r="H209" s="17">
        <v>261186.80726696816</v>
      </c>
      <c r="I209" s="17">
        <v>160643</v>
      </c>
      <c r="J209" s="17">
        <v>59874</v>
      </c>
      <c r="K209" s="17"/>
      <c r="L209" s="17">
        <v>255013.27365477791</v>
      </c>
      <c r="M209" s="17">
        <v>158078</v>
      </c>
      <c r="N209" s="17">
        <v>58889</v>
      </c>
      <c r="O209" s="17"/>
      <c r="P209" s="17">
        <v>185010.97301456073</v>
      </c>
      <c r="Q209" s="17">
        <v>130685</v>
      </c>
      <c r="R209" s="17">
        <v>45059</v>
      </c>
      <c r="S209" s="17"/>
      <c r="T209" s="17">
        <v>294014.63308885106</v>
      </c>
      <c r="U209" s="17">
        <v>173339</v>
      </c>
      <c r="V209" s="17">
        <v>66591</v>
      </c>
      <c r="W209" s="5"/>
      <c r="X209" s="30"/>
      <c r="Y209" s="30"/>
      <c r="Z209" s="30"/>
      <c r="AA209" s="30"/>
      <c r="AB209" s="30"/>
      <c r="AC209" s="30"/>
      <c r="AD209" s="30"/>
      <c r="AE209" s="30"/>
      <c r="AF209" s="30"/>
      <c r="AG209" s="30"/>
      <c r="AH209" s="30"/>
      <c r="AI209" s="30"/>
      <c r="AJ209" s="30"/>
      <c r="AK209" s="30"/>
      <c r="AL209" s="30"/>
      <c r="AM209" s="30"/>
      <c r="AN209" s="30"/>
      <c r="AO209" s="30"/>
      <c r="AP209" s="30"/>
    </row>
    <row r="210" spans="1:42" ht="18" x14ac:dyDescent="0.25">
      <c r="A210" s="5"/>
      <c r="B210" s="6" t="s">
        <v>31</v>
      </c>
      <c r="C210" s="19"/>
      <c r="D210" s="17">
        <v>225455.80251153736</v>
      </c>
      <c r="E210" s="17">
        <v>141305</v>
      </c>
      <c r="F210" s="17">
        <v>54413</v>
      </c>
      <c r="G210" s="17"/>
      <c r="H210" s="17">
        <v>253489.64950575575</v>
      </c>
      <c r="I210" s="17">
        <v>157354</v>
      </c>
      <c r="J210" s="17">
        <v>58200</v>
      </c>
      <c r="K210" s="17"/>
      <c r="L210" s="17">
        <v>250036.40616366352</v>
      </c>
      <c r="M210" s="17">
        <v>156204</v>
      </c>
      <c r="N210" s="17">
        <v>58050</v>
      </c>
      <c r="O210" s="17"/>
      <c r="P210" s="17">
        <v>186752.82436109972</v>
      </c>
      <c r="Q210" s="17">
        <v>133019</v>
      </c>
      <c r="R210" s="17">
        <v>45321</v>
      </c>
      <c r="S210" s="17"/>
      <c r="T210" s="17">
        <v>284643.47344204964</v>
      </c>
      <c r="U210" s="17">
        <v>168879</v>
      </c>
      <c r="V210" s="17">
        <v>65021</v>
      </c>
      <c r="W210" s="5"/>
      <c r="X210" s="30"/>
      <c r="Y210" s="30"/>
      <c r="Z210" s="30"/>
      <c r="AA210" s="30"/>
      <c r="AB210" s="30"/>
      <c r="AC210" s="30"/>
      <c r="AD210" s="30"/>
      <c r="AE210" s="30"/>
      <c r="AF210" s="30"/>
      <c r="AG210" s="30"/>
      <c r="AH210" s="30"/>
      <c r="AI210" s="30"/>
      <c r="AJ210" s="30"/>
      <c r="AK210" s="30"/>
      <c r="AL210" s="30"/>
      <c r="AM210" s="30"/>
      <c r="AN210" s="30"/>
      <c r="AO210" s="30"/>
      <c r="AP210" s="30"/>
    </row>
    <row r="211" spans="1:42" ht="18" x14ac:dyDescent="0.25">
      <c r="A211" s="5"/>
      <c r="B211" s="6" t="s">
        <v>32</v>
      </c>
      <c r="C211" s="19"/>
      <c r="D211" s="17">
        <v>235013.57630908143</v>
      </c>
      <c r="E211" s="17">
        <v>141262</v>
      </c>
      <c r="F211" s="17">
        <v>52566</v>
      </c>
      <c r="G211" s="17"/>
      <c r="H211" s="17">
        <v>266317.0183755926</v>
      </c>
      <c r="I211" s="17">
        <v>163524</v>
      </c>
      <c r="J211" s="17">
        <v>59356</v>
      </c>
      <c r="K211" s="17"/>
      <c r="L211" s="17">
        <v>264626.79321165459</v>
      </c>
      <c r="M211" s="17">
        <v>163341</v>
      </c>
      <c r="N211" s="17">
        <v>59504</v>
      </c>
      <c r="O211" s="17"/>
      <c r="P211" s="17">
        <v>194056.35660180994</v>
      </c>
      <c r="Q211" s="17">
        <v>136633</v>
      </c>
      <c r="R211" s="17">
        <v>45777</v>
      </c>
      <c r="S211" s="17"/>
      <c r="T211" s="17">
        <v>300009.9000181132</v>
      </c>
      <c r="U211" s="17">
        <v>176728</v>
      </c>
      <c r="V211" s="17">
        <v>66391</v>
      </c>
      <c r="W211" s="5"/>
      <c r="X211" s="30"/>
      <c r="Y211" s="30"/>
      <c r="Z211" s="30"/>
      <c r="AA211" s="30"/>
      <c r="AB211" s="30"/>
      <c r="AC211" s="30"/>
      <c r="AD211" s="30"/>
      <c r="AE211" s="30"/>
      <c r="AF211" s="30"/>
      <c r="AG211" s="30"/>
      <c r="AH211" s="30"/>
      <c r="AI211" s="30"/>
      <c r="AJ211" s="30"/>
      <c r="AK211" s="30"/>
      <c r="AL211" s="30"/>
      <c r="AM211" s="30"/>
      <c r="AN211" s="30"/>
      <c r="AO211" s="30"/>
      <c r="AP211" s="30"/>
    </row>
    <row r="212" spans="1:42" ht="18" x14ac:dyDescent="0.25">
      <c r="A212" s="5"/>
      <c r="B212" s="6" t="s">
        <v>33</v>
      </c>
      <c r="C212" s="19"/>
      <c r="D212" s="17">
        <v>240854.93025499655</v>
      </c>
      <c r="E212" s="17">
        <v>147977</v>
      </c>
      <c r="F212" s="17">
        <v>53667</v>
      </c>
      <c r="G212" s="17"/>
      <c r="H212" s="17">
        <v>252484.35</v>
      </c>
      <c r="I212" s="17">
        <v>158667</v>
      </c>
      <c r="J212" s="17">
        <v>56743</v>
      </c>
      <c r="K212" s="17"/>
      <c r="L212" s="17">
        <v>252476.30999999997</v>
      </c>
      <c r="M212" s="17">
        <v>158742</v>
      </c>
      <c r="N212" s="17">
        <v>57042</v>
      </c>
      <c r="O212" s="17"/>
      <c r="P212" s="17">
        <v>185249.25669183975</v>
      </c>
      <c r="Q212" s="17">
        <v>133006</v>
      </c>
      <c r="R212" s="17">
        <v>43579</v>
      </c>
      <c r="S212" s="17"/>
      <c r="T212" s="17">
        <v>287049.43091813376</v>
      </c>
      <c r="U212" s="17">
        <v>171977</v>
      </c>
      <c r="V212" s="17">
        <v>63971</v>
      </c>
      <c r="W212" s="5"/>
      <c r="X212" s="30"/>
      <c r="Y212" s="30"/>
      <c r="Z212" s="30"/>
      <c r="AA212" s="30"/>
      <c r="AB212" s="30"/>
      <c r="AC212" s="30"/>
      <c r="AD212" s="30"/>
      <c r="AE212" s="30"/>
      <c r="AF212" s="30"/>
      <c r="AG212" s="30"/>
      <c r="AH212" s="30"/>
      <c r="AI212" s="30"/>
      <c r="AJ212" s="30"/>
      <c r="AK212" s="30"/>
      <c r="AL212" s="30"/>
      <c r="AM212" s="30"/>
      <c r="AN212" s="30"/>
      <c r="AO212" s="30"/>
      <c r="AP212" s="30"/>
    </row>
    <row r="213" spans="1:42" ht="18" x14ac:dyDescent="0.25">
      <c r="A213" s="6">
        <v>2012</v>
      </c>
      <c r="B213" s="6" t="s">
        <v>30</v>
      </c>
      <c r="C213" s="19"/>
      <c r="D213" s="17">
        <v>232214.18797318381</v>
      </c>
      <c r="E213" s="17">
        <v>147289</v>
      </c>
      <c r="F213" s="17">
        <v>50832</v>
      </c>
      <c r="G213" s="17"/>
      <c r="H213" s="17">
        <v>249396.04999862742</v>
      </c>
      <c r="I213" s="17">
        <v>158467</v>
      </c>
      <c r="J213" s="17">
        <v>55962</v>
      </c>
      <c r="K213" s="17"/>
      <c r="L213" s="17">
        <v>248768.39196866922</v>
      </c>
      <c r="M213" s="17">
        <v>158232</v>
      </c>
      <c r="N213" s="17">
        <v>56058</v>
      </c>
      <c r="O213" s="17"/>
      <c r="P213" s="17">
        <v>186509.2143371882</v>
      </c>
      <c r="Q213" s="17">
        <v>136723</v>
      </c>
      <c r="R213" s="17">
        <v>44920</v>
      </c>
      <c r="S213" s="17"/>
      <c r="T213" s="17">
        <v>286758.96401897684</v>
      </c>
      <c r="U213" s="17">
        <v>171247</v>
      </c>
      <c r="V213" s="17">
        <v>62895</v>
      </c>
      <c r="W213" s="5"/>
      <c r="X213" s="30"/>
      <c r="Y213" s="30"/>
      <c r="Z213" s="30"/>
      <c r="AA213" s="30"/>
      <c r="AB213" s="30"/>
      <c r="AC213" s="30"/>
      <c r="AD213" s="30"/>
      <c r="AE213" s="30"/>
      <c r="AF213" s="30"/>
      <c r="AG213" s="30"/>
      <c r="AH213" s="30"/>
      <c r="AI213" s="30"/>
      <c r="AJ213" s="30"/>
      <c r="AK213" s="30"/>
      <c r="AL213" s="30"/>
      <c r="AM213" s="30"/>
      <c r="AN213" s="30"/>
      <c r="AO213" s="30"/>
      <c r="AP213" s="30"/>
    </row>
    <row r="214" spans="1:42" ht="18" x14ac:dyDescent="0.25">
      <c r="A214" s="5"/>
      <c r="B214" s="6" t="s">
        <v>31</v>
      </c>
      <c r="C214" s="19"/>
      <c r="D214" s="17">
        <v>235375.95966016865</v>
      </c>
      <c r="E214" s="17">
        <v>152302</v>
      </c>
      <c r="F214" s="17">
        <v>52762</v>
      </c>
      <c r="G214" s="17"/>
      <c r="H214" s="17">
        <v>256098.38574332904</v>
      </c>
      <c r="I214" s="17">
        <v>162269</v>
      </c>
      <c r="J214" s="17">
        <v>58649</v>
      </c>
      <c r="K214" s="17"/>
      <c r="L214" s="17">
        <v>255157.38662902627</v>
      </c>
      <c r="M214" s="17">
        <v>162011</v>
      </c>
      <c r="N214" s="17">
        <v>58665</v>
      </c>
      <c r="O214" s="17"/>
      <c r="P214" s="17">
        <v>189762.32209005664</v>
      </c>
      <c r="Q214" s="17">
        <v>138274</v>
      </c>
      <c r="R214" s="17">
        <v>46057</v>
      </c>
      <c r="S214" s="17"/>
      <c r="T214" s="17">
        <v>288925.39755059598</v>
      </c>
      <c r="U214" s="17">
        <v>174250</v>
      </c>
      <c r="V214" s="17">
        <v>65199</v>
      </c>
      <c r="W214" s="5"/>
      <c r="X214" s="30"/>
      <c r="Y214" s="30"/>
      <c r="Z214" s="30"/>
      <c r="AA214" s="30"/>
      <c r="AB214" s="30"/>
      <c r="AC214" s="30"/>
      <c r="AD214" s="30"/>
      <c r="AE214" s="30"/>
      <c r="AF214" s="30"/>
      <c r="AG214" s="30"/>
      <c r="AH214" s="30"/>
      <c r="AI214" s="30"/>
      <c r="AJ214" s="30"/>
      <c r="AK214" s="30"/>
      <c r="AL214" s="30"/>
      <c r="AM214" s="30"/>
      <c r="AN214" s="30"/>
      <c r="AO214" s="30"/>
      <c r="AP214" s="30"/>
    </row>
    <row r="215" spans="1:42" ht="18" x14ac:dyDescent="0.25">
      <c r="A215" s="5"/>
      <c r="B215" s="6" t="s">
        <v>32</v>
      </c>
      <c r="C215" s="19"/>
      <c r="D215" s="17">
        <v>237467.89916666667</v>
      </c>
      <c r="E215" s="17">
        <v>150368</v>
      </c>
      <c r="F215" s="17">
        <v>55613</v>
      </c>
      <c r="G215" s="17"/>
      <c r="H215" s="17">
        <v>265739.52706666669</v>
      </c>
      <c r="I215" s="17">
        <v>167144</v>
      </c>
      <c r="J215" s="17">
        <v>60298</v>
      </c>
      <c r="K215" s="17"/>
      <c r="L215" s="17">
        <v>264480.61773333332</v>
      </c>
      <c r="M215" s="17">
        <v>166623</v>
      </c>
      <c r="N215" s="17">
        <v>60392</v>
      </c>
      <c r="O215" s="17"/>
      <c r="P215" s="17">
        <v>194533.53339999999</v>
      </c>
      <c r="Q215" s="17">
        <v>142868</v>
      </c>
      <c r="R215" s="17">
        <v>47390</v>
      </c>
      <c r="S215" s="17"/>
      <c r="T215" s="17">
        <v>304441.67583333334</v>
      </c>
      <c r="U215" s="17">
        <v>180216</v>
      </c>
      <c r="V215" s="17">
        <v>67819</v>
      </c>
      <c r="W215" s="5"/>
      <c r="X215" s="30"/>
      <c r="Y215" s="30"/>
      <c r="Z215" s="30"/>
      <c r="AA215" s="30"/>
      <c r="AB215" s="30"/>
      <c r="AC215" s="30"/>
      <c r="AD215" s="30"/>
      <c r="AE215" s="30"/>
      <c r="AF215" s="30"/>
      <c r="AG215" s="30"/>
      <c r="AH215" s="30"/>
      <c r="AI215" s="30"/>
      <c r="AJ215" s="30"/>
      <c r="AK215" s="30"/>
      <c r="AL215" s="30"/>
      <c r="AM215" s="30"/>
      <c r="AN215" s="30"/>
      <c r="AO215" s="30"/>
      <c r="AP215" s="30"/>
    </row>
    <row r="216" spans="1:42" ht="18" x14ac:dyDescent="0.25">
      <c r="A216" s="5"/>
      <c r="B216" s="6" t="s">
        <v>33</v>
      </c>
      <c r="C216" s="19"/>
      <c r="D216" s="17">
        <v>237104.74300000002</v>
      </c>
      <c r="E216" s="17">
        <v>147422</v>
      </c>
      <c r="F216" s="17">
        <v>54781</v>
      </c>
      <c r="G216" s="17"/>
      <c r="H216" s="17">
        <v>257991.21730000002</v>
      </c>
      <c r="I216" s="17">
        <v>163994</v>
      </c>
      <c r="J216" s="17">
        <v>58927</v>
      </c>
      <c r="K216" s="17"/>
      <c r="L216" s="17">
        <v>256197.35153333333</v>
      </c>
      <c r="M216" s="17">
        <v>162667</v>
      </c>
      <c r="N216" s="17">
        <v>58721</v>
      </c>
      <c r="O216" s="17"/>
      <c r="P216" s="17">
        <v>189442.46603333333</v>
      </c>
      <c r="Q216" s="17">
        <v>139592</v>
      </c>
      <c r="R216" s="17">
        <v>45929</v>
      </c>
      <c r="S216" s="17"/>
      <c r="T216" s="17">
        <v>296570.91039999999</v>
      </c>
      <c r="U216" s="17">
        <v>176631</v>
      </c>
      <c r="V216" s="17">
        <v>66459</v>
      </c>
      <c r="W216" s="5"/>
      <c r="X216" s="30"/>
      <c r="Y216" s="30"/>
      <c r="Z216" s="30"/>
      <c r="AA216" s="30"/>
      <c r="AB216" s="30"/>
      <c r="AC216" s="30"/>
      <c r="AD216" s="30"/>
      <c r="AE216" s="30"/>
      <c r="AF216" s="30"/>
      <c r="AG216" s="30"/>
      <c r="AH216" s="30"/>
      <c r="AI216" s="30"/>
      <c r="AJ216" s="30"/>
      <c r="AK216" s="30"/>
      <c r="AL216" s="30"/>
      <c r="AM216" s="30"/>
      <c r="AN216" s="30"/>
      <c r="AO216" s="30"/>
      <c r="AP216" s="30"/>
    </row>
    <row r="217" spans="1:42" ht="18" x14ac:dyDescent="0.25">
      <c r="A217" s="6">
        <v>2013</v>
      </c>
      <c r="B217" s="6" t="s">
        <v>30</v>
      </c>
      <c r="C217" s="19"/>
      <c r="D217" s="17">
        <v>233968.83475918882</v>
      </c>
      <c r="E217" s="17">
        <v>148057</v>
      </c>
      <c r="F217" s="17">
        <v>53950</v>
      </c>
      <c r="G217" s="17"/>
      <c r="H217" s="17">
        <v>253536.19169233189</v>
      </c>
      <c r="I217" s="17">
        <v>162742</v>
      </c>
      <c r="J217" s="17">
        <v>58708</v>
      </c>
      <c r="K217" s="17"/>
      <c r="L217" s="17">
        <v>253175.14260063707</v>
      </c>
      <c r="M217" s="17">
        <v>162413</v>
      </c>
      <c r="N217" s="17">
        <v>58929</v>
      </c>
      <c r="O217" s="17"/>
      <c r="P217" s="17">
        <v>188577.13169343863</v>
      </c>
      <c r="Q217" s="17">
        <v>139182</v>
      </c>
      <c r="R217" s="17">
        <v>45689</v>
      </c>
      <c r="S217" s="17"/>
      <c r="T217" s="17">
        <v>296224.23140688048</v>
      </c>
      <c r="U217" s="17">
        <v>177925</v>
      </c>
      <c r="V217" s="17">
        <v>67759</v>
      </c>
      <c r="W217" s="5"/>
      <c r="X217" s="30"/>
      <c r="Y217" s="30"/>
      <c r="Z217" s="30"/>
      <c r="AA217" s="30"/>
      <c r="AB217" s="30"/>
      <c r="AC217" s="30"/>
      <c r="AD217" s="30"/>
      <c r="AE217" s="30"/>
      <c r="AF217" s="30"/>
      <c r="AG217" s="30"/>
      <c r="AH217" s="30"/>
      <c r="AI217" s="30"/>
      <c r="AJ217" s="30"/>
      <c r="AK217" s="30"/>
      <c r="AL217" s="30"/>
      <c r="AM217" s="30"/>
      <c r="AN217" s="30"/>
      <c r="AO217" s="30"/>
      <c r="AP217" s="30"/>
    </row>
    <row r="218" spans="1:42" ht="18" x14ac:dyDescent="0.25">
      <c r="A218" s="5"/>
      <c r="B218" s="6" t="s">
        <v>31</v>
      </c>
      <c r="C218" s="19"/>
      <c r="D218" s="17">
        <v>249659.66298480719</v>
      </c>
      <c r="E218" s="17">
        <v>157403</v>
      </c>
      <c r="F218" s="17">
        <v>57408</v>
      </c>
      <c r="G218" s="17"/>
      <c r="H218" s="17">
        <v>254764.31383880239</v>
      </c>
      <c r="I218" s="17">
        <v>165315</v>
      </c>
      <c r="J218" s="17">
        <v>58554</v>
      </c>
      <c r="K218" s="17"/>
      <c r="L218" s="17">
        <v>254850.89377329874</v>
      </c>
      <c r="M218" s="17">
        <v>164886</v>
      </c>
      <c r="N218" s="17">
        <v>58805</v>
      </c>
      <c r="O218" s="17"/>
      <c r="P218" s="17">
        <v>197350.03061575905</v>
      </c>
      <c r="Q218" s="17">
        <v>147252</v>
      </c>
      <c r="R218" s="17">
        <v>47853</v>
      </c>
      <c r="S218" s="17"/>
      <c r="T218" s="17">
        <v>296147.26140293787</v>
      </c>
      <c r="U218" s="17">
        <v>177568</v>
      </c>
      <c r="V218" s="17">
        <v>66677</v>
      </c>
      <c r="W218" s="5"/>
      <c r="X218" s="30"/>
      <c r="Y218" s="30"/>
      <c r="Z218" s="30"/>
      <c r="AA218" s="30"/>
      <c r="AB218" s="30"/>
      <c r="AC218" s="30"/>
      <c r="AD218" s="30"/>
      <c r="AE218" s="30"/>
      <c r="AF218" s="30"/>
      <c r="AG218" s="30"/>
      <c r="AH218" s="30"/>
      <c r="AI218" s="30"/>
      <c r="AJ218" s="30"/>
      <c r="AK218" s="30"/>
      <c r="AL218" s="30"/>
      <c r="AM218" s="30"/>
      <c r="AN218" s="30"/>
      <c r="AO218" s="30"/>
      <c r="AP218" s="30"/>
    </row>
    <row r="219" spans="1:42" ht="18" x14ac:dyDescent="0.25">
      <c r="A219" s="5"/>
      <c r="B219" s="6" t="s">
        <v>32</v>
      </c>
      <c r="C219" s="19"/>
      <c r="D219" s="17">
        <v>250186.3338812734</v>
      </c>
      <c r="E219" s="17">
        <v>163745</v>
      </c>
      <c r="F219" s="17">
        <v>60452</v>
      </c>
      <c r="G219" s="17"/>
      <c r="H219" s="17">
        <v>271687.15828940208</v>
      </c>
      <c r="I219" s="17">
        <v>172416</v>
      </c>
      <c r="J219" s="17">
        <v>60508</v>
      </c>
      <c r="K219" s="17"/>
      <c r="L219" s="17">
        <v>270889.13364510465</v>
      </c>
      <c r="M219" s="17">
        <v>172539</v>
      </c>
      <c r="N219" s="17">
        <v>60962</v>
      </c>
      <c r="O219" s="17"/>
      <c r="P219" s="17">
        <v>204875.05247205155</v>
      </c>
      <c r="Q219" s="17">
        <v>151529</v>
      </c>
      <c r="R219" s="17">
        <v>48669</v>
      </c>
      <c r="S219" s="17"/>
      <c r="T219" s="17">
        <v>313746.98842726095</v>
      </c>
      <c r="U219" s="17">
        <v>186205</v>
      </c>
      <c r="V219" s="17">
        <v>68946</v>
      </c>
      <c r="W219" s="5"/>
      <c r="X219" s="30"/>
      <c r="Y219" s="30"/>
      <c r="Z219" s="30"/>
      <c r="AA219" s="30"/>
      <c r="AB219" s="30"/>
      <c r="AC219" s="30"/>
      <c r="AD219" s="30"/>
      <c r="AE219" s="30"/>
      <c r="AF219" s="30"/>
      <c r="AG219" s="30"/>
      <c r="AH219" s="30"/>
      <c r="AI219" s="30"/>
      <c r="AJ219" s="30"/>
      <c r="AK219" s="30"/>
      <c r="AL219" s="30"/>
      <c r="AM219" s="30"/>
      <c r="AN219" s="30"/>
      <c r="AO219" s="30"/>
      <c r="AP219" s="30"/>
    </row>
    <row r="220" spans="1:42" ht="18" x14ac:dyDescent="0.25">
      <c r="A220" s="5"/>
      <c r="B220" s="6" t="s">
        <v>33</v>
      </c>
      <c r="C220" s="19"/>
      <c r="D220" s="17">
        <v>250401.30885278108</v>
      </c>
      <c r="E220" s="17">
        <v>169247</v>
      </c>
      <c r="F220" s="17">
        <v>60534</v>
      </c>
      <c r="G220" s="17"/>
      <c r="H220" s="17">
        <v>265686.34779687907</v>
      </c>
      <c r="I220" s="17">
        <v>172568</v>
      </c>
      <c r="J220" s="17">
        <v>58950</v>
      </c>
      <c r="K220" s="17"/>
      <c r="L220" s="17">
        <v>264484.28505776695</v>
      </c>
      <c r="M220" s="17">
        <v>172678</v>
      </c>
      <c r="N220" s="17">
        <v>59291</v>
      </c>
      <c r="O220" s="17"/>
      <c r="P220" s="17">
        <v>201352.10350294411</v>
      </c>
      <c r="Q220" s="17">
        <v>151008</v>
      </c>
      <c r="R220" s="17">
        <v>48085</v>
      </c>
      <c r="S220" s="17"/>
      <c r="T220" s="17">
        <v>306847.1043865346</v>
      </c>
      <c r="U220" s="17">
        <v>187233</v>
      </c>
      <c r="V220" s="17">
        <v>66818</v>
      </c>
      <c r="W220" s="5"/>
      <c r="X220" s="30"/>
      <c r="Y220" s="30"/>
      <c r="Z220" s="30"/>
      <c r="AA220" s="30"/>
      <c r="AB220" s="30"/>
      <c r="AC220" s="30"/>
      <c r="AD220" s="30"/>
      <c r="AE220" s="30"/>
      <c r="AF220" s="30"/>
      <c r="AG220" s="30"/>
      <c r="AH220" s="30"/>
      <c r="AI220" s="30"/>
      <c r="AJ220" s="30"/>
      <c r="AK220" s="30"/>
      <c r="AL220" s="30"/>
      <c r="AM220" s="30"/>
      <c r="AN220" s="30"/>
      <c r="AO220" s="30"/>
      <c r="AP220" s="30"/>
    </row>
    <row r="221" spans="1:42" ht="18" x14ac:dyDescent="0.25">
      <c r="A221" s="6">
        <v>2014</v>
      </c>
      <c r="B221" s="6" t="s">
        <v>30</v>
      </c>
      <c r="C221" s="19"/>
      <c r="D221" s="17">
        <v>273973.6829666667</v>
      </c>
      <c r="E221" s="17">
        <v>179539</v>
      </c>
      <c r="F221" s="17">
        <v>65036</v>
      </c>
      <c r="G221" s="17"/>
      <c r="H221" s="17">
        <v>270323.09673333337</v>
      </c>
      <c r="I221" s="17">
        <v>176131</v>
      </c>
      <c r="J221" s="17">
        <v>59287</v>
      </c>
      <c r="K221" s="17"/>
      <c r="L221" s="17">
        <v>270883.57493333332</v>
      </c>
      <c r="M221" s="17">
        <v>176927</v>
      </c>
      <c r="N221" s="17">
        <v>59924</v>
      </c>
      <c r="O221" s="17"/>
      <c r="P221" s="17">
        <v>204748.97316666666</v>
      </c>
      <c r="Q221" s="17">
        <v>153795</v>
      </c>
      <c r="R221" s="17">
        <v>47964</v>
      </c>
      <c r="S221" s="17"/>
      <c r="T221" s="17">
        <v>316341.71469999995</v>
      </c>
      <c r="U221" s="17">
        <v>192855</v>
      </c>
      <c r="V221" s="17">
        <v>68161</v>
      </c>
      <c r="W221" s="5"/>
      <c r="X221" s="30"/>
      <c r="Y221" s="30"/>
      <c r="Z221" s="30"/>
      <c r="AA221" s="30"/>
      <c r="AB221" s="30"/>
      <c r="AC221" s="30"/>
      <c r="AD221" s="30"/>
      <c r="AE221" s="30"/>
      <c r="AF221" s="30"/>
      <c r="AG221" s="30"/>
      <c r="AH221" s="30"/>
      <c r="AI221" s="30"/>
      <c r="AJ221" s="30"/>
      <c r="AK221" s="30"/>
      <c r="AL221" s="30"/>
      <c r="AM221" s="30"/>
      <c r="AN221" s="30"/>
      <c r="AO221" s="30"/>
      <c r="AP221" s="30"/>
    </row>
    <row r="222" spans="1:42" ht="18" x14ac:dyDescent="0.25">
      <c r="A222" s="5"/>
      <c r="B222" s="6" t="s">
        <v>31</v>
      </c>
      <c r="C222" s="19"/>
      <c r="D222" s="17">
        <v>293957.00135248521</v>
      </c>
      <c r="E222" s="17">
        <v>187547</v>
      </c>
      <c r="F222" s="17">
        <v>70274</v>
      </c>
      <c r="G222" s="17"/>
      <c r="H222" s="17">
        <v>274737.16439253482</v>
      </c>
      <c r="I222" s="17">
        <v>181653</v>
      </c>
      <c r="J222" s="17">
        <v>59403</v>
      </c>
      <c r="K222" s="17"/>
      <c r="L222" s="17">
        <v>275316.48647355818</v>
      </c>
      <c r="M222" s="17">
        <v>182195</v>
      </c>
      <c r="N222" s="17">
        <v>60259</v>
      </c>
      <c r="O222" s="17"/>
      <c r="P222" s="17">
        <v>210263.12734189155</v>
      </c>
      <c r="Q222" s="17">
        <v>159252</v>
      </c>
      <c r="R222" s="17">
        <v>48382</v>
      </c>
      <c r="S222" s="17"/>
      <c r="T222" s="17">
        <v>319975.19566106261</v>
      </c>
      <c r="U222" s="17">
        <v>197960</v>
      </c>
      <c r="V222" s="17">
        <v>68424</v>
      </c>
      <c r="W222" s="5"/>
      <c r="X222" s="30"/>
      <c r="Y222" s="30"/>
      <c r="Z222" s="30"/>
      <c r="AA222" s="30"/>
      <c r="AB222" s="30"/>
      <c r="AC222" s="30"/>
      <c r="AD222" s="30"/>
      <c r="AE222" s="30"/>
      <c r="AF222" s="30"/>
      <c r="AG222" s="30"/>
      <c r="AH222" s="30"/>
      <c r="AI222" s="30"/>
      <c r="AJ222" s="30"/>
      <c r="AK222" s="30"/>
      <c r="AL222" s="30"/>
      <c r="AM222" s="30"/>
      <c r="AN222" s="30"/>
      <c r="AO222" s="30"/>
      <c r="AP222" s="30"/>
    </row>
    <row r="223" spans="1:42" ht="18" x14ac:dyDescent="0.25">
      <c r="A223" s="5"/>
      <c r="B223" s="6" t="s">
        <v>32</v>
      </c>
      <c r="C223" s="19"/>
      <c r="D223" s="17">
        <v>293774.9065092536</v>
      </c>
      <c r="E223" s="17">
        <v>184051</v>
      </c>
      <c r="F223" s="17">
        <v>68995</v>
      </c>
      <c r="G223" s="17"/>
      <c r="H223" s="17">
        <v>289628.64449890779</v>
      </c>
      <c r="I223" s="17">
        <v>186835</v>
      </c>
      <c r="J223" s="17">
        <v>61796</v>
      </c>
      <c r="K223" s="17"/>
      <c r="L223" s="17">
        <v>288785.81364484597</v>
      </c>
      <c r="M223" s="17">
        <v>186639</v>
      </c>
      <c r="N223" s="17">
        <v>62571</v>
      </c>
      <c r="O223" s="17"/>
      <c r="P223" s="17">
        <v>217839.3031352165</v>
      </c>
      <c r="Q223" s="17">
        <v>163658</v>
      </c>
      <c r="R223" s="17">
        <v>50452</v>
      </c>
      <c r="S223" s="17"/>
      <c r="T223" s="17">
        <v>336677.25699011103</v>
      </c>
      <c r="U223" s="17">
        <v>202140</v>
      </c>
      <c r="V223" s="17">
        <v>70776</v>
      </c>
      <c r="W223" s="5"/>
      <c r="X223" s="30"/>
      <c r="Y223" s="30"/>
      <c r="Z223" s="30"/>
      <c r="AA223" s="30"/>
      <c r="AB223" s="30"/>
      <c r="AC223" s="30"/>
      <c r="AD223" s="30"/>
      <c r="AE223" s="30"/>
      <c r="AF223" s="30"/>
      <c r="AG223" s="30"/>
      <c r="AH223" s="30"/>
      <c r="AI223" s="30"/>
      <c r="AJ223" s="30"/>
      <c r="AK223" s="30"/>
      <c r="AL223" s="30"/>
      <c r="AM223" s="30"/>
      <c r="AN223" s="30"/>
      <c r="AO223" s="30"/>
      <c r="AP223" s="30"/>
    </row>
    <row r="224" spans="1:42" ht="18" x14ac:dyDescent="0.25">
      <c r="A224" s="5"/>
      <c r="B224" s="6" t="s">
        <v>33</v>
      </c>
      <c r="C224" s="19"/>
      <c r="D224" s="17">
        <v>279511</v>
      </c>
      <c r="E224" s="17">
        <v>181374</v>
      </c>
      <c r="F224" s="17">
        <v>67943</v>
      </c>
      <c r="G224" s="17"/>
      <c r="H224" s="17">
        <v>277812.66666666669</v>
      </c>
      <c r="I224" s="17">
        <v>181294</v>
      </c>
      <c r="J224" s="17">
        <v>60758</v>
      </c>
      <c r="K224" s="17"/>
      <c r="L224" s="17">
        <v>276467.66666666669</v>
      </c>
      <c r="M224" s="17">
        <v>181088</v>
      </c>
      <c r="N224" s="17">
        <v>61298</v>
      </c>
      <c r="O224" s="17"/>
      <c r="P224" s="17">
        <v>209485.66666666666</v>
      </c>
      <c r="Q224" s="17">
        <v>158073</v>
      </c>
      <c r="R224" s="17">
        <v>49215</v>
      </c>
      <c r="S224" s="17"/>
      <c r="T224" s="17">
        <v>324880.33333333331</v>
      </c>
      <c r="U224" s="17">
        <v>197724</v>
      </c>
      <c r="V224" s="17">
        <v>70062</v>
      </c>
      <c r="W224" s="5"/>
      <c r="X224" s="30"/>
      <c r="Y224" s="30"/>
      <c r="Z224" s="30"/>
      <c r="AA224" s="30"/>
      <c r="AB224" s="30"/>
      <c r="AC224" s="30"/>
      <c r="AD224" s="30"/>
      <c r="AE224" s="30"/>
      <c r="AF224" s="30"/>
      <c r="AG224" s="30"/>
      <c r="AH224" s="30"/>
      <c r="AI224" s="30"/>
      <c r="AJ224" s="30"/>
      <c r="AK224" s="30"/>
      <c r="AL224" s="30"/>
      <c r="AM224" s="30"/>
      <c r="AN224" s="30"/>
      <c r="AO224" s="30"/>
      <c r="AP224" s="30"/>
    </row>
    <row r="225" spans="1:42" ht="18" x14ac:dyDescent="0.25">
      <c r="A225" s="6">
        <v>2015</v>
      </c>
      <c r="B225" s="6" t="s">
        <v>30</v>
      </c>
      <c r="C225" s="19"/>
      <c r="D225" s="17">
        <v>274268</v>
      </c>
      <c r="E225" s="17">
        <v>178291</v>
      </c>
      <c r="F225" s="17">
        <v>63523</v>
      </c>
      <c r="G225" s="17"/>
      <c r="H225" s="17">
        <v>281752</v>
      </c>
      <c r="I225" s="17">
        <v>186092</v>
      </c>
      <c r="J225" s="17">
        <v>62496</v>
      </c>
      <c r="K225" s="17"/>
      <c r="L225" s="17">
        <v>281212.66666666669</v>
      </c>
      <c r="M225" s="17">
        <v>185335</v>
      </c>
      <c r="N225" s="17">
        <v>62629</v>
      </c>
      <c r="O225" s="17"/>
      <c r="P225" s="17">
        <v>212064</v>
      </c>
      <c r="Q225" s="17">
        <v>158487</v>
      </c>
      <c r="R225" s="17">
        <v>49081</v>
      </c>
      <c r="S225" s="17"/>
      <c r="T225" s="17">
        <v>333743.33333333331</v>
      </c>
      <c r="U225" s="17">
        <v>205741</v>
      </c>
      <c r="V225" s="17">
        <v>72710</v>
      </c>
      <c r="W225" s="5"/>
      <c r="X225" s="30"/>
      <c r="Y225" s="30"/>
      <c r="Z225" s="30"/>
      <c r="AA225" s="30"/>
      <c r="AB225" s="30"/>
      <c r="AC225" s="30"/>
      <c r="AD225" s="30"/>
      <c r="AE225" s="30"/>
      <c r="AF225" s="30"/>
      <c r="AG225" s="30"/>
      <c r="AH225" s="30"/>
      <c r="AI225" s="30"/>
      <c r="AJ225" s="30"/>
      <c r="AK225" s="30"/>
      <c r="AL225" s="30"/>
      <c r="AM225" s="30"/>
      <c r="AN225" s="30"/>
      <c r="AO225" s="30"/>
      <c r="AP225" s="30"/>
    </row>
    <row r="226" spans="1:42" ht="18" x14ac:dyDescent="0.25">
      <c r="A226" s="5"/>
      <c r="B226" s="6" t="s">
        <v>31</v>
      </c>
      <c r="C226" s="19"/>
      <c r="D226" s="17">
        <v>293784.33333333331</v>
      </c>
      <c r="E226" s="17">
        <v>189483</v>
      </c>
      <c r="F226" s="17">
        <v>66859</v>
      </c>
      <c r="G226" s="17"/>
      <c r="H226" s="17">
        <v>279875.66666666669</v>
      </c>
      <c r="I226" s="17">
        <v>187848</v>
      </c>
      <c r="J226" s="17">
        <v>62315</v>
      </c>
      <c r="K226" s="17"/>
      <c r="L226" s="17">
        <v>281836.66666666669</v>
      </c>
      <c r="M226" s="17">
        <v>188029</v>
      </c>
      <c r="N226" s="17">
        <v>62957</v>
      </c>
      <c r="O226" s="17"/>
      <c r="P226" s="17">
        <v>212212.66666666666</v>
      </c>
      <c r="Q226" s="17">
        <v>161581</v>
      </c>
      <c r="R226" s="17">
        <v>50039</v>
      </c>
      <c r="S226" s="17"/>
      <c r="T226" s="17">
        <v>335808.66666666669</v>
      </c>
      <c r="U226" s="17">
        <v>208535</v>
      </c>
      <c r="V226" s="17">
        <v>72993</v>
      </c>
      <c r="W226" s="5"/>
      <c r="X226" s="30"/>
      <c r="Y226" s="30"/>
      <c r="Z226" s="30"/>
      <c r="AA226" s="30"/>
      <c r="AB226" s="30"/>
      <c r="AC226" s="30"/>
      <c r="AD226" s="30"/>
      <c r="AE226" s="30"/>
      <c r="AF226" s="30"/>
      <c r="AG226" s="30"/>
      <c r="AH226" s="30"/>
      <c r="AI226" s="30"/>
      <c r="AJ226" s="30"/>
      <c r="AK226" s="30"/>
      <c r="AL226" s="30"/>
      <c r="AM226" s="30"/>
      <c r="AN226" s="30"/>
      <c r="AO226" s="30"/>
      <c r="AP226" s="30"/>
    </row>
    <row r="227" spans="1:42" ht="18" x14ac:dyDescent="0.25">
      <c r="A227" s="5"/>
      <c r="B227" s="6" t="s">
        <v>32</v>
      </c>
      <c r="C227" s="19"/>
      <c r="D227" s="17">
        <v>295662</v>
      </c>
      <c r="E227" s="17">
        <v>187474</v>
      </c>
      <c r="F227" s="17">
        <v>65617</v>
      </c>
      <c r="G227" s="17"/>
      <c r="H227" s="17">
        <v>304505</v>
      </c>
      <c r="I227" s="17">
        <v>198750</v>
      </c>
      <c r="J227" s="17">
        <v>65852</v>
      </c>
      <c r="K227" s="17"/>
      <c r="L227" s="17">
        <v>304023</v>
      </c>
      <c r="M227" s="17">
        <v>197754</v>
      </c>
      <c r="N227" s="17">
        <v>65894</v>
      </c>
      <c r="O227" s="17"/>
      <c r="P227" s="17">
        <v>219212</v>
      </c>
      <c r="Q227" s="17">
        <v>165681</v>
      </c>
      <c r="R227" s="17">
        <v>51420</v>
      </c>
      <c r="S227" s="17"/>
      <c r="T227" s="17">
        <v>362861</v>
      </c>
      <c r="U227" s="17">
        <v>220007</v>
      </c>
      <c r="V227" s="17">
        <v>75928</v>
      </c>
      <c r="W227" s="5"/>
      <c r="X227" s="30"/>
      <c r="Y227" s="30"/>
      <c r="Z227" s="30"/>
      <c r="AA227" s="30"/>
      <c r="AB227" s="30"/>
      <c r="AC227" s="30"/>
      <c r="AD227" s="30"/>
      <c r="AE227" s="30"/>
      <c r="AF227" s="30"/>
      <c r="AG227" s="30"/>
      <c r="AH227" s="30"/>
      <c r="AI227" s="30"/>
      <c r="AJ227" s="30"/>
      <c r="AK227" s="30"/>
      <c r="AL227" s="30"/>
      <c r="AM227" s="30"/>
      <c r="AN227" s="30"/>
      <c r="AO227" s="30"/>
      <c r="AP227" s="30"/>
    </row>
    <row r="228" spans="1:42" ht="18" x14ac:dyDescent="0.25">
      <c r="A228" s="5"/>
      <c r="B228" s="6" t="s">
        <v>33</v>
      </c>
      <c r="C228" s="19"/>
      <c r="D228" s="17">
        <v>291706.75666666665</v>
      </c>
      <c r="E228" s="17">
        <v>191035</v>
      </c>
      <c r="F228" s="17">
        <v>63992</v>
      </c>
      <c r="G228" s="17"/>
      <c r="H228" s="17">
        <v>299660</v>
      </c>
      <c r="I228" s="17">
        <v>197129</v>
      </c>
      <c r="J228" s="17">
        <v>64646</v>
      </c>
      <c r="K228" s="17"/>
      <c r="L228" s="17">
        <v>296424.28333333333</v>
      </c>
      <c r="M228" s="17">
        <v>195541</v>
      </c>
      <c r="N228" s="17">
        <v>64280</v>
      </c>
      <c r="O228" s="17"/>
      <c r="P228" s="17">
        <v>216527.66666666666</v>
      </c>
      <c r="Q228" s="17">
        <v>164781</v>
      </c>
      <c r="R228" s="17">
        <v>50526</v>
      </c>
      <c r="S228" s="17"/>
      <c r="T228" s="17">
        <v>356484.10000000003</v>
      </c>
      <c r="U228" s="17">
        <v>218678</v>
      </c>
      <c r="V228" s="17">
        <v>74631</v>
      </c>
      <c r="W228" s="5"/>
      <c r="X228" s="30"/>
      <c r="Y228" s="30"/>
      <c r="Z228" s="30"/>
      <c r="AA228" s="30"/>
      <c r="AB228" s="30"/>
      <c r="AC228" s="30"/>
      <c r="AD228" s="30"/>
      <c r="AE228" s="30"/>
      <c r="AF228" s="30"/>
      <c r="AG228" s="30"/>
      <c r="AH228" s="30"/>
      <c r="AI228" s="30"/>
      <c r="AJ228" s="30"/>
      <c r="AK228" s="30"/>
      <c r="AL228" s="30"/>
      <c r="AM228" s="30"/>
      <c r="AN228" s="30"/>
      <c r="AO228" s="30"/>
      <c r="AP228" s="30"/>
    </row>
    <row r="229" spans="1:42" ht="18" x14ac:dyDescent="0.25">
      <c r="A229" s="6">
        <v>2016</v>
      </c>
      <c r="B229" s="6" t="s">
        <v>30</v>
      </c>
      <c r="C229" s="5"/>
      <c r="D229" s="17">
        <v>299949.97866631538</v>
      </c>
      <c r="E229" s="17">
        <v>194285</v>
      </c>
      <c r="F229" s="17">
        <v>66353</v>
      </c>
      <c r="G229" s="17"/>
      <c r="H229" s="17">
        <v>311047.87117314409</v>
      </c>
      <c r="I229" s="17">
        <v>205531</v>
      </c>
      <c r="J229" s="17">
        <v>67280</v>
      </c>
      <c r="K229" s="17"/>
      <c r="L229" s="17">
        <v>310040.82969554584</v>
      </c>
      <c r="M229" s="17">
        <v>204504</v>
      </c>
      <c r="N229" s="17">
        <v>67193</v>
      </c>
      <c r="O229" s="17"/>
      <c r="P229" s="17">
        <v>223038.54670385687</v>
      </c>
      <c r="Q229" s="17">
        <v>169344</v>
      </c>
      <c r="R229" s="17">
        <v>52196</v>
      </c>
      <c r="S229" s="17"/>
      <c r="T229" s="17">
        <v>373325.81356184563</v>
      </c>
      <c r="U229" s="17">
        <v>229957</v>
      </c>
      <c r="V229" s="17">
        <v>78059</v>
      </c>
      <c r="W229" s="5"/>
      <c r="X229" s="30"/>
      <c r="Y229" s="30"/>
      <c r="Z229" s="30"/>
      <c r="AA229" s="30"/>
      <c r="AB229" s="30"/>
      <c r="AC229" s="30"/>
      <c r="AD229" s="30"/>
      <c r="AE229" s="30"/>
      <c r="AF229" s="30"/>
      <c r="AG229" s="30"/>
      <c r="AH229" s="30"/>
      <c r="AI229" s="30"/>
      <c r="AJ229" s="30"/>
      <c r="AK229" s="30"/>
      <c r="AL229" s="30"/>
      <c r="AM229" s="30"/>
      <c r="AN229" s="30"/>
      <c r="AO229" s="30"/>
      <c r="AP229" s="30"/>
    </row>
    <row r="230" spans="1:42" ht="18" x14ac:dyDescent="0.25">
      <c r="A230" s="5"/>
      <c r="B230" s="6" t="s">
        <v>31</v>
      </c>
      <c r="C230" s="5"/>
      <c r="D230" s="17">
        <v>293226.17354973365</v>
      </c>
      <c r="E230" s="17">
        <v>191318</v>
      </c>
      <c r="F230" s="17">
        <v>62623</v>
      </c>
      <c r="G230" s="17"/>
      <c r="H230" s="17">
        <v>281820.97291768109</v>
      </c>
      <c r="I230" s="17">
        <v>190740</v>
      </c>
      <c r="J230" s="17">
        <v>59952</v>
      </c>
      <c r="K230" s="17"/>
      <c r="L230" s="17">
        <v>283167.81200110022</v>
      </c>
      <c r="M230" s="17">
        <v>190836</v>
      </c>
      <c r="N230" s="17">
        <v>60281</v>
      </c>
      <c r="O230" s="17"/>
      <c r="P230" s="17">
        <v>219795.47099741115</v>
      </c>
      <c r="Q230" s="17">
        <v>168500</v>
      </c>
      <c r="R230" s="17">
        <v>50420</v>
      </c>
      <c r="S230" s="17"/>
      <c r="T230" s="17">
        <v>347200.36495356361</v>
      </c>
      <c r="U230" s="17">
        <v>213371</v>
      </c>
      <c r="V230" s="17">
        <v>70263</v>
      </c>
      <c r="W230" s="5"/>
      <c r="X230" s="30"/>
      <c r="Y230" s="30"/>
      <c r="Z230" s="30"/>
      <c r="AA230" s="30"/>
      <c r="AB230" s="30"/>
      <c r="AC230" s="30"/>
      <c r="AD230" s="30"/>
      <c r="AE230" s="30"/>
      <c r="AF230" s="30"/>
      <c r="AG230" s="30"/>
      <c r="AH230" s="30"/>
      <c r="AI230" s="30"/>
      <c r="AJ230" s="30"/>
      <c r="AK230" s="30"/>
      <c r="AL230" s="30"/>
      <c r="AM230" s="30"/>
      <c r="AN230" s="30"/>
      <c r="AO230" s="30"/>
      <c r="AP230" s="30"/>
    </row>
    <row r="231" spans="1:42" ht="18" x14ac:dyDescent="0.25">
      <c r="A231" s="5"/>
      <c r="B231" s="6" t="s">
        <v>32</v>
      </c>
      <c r="C231" s="5"/>
      <c r="D231" s="17">
        <v>298641.65797498211</v>
      </c>
      <c r="E231" s="17">
        <v>193047</v>
      </c>
      <c r="F231" s="17">
        <v>64052</v>
      </c>
      <c r="G231" s="17"/>
      <c r="H231" s="17">
        <v>302425.2620239004</v>
      </c>
      <c r="I231" s="17">
        <v>201344</v>
      </c>
      <c r="J231" s="17">
        <v>63594</v>
      </c>
      <c r="K231" s="17"/>
      <c r="L231" s="17">
        <v>302088.84416468645</v>
      </c>
      <c r="M231" s="17">
        <v>200610</v>
      </c>
      <c r="N231" s="17">
        <v>63622</v>
      </c>
      <c r="O231" s="17"/>
      <c r="P231" s="17">
        <v>226192.48313544944</v>
      </c>
      <c r="Q231" s="17">
        <v>173487</v>
      </c>
      <c r="R231" s="17">
        <v>51327</v>
      </c>
      <c r="S231" s="17"/>
      <c r="T231" s="17">
        <v>368966.11682601849</v>
      </c>
      <c r="U231" s="17">
        <v>224529</v>
      </c>
      <c r="V231" s="17">
        <v>74482</v>
      </c>
      <c r="W231" s="5"/>
      <c r="X231" s="30"/>
      <c r="Y231" s="30"/>
      <c r="Z231" s="30"/>
      <c r="AA231" s="30"/>
      <c r="AB231" s="30"/>
      <c r="AC231" s="30"/>
      <c r="AD231" s="30"/>
      <c r="AE231" s="30"/>
      <c r="AF231" s="30"/>
      <c r="AG231" s="30"/>
      <c r="AH231" s="30"/>
      <c r="AI231" s="30"/>
      <c r="AJ231" s="30"/>
      <c r="AK231" s="30"/>
      <c r="AL231" s="30"/>
      <c r="AM231" s="30"/>
      <c r="AN231" s="30"/>
      <c r="AO231" s="30"/>
      <c r="AP231" s="30"/>
    </row>
    <row r="232" spans="1:42" ht="18" x14ac:dyDescent="0.25">
      <c r="A232" s="5"/>
      <c r="B232" s="6" t="s">
        <v>33</v>
      </c>
      <c r="C232" s="5"/>
      <c r="D232" s="17">
        <v>314891.78603471274</v>
      </c>
      <c r="E232" s="17">
        <v>201455</v>
      </c>
      <c r="F232" s="17">
        <v>65646</v>
      </c>
      <c r="G232" s="17"/>
      <c r="H232" s="17">
        <v>296615.93905797409</v>
      </c>
      <c r="I232" s="17">
        <v>197195</v>
      </c>
      <c r="J232" s="17">
        <v>62315</v>
      </c>
      <c r="K232" s="17"/>
      <c r="L232" s="17">
        <v>298548.84697444853</v>
      </c>
      <c r="M232" s="17">
        <v>197580</v>
      </c>
      <c r="N232" s="17">
        <v>62657</v>
      </c>
      <c r="O232" s="17"/>
      <c r="P232" s="17">
        <v>225228.52718568131</v>
      </c>
      <c r="Q232" s="17">
        <v>171289</v>
      </c>
      <c r="R232" s="17">
        <v>50404</v>
      </c>
      <c r="S232" s="17"/>
      <c r="T232" s="17">
        <v>364033.60775408236</v>
      </c>
      <c r="U232" s="17">
        <v>221075</v>
      </c>
      <c r="V232" s="17">
        <v>73616</v>
      </c>
      <c r="W232" s="5"/>
      <c r="X232" s="30"/>
      <c r="Y232" s="30"/>
      <c r="Z232" s="30"/>
      <c r="AA232" s="30"/>
      <c r="AB232" s="30"/>
      <c r="AC232" s="30"/>
      <c r="AD232" s="30"/>
      <c r="AE232" s="30"/>
      <c r="AF232" s="30"/>
      <c r="AG232" s="30"/>
      <c r="AH232" s="30"/>
      <c r="AI232" s="30"/>
      <c r="AJ232" s="30"/>
      <c r="AK232" s="30"/>
      <c r="AL232" s="30"/>
      <c r="AM232" s="30"/>
      <c r="AN232" s="30"/>
      <c r="AO232" s="30"/>
      <c r="AP232" s="30"/>
    </row>
    <row r="233" spans="1:42" ht="18" x14ac:dyDescent="0.25">
      <c r="A233" s="6">
        <v>2017</v>
      </c>
      <c r="B233" s="6" t="s">
        <v>30</v>
      </c>
      <c r="C233" s="5"/>
      <c r="D233" s="17">
        <v>302029.41081817605</v>
      </c>
      <c r="E233" s="17">
        <v>192405</v>
      </c>
      <c r="F233" s="17">
        <v>62875</v>
      </c>
      <c r="G233" s="17"/>
      <c r="H233" s="17">
        <v>290419.60606876638</v>
      </c>
      <c r="I233" s="17">
        <v>193783</v>
      </c>
      <c r="J233" s="17">
        <v>60692</v>
      </c>
      <c r="K233" s="17"/>
      <c r="L233" s="17">
        <v>291964.84700995428</v>
      </c>
      <c r="M233" s="17">
        <v>193633</v>
      </c>
      <c r="N233" s="17">
        <v>60982</v>
      </c>
      <c r="O233" s="17"/>
      <c r="P233" s="17">
        <v>221202.65214320205</v>
      </c>
      <c r="Q233" s="17">
        <v>164238</v>
      </c>
      <c r="R233" s="17">
        <v>48661</v>
      </c>
      <c r="S233" s="17"/>
      <c r="T233" s="17">
        <v>357025.19024919701</v>
      </c>
      <c r="U233" s="17">
        <v>220668</v>
      </c>
      <c r="V233" s="17">
        <v>72327</v>
      </c>
      <c r="W233" s="5"/>
      <c r="X233" s="30"/>
      <c r="Y233" s="30"/>
      <c r="Z233" s="30"/>
      <c r="AA233" s="30"/>
      <c r="AB233" s="30"/>
      <c r="AC233" s="30"/>
      <c r="AD233" s="30"/>
      <c r="AE233" s="30"/>
      <c r="AF233" s="30"/>
      <c r="AG233" s="30"/>
      <c r="AH233" s="30"/>
      <c r="AI233" s="30"/>
      <c r="AJ233" s="30"/>
      <c r="AK233" s="30"/>
      <c r="AL233" s="30"/>
      <c r="AM233" s="30"/>
      <c r="AN233" s="30"/>
      <c r="AO233" s="30"/>
      <c r="AP233" s="30"/>
    </row>
    <row r="234" spans="1:42" ht="18" x14ac:dyDescent="0.25">
      <c r="A234" s="5"/>
      <c r="B234" s="6" t="s">
        <v>31</v>
      </c>
      <c r="C234" s="5"/>
      <c r="D234" s="17">
        <v>316204.16870787332</v>
      </c>
      <c r="E234" s="17">
        <v>203135</v>
      </c>
      <c r="F234" s="17">
        <v>64109</v>
      </c>
      <c r="G234" s="17"/>
      <c r="H234" s="17">
        <v>293959.00496420189</v>
      </c>
      <c r="I234" s="17">
        <v>198669</v>
      </c>
      <c r="J234" s="17">
        <v>61349</v>
      </c>
      <c r="K234" s="17"/>
      <c r="L234" s="17">
        <v>297527.70558251929</v>
      </c>
      <c r="M234" s="17">
        <v>199371</v>
      </c>
      <c r="N234" s="17">
        <v>61784</v>
      </c>
      <c r="O234" s="17"/>
      <c r="P234" s="17">
        <v>227542.00041884431</v>
      </c>
      <c r="Q234" s="17">
        <v>170867</v>
      </c>
      <c r="R234" s="17">
        <v>50092</v>
      </c>
      <c r="S234" s="17"/>
      <c r="T234" s="17">
        <v>362290.43447740236</v>
      </c>
      <c r="U234" s="17">
        <v>225749</v>
      </c>
      <c r="V234" s="17">
        <v>72599</v>
      </c>
      <c r="W234" s="5"/>
      <c r="X234" s="30"/>
      <c r="Y234" s="30"/>
      <c r="Z234" s="30"/>
      <c r="AA234" s="30"/>
      <c r="AB234" s="30"/>
      <c r="AC234" s="30"/>
      <c r="AD234" s="30"/>
      <c r="AE234" s="30"/>
      <c r="AF234" s="30"/>
      <c r="AG234" s="30"/>
      <c r="AH234" s="30"/>
      <c r="AI234" s="30"/>
      <c r="AJ234" s="30"/>
      <c r="AK234" s="30"/>
      <c r="AL234" s="30"/>
      <c r="AM234" s="30"/>
      <c r="AN234" s="30"/>
      <c r="AO234" s="30"/>
      <c r="AP234" s="30"/>
    </row>
    <row r="235" spans="1:42" ht="18" x14ac:dyDescent="0.25">
      <c r="A235" s="5"/>
      <c r="B235" s="6" t="s">
        <v>32</v>
      </c>
      <c r="C235" s="5"/>
      <c r="D235" s="17">
        <v>315572.43297300884</v>
      </c>
      <c r="E235" s="17">
        <v>202624</v>
      </c>
      <c r="F235" s="17">
        <v>64337</v>
      </c>
      <c r="G235" s="17"/>
      <c r="H235" s="17">
        <v>304502.14179274649</v>
      </c>
      <c r="I235" s="17">
        <v>203987</v>
      </c>
      <c r="J235" s="17">
        <v>62666</v>
      </c>
      <c r="K235" s="17"/>
      <c r="L235" s="17">
        <v>305867.96059673239</v>
      </c>
      <c r="M235" s="17">
        <v>203839</v>
      </c>
      <c r="N235" s="17">
        <v>62870</v>
      </c>
      <c r="O235" s="17"/>
      <c r="P235" s="17">
        <v>229399.70647240549</v>
      </c>
      <c r="Q235" s="17">
        <v>173478</v>
      </c>
      <c r="R235" s="17">
        <v>50456</v>
      </c>
      <c r="S235" s="17"/>
      <c r="T235" s="17">
        <v>372700.04680340196</v>
      </c>
      <c r="U235" s="17">
        <v>230382</v>
      </c>
      <c r="V235" s="17">
        <v>73738</v>
      </c>
      <c r="W235" s="5"/>
      <c r="X235" s="30"/>
      <c r="Y235" s="30"/>
      <c r="Z235" s="30"/>
      <c r="AA235" s="30"/>
      <c r="AB235" s="30"/>
      <c r="AC235" s="30"/>
      <c r="AD235" s="30"/>
      <c r="AE235" s="30"/>
      <c r="AF235" s="30"/>
      <c r="AG235" s="30"/>
      <c r="AH235" s="30"/>
      <c r="AI235" s="30"/>
      <c r="AJ235" s="30"/>
      <c r="AK235" s="30"/>
      <c r="AL235" s="30"/>
      <c r="AM235" s="30"/>
      <c r="AN235" s="30"/>
      <c r="AO235" s="30"/>
      <c r="AP235" s="30"/>
    </row>
    <row r="236" spans="1:42" ht="18" x14ac:dyDescent="0.25">
      <c r="A236" s="5"/>
      <c r="B236" s="6" t="s">
        <v>33</v>
      </c>
      <c r="C236" s="5"/>
      <c r="D236" s="17">
        <v>318861.28901299898</v>
      </c>
      <c r="E236" s="17">
        <v>206189</v>
      </c>
      <c r="F236" s="17">
        <v>63831</v>
      </c>
      <c r="G236" s="17"/>
      <c r="H236" s="17">
        <v>291249.39407136088</v>
      </c>
      <c r="I236" s="17">
        <v>196437</v>
      </c>
      <c r="J236" s="17">
        <v>59638</v>
      </c>
      <c r="K236" s="17"/>
      <c r="L236" s="17">
        <v>295604.24842200143</v>
      </c>
      <c r="M236" s="17">
        <v>198003</v>
      </c>
      <c r="N236" s="17">
        <v>60284</v>
      </c>
      <c r="O236" s="17"/>
      <c r="P236" s="17">
        <v>224637.39442233081</v>
      </c>
      <c r="Q236" s="17">
        <v>169822</v>
      </c>
      <c r="R236" s="17">
        <v>49431</v>
      </c>
      <c r="S236" s="17"/>
      <c r="T236" s="17">
        <v>359472.17295990436</v>
      </c>
      <c r="U236" s="17">
        <v>223368</v>
      </c>
      <c r="V236" s="17">
        <v>70065</v>
      </c>
      <c r="W236" s="5"/>
      <c r="X236" s="30"/>
      <c r="Y236" s="30"/>
      <c r="Z236" s="30"/>
      <c r="AA236" s="30"/>
      <c r="AB236" s="30"/>
      <c r="AC236" s="30"/>
      <c r="AD236" s="30"/>
      <c r="AE236" s="30"/>
      <c r="AF236" s="30"/>
      <c r="AG236" s="30"/>
      <c r="AH236" s="30"/>
      <c r="AI236" s="30"/>
      <c r="AJ236" s="30"/>
      <c r="AK236" s="30"/>
      <c r="AL236" s="30"/>
      <c r="AM236" s="30"/>
      <c r="AN236" s="30"/>
      <c r="AO236" s="30"/>
      <c r="AP236" s="30"/>
    </row>
    <row r="237" spans="1:42" ht="18" x14ac:dyDescent="0.25">
      <c r="A237" s="6">
        <v>2018</v>
      </c>
      <c r="B237" s="6" t="s">
        <v>30</v>
      </c>
      <c r="C237" s="5"/>
      <c r="D237" s="17">
        <v>315555.59273605095</v>
      </c>
      <c r="E237" s="17">
        <v>203442</v>
      </c>
      <c r="F237" s="17">
        <v>63151</v>
      </c>
      <c r="G237" s="17"/>
      <c r="H237" s="17">
        <v>294827.52235733188</v>
      </c>
      <c r="I237" s="17">
        <v>198612</v>
      </c>
      <c r="J237" s="17">
        <v>60640</v>
      </c>
      <c r="K237" s="17"/>
      <c r="L237" s="17">
        <v>297704.248594573</v>
      </c>
      <c r="M237" s="17">
        <v>199237</v>
      </c>
      <c r="N237" s="17">
        <v>60970</v>
      </c>
      <c r="O237" s="17"/>
      <c r="P237" s="17">
        <v>226543.7369081784</v>
      </c>
      <c r="Q237" s="17">
        <v>170370</v>
      </c>
      <c r="R237" s="17">
        <v>49660</v>
      </c>
      <c r="S237" s="17"/>
      <c r="T237" s="17">
        <v>366528.24857138254</v>
      </c>
      <c r="U237" s="17">
        <v>227159</v>
      </c>
      <c r="V237" s="17">
        <v>71934</v>
      </c>
      <c r="W237" s="5"/>
      <c r="X237" s="30"/>
      <c r="Y237" s="30"/>
      <c r="Z237" s="30"/>
      <c r="AA237" s="30"/>
      <c r="AB237" s="30"/>
      <c r="AC237" s="30"/>
      <c r="AD237" s="30"/>
      <c r="AE237" s="30"/>
      <c r="AF237" s="30"/>
      <c r="AG237" s="30"/>
      <c r="AH237" s="30"/>
      <c r="AI237" s="30"/>
      <c r="AJ237" s="30"/>
      <c r="AK237" s="30"/>
      <c r="AL237" s="30"/>
      <c r="AM237" s="30"/>
      <c r="AN237" s="30"/>
      <c r="AO237" s="30"/>
      <c r="AP237" s="30"/>
    </row>
    <row r="238" spans="1:42" ht="18" x14ac:dyDescent="0.25">
      <c r="A238" s="5"/>
      <c r="B238" s="6" t="s">
        <v>31</v>
      </c>
      <c r="C238" s="5"/>
      <c r="D238" s="17">
        <v>320530.25292480789</v>
      </c>
      <c r="E238" s="17">
        <v>207549</v>
      </c>
      <c r="F238" s="17">
        <v>63794</v>
      </c>
      <c r="G238" s="17"/>
      <c r="H238" s="17">
        <v>292331.82996213512</v>
      </c>
      <c r="I238" s="17">
        <v>199610</v>
      </c>
      <c r="J238" s="17">
        <v>60311</v>
      </c>
      <c r="K238" s="17"/>
      <c r="L238" s="17">
        <v>297314.8770822598</v>
      </c>
      <c r="M238" s="17">
        <v>201022</v>
      </c>
      <c r="N238" s="17">
        <v>60915</v>
      </c>
      <c r="O238" s="17"/>
      <c r="P238" s="17">
        <v>231505.15688028673</v>
      </c>
      <c r="Q238" s="17">
        <v>174054</v>
      </c>
      <c r="R238" s="17">
        <v>49997</v>
      </c>
      <c r="S238" s="17"/>
      <c r="T238" s="17">
        <v>362404.48933809809</v>
      </c>
      <c r="U238" s="17">
        <v>227702</v>
      </c>
      <c r="V238" s="17">
        <v>71722</v>
      </c>
      <c r="W238" s="5"/>
      <c r="X238" s="5"/>
      <c r="Y238" s="5"/>
      <c r="Z238" s="30"/>
      <c r="AA238" s="30"/>
      <c r="AB238" s="30"/>
      <c r="AC238" s="30"/>
      <c r="AD238" s="30"/>
      <c r="AE238" s="30"/>
      <c r="AF238" s="30"/>
      <c r="AG238" s="30"/>
      <c r="AH238" s="30"/>
      <c r="AI238" s="30"/>
      <c r="AJ238" s="30"/>
      <c r="AK238" s="30"/>
      <c r="AL238" s="30"/>
      <c r="AM238" s="30"/>
      <c r="AN238" s="30"/>
      <c r="AO238" s="30"/>
      <c r="AP238" s="30"/>
    </row>
    <row r="239" spans="1:42" ht="18" x14ac:dyDescent="0.25">
      <c r="A239" s="5"/>
      <c r="B239" s="6" t="s">
        <v>32</v>
      </c>
      <c r="C239" s="5"/>
      <c r="D239" s="17">
        <v>321902.35222293896</v>
      </c>
      <c r="E239" s="17">
        <v>206662</v>
      </c>
      <c r="F239" s="17">
        <v>64878</v>
      </c>
      <c r="G239" s="17"/>
      <c r="H239" s="17">
        <v>305827.13289431063</v>
      </c>
      <c r="I239" s="17">
        <v>207611</v>
      </c>
      <c r="J239" s="17">
        <v>62691</v>
      </c>
      <c r="K239" s="17"/>
      <c r="L239" s="17">
        <v>308070.56884590862</v>
      </c>
      <c r="M239" s="17">
        <v>207489</v>
      </c>
      <c r="N239" s="17">
        <v>62973</v>
      </c>
      <c r="O239" s="17"/>
      <c r="P239" s="17">
        <v>235526.84363237259</v>
      </c>
      <c r="Q239" s="17">
        <v>178825</v>
      </c>
      <c r="R239" s="17">
        <v>51140</v>
      </c>
      <c r="S239" s="17"/>
      <c r="T239" s="17">
        <v>376017.86469577177</v>
      </c>
      <c r="U239" s="17">
        <v>234348</v>
      </c>
      <c r="V239" s="17">
        <v>74022</v>
      </c>
      <c r="W239" s="5"/>
      <c r="X239" s="30"/>
      <c r="Y239" s="30"/>
      <c r="Z239" s="30"/>
      <c r="AA239" s="30"/>
      <c r="AB239" s="30"/>
      <c r="AC239" s="30"/>
      <c r="AD239" s="30"/>
      <c r="AE239" s="30"/>
      <c r="AF239" s="30"/>
      <c r="AG239" s="30"/>
      <c r="AH239" s="30"/>
      <c r="AI239" s="30"/>
      <c r="AJ239" s="30"/>
      <c r="AK239" s="30"/>
      <c r="AL239" s="30"/>
      <c r="AM239" s="30"/>
      <c r="AN239" s="30"/>
      <c r="AO239" s="30"/>
      <c r="AP239" s="30"/>
    </row>
    <row r="240" spans="1:42" ht="18" x14ac:dyDescent="0.25">
      <c r="A240" s="5"/>
      <c r="B240" s="6" t="s">
        <v>33</v>
      </c>
      <c r="C240" s="5"/>
      <c r="D240" s="17">
        <v>314278.28401421459</v>
      </c>
      <c r="E240" s="17">
        <v>203579</v>
      </c>
      <c r="F240" s="17">
        <v>62282</v>
      </c>
      <c r="G240" s="17"/>
      <c r="H240" s="17">
        <v>293722.44226961065</v>
      </c>
      <c r="I240" s="17">
        <v>201042</v>
      </c>
      <c r="J240" s="17">
        <v>60186</v>
      </c>
      <c r="K240" s="17"/>
      <c r="L240" s="17">
        <v>297579.8670134414</v>
      </c>
      <c r="M240" s="17">
        <v>201631</v>
      </c>
      <c r="N240" s="17">
        <v>60583</v>
      </c>
      <c r="O240" s="17"/>
      <c r="P240" s="17">
        <v>231389.29671079686</v>
      </c>
      <c r="Q240" s="17">
        <v>175067</v>
      </c>
      <c r="R240" s="17">
        <v>49819</v>
      </c>
      <c r="S240" s="17"/>
      <c r="T240" s="17">
        <v>361258.08229784557</v>
      </c>
      <c r="U240" s="17">
        <v>227191</v>
      </c>
      <c r="V240" s="17">
        <v>70952</v>
      </c>
      <c r="W240" s="5"/>
      <c r="X240" s="30"/>
      <c r="Y240" s="30"/>
      <c r="Z240" s="30"/>
      <c r="AA240" s="30"/>
      <c r="AB240" s="30"/>
      <c r="AC240" s="30"/>
      <c r="AD240" s="30"/>
      <c r="AE240" s="30"/>
      <c r="AF240" s="30"/>
      <c r="AG240" s="30"/>
      <c r="AH240" s="30"/>
      <c r="AI240" s="30"/>
      <c r="AJ240" s="30"/>
      <c r="AK240" s="30"/>
      <c r="AL240" s="30"/>
      <c r="AM240" s="30"/>
      <c r="AN240" s="30"/>
      <c r="AO240" s="30"/>
      <c r="AP240" s="30"/>
    </row>
    <row r="241" spans="1:42" ht="18" x14ac:dyDescent="0.25">
      <c r="A241" s="6">
        <v>2019</v>
      </c>
      <c r="B241" s="6" t="s">
        <v>30</v>
      </c>
      <c r="C241" s="5"/>
      <c r="D241" s="17">
        <v>313077.09467604215</v>
      </c>
      <c r="E241" s="17">
        <v>200562</v>
      </c>
      <c r="F241" s="17">
        <v>62176</v>
      </c>
      <c r="G241" s="17"/>
      <c r="H241" s="17">
        <v>288223.18156822602</v>
      </c>
      <c r="I241" s="17">
        <v>199594</v>
      </c>
      <c r="J241" s="17">
        <v>59877</v>
      </c>
      <c r="K241" s="17"/>
      <c r="L241" s="17">
        <v>292136.09161158669</v>
      </c>
      <c r="M241" s="17">
        <v>199740</v>
      </c>
      <c r="N241" s="17">
        <v>60202</v>
      </c>
      <c r="O241" s="17"/>
      <c r="P241" s="17">
        <v>227383.36080709836</v>
      </c>
      <c r="Q241" s="17">
        <v>172638</v>
      </c>
      <c r="R241" s="17">
        <v>49207</v>
      </c>
      <c r="S241" s="17"/>
      <c r="T241" s="17">
        <v>358376.86753368791</v>
      </c>
      <c r="U241" s="17">
        <v>227528</v>
      </c>
      <c r="V241" s="17">
        <v>71406</v>
      </c>
      <c r="W241" s="5"/>
      <c r="X241" s="30"/>
      <c r="Y241" s="30"/>
      <c r="Z241" s="30"/>
      <c r="AA241" s="30"/>
      <c r="AB241" s="30"/>
      <c r="AC241" s="30"/>
      <c r="AD241" s="30"/>
      <c r="AE241" s="30"/>
      <c r="AF241" s="30"/>
      <c r="AG241" s="30"/>
      <c r="AH241" s="30"/>
      <c r="AI241" s="30"/>
      <c r="AJ241" s="30"/>
      <c r="AK241" s="30"/>
      <c r="AL241" s="30"/>
      <c r="AM241" s="30"/>
      <c r="AN241" s="30"/>
      <c r="AO241" s="30"/>
      <c r="AP241" s="30"/>
    </row>
    <row r="242" spans="1:42" ht="18" x14ac:dyDescent="0.25">
      <c r="A242" s="5"/>
      <c r="B242" s="6" t="s">
        <v>31</v>
      </c>
      <c r="C242" s="5"/>
      <c r="D242" s="17">
        <v>314301.33333333331</v>
      </c>
      <c r="E242" s="17">
        <v>206034</v>
      </c>
      <c r="F242" s="17">
        <v>63558</v>
      </c>
      <c r="G242" s="17"/>
      <c r="H242" s="17">
        <v>289322.33333333331</v>
      </c>
      <c r="I242" s="17">
        <v>203172</v>
      </c>
      <c r="J242" s="17">
        <v>61129</v>
      </c>
      <c r="K242" s="17"/>
      <c r="L242" s="17">
        <v>293927.33333333331</v>
      </c>
      <c r="M242" s="17">
        <v>203614</v>
      </c>
      <c r="N242" s="17">
        <v>61577</v>
      </c>
      <c r="O242" s="17"/>
      <c r="P242" s="17">
        <v>230524</v>
      </c>
      <c r="Q242" s="17">
        <v>176390</v>
      </c>
      <c r="R242" s="17">
        <v>50389</v>
      </c>
      <c r="S242" s="17"/>
      <c r="T242" s="17">
        <v>359469.66666666669</v>
      </c>
      <c r="U242" s="17">
        <v>231767</v>
      </c>
      <c r="V242" s="17">
        <v>73155</v>
      </c>
      <c r="W242" s="5"/>
      <c r="X242" s="30"/>
      <c r="Y242" s="30"/>
      <c r="Z242" s="30"/>
      <c r="AA242" s="30"/>
      <c r="AB242" s="30"/>
      <c r="AC242" s="30"/>
      <c r="AD242" s="30"/>
      <c r="AE242" s="30"/>
      <c r="AF242" s="30"/>
      <c r="AG242" s="30"/>
      <c r="AH242" s="30"/>
      <c r="AI242" s="30"/>
      <c r="AJ242" s="30"/>
      <c r="AK242" s="30"/>
      <c r="AL242" s="30"/>
      <c r="AM242" s="30"/>
      <c r="AN242" s="30"/>
      <c r="AO242" s="30"/>
      <c r="AP242" s="30"/>
    </row>
    <row r="243" spans="1:42" ht="18" x14ac:dyDescent="0.25">
      <c r="A243" s="5"/>
      <c r="B243" s="6" t="s">
        <v>32</v>
      </c>
      <c r="C243" s="5"/>
      <c r="D243" s="17">
        <v>319906.66666666669</v>
      </c>
      <c r="E243" s="17">
        <v>206835</v>
      </c>
      <c r="F243" s="17">
        <v>64825</v>
      </c>
      <c r="G243" s="17"/>
      <c r="H243" s="17">
        <v>305072</v>
      </c>
      <c r="I243" s="17">
        <v>211583</v>
      </c>
      <c r="J243" s="17">
        <v>63441</v>
      </c>
      <c r="K243" s="17"/>
      <c r="L243" s="17">
        <v>307321.33333333331</v>
      </c>
      <c r="M243" s="17">
        <v>210100</v>
      </c>
      <c r="N243" s="17">
        <v>63647</v>
      </c>
      <c r="O243" s="17"/>
      <c r="P243" s="17">
        <v>234281.33333333334</v>
      </c>
      <c r="Q243" s="17">
        <v>180461</v>
      </c>
      <c r="R243" s="17">
        <v>51555</v>
      </c>
      <c r="S243" s="17"/>
      <c r="T243" s="17">
        <v>377900.66666666669</v>
      </c>
      <c r="U243" s="17">
        <v>240252</v>
      </c>
      <c r="V243" s="17">
        <v>75346</v>
      </c>
      <c r="W243" s="5"/>
      <c r="X243" s="30"/>
      <c r="Y243" s="30"/>
      <c r="Z243" s="30"/>
      <c r="AA243" s="30"/>
      <c r="AB243" s="30"/>
      <c r="AC243" s="30"/>
      <c r="AD243" s="30"/>
      <c r="AE243" s="30"/>
      <c r="AF243" s="30"/>
      <c r="AG243" s="30"/>
      <c r="AH243" s="30"/>
      <c r="AI243" s="30"/>
      <c r="AJ243" s="30"/>
      <c r="AK243" s="30"/>
      <c r="AL243" s="30"/>
      <c r="AM243" s="30"/>
      <c r="AN243" s="30"/>
      <c r="AO243" s="30"/>
      <c r="AP243" s="30"/>
    </row>
    <row r="244" spans="1:42" ht="18" x14ac:dyDescent="0.25">
      <c r="A244" s="5"/>
      <c r="B244" s="6" t="s">
        <v>33</v>
      </c>
      <c r="C244" s="5"/>
      <c r="D244" s="17">
        <v>319094.66666666669</v>
      </c>
      <c r="E244" s="17">
        <v>208849</v>
      </c>
      <c r="F244" s="17">
        <v>63641</v>
      </c>
      <c r="G244" s="17"/>
      <c r="H244" s="17">
        <v>303307.66666666669</v>
      </c>
      <c r="I244" s="17">
        <v>210278</v>
      </c>
      <c r="J244" s="17">
        <v>62840</v>
      </c>
      <c r="K244" s="17"/>
      <c r="L244" s="17">
        <v>306272.66666666669</v>
      </c>
      <c r="M244" s="17">
        <v>210867</v>
      </c>
      <c r="N244" s="17">
        <v>63000</v>
      </c>
      <c r="O244" s="17"/>
      <c r="P244" s="17">
        <v>234707.66666666666</v>
      </c>
      <c r="Q244" s="17">
        <v>179830</v>
      </c>
      <c r="R244" s="17">
        <v>51131</v>
      </c>
      <c r="S244" s="17"/>
      <c r="T244" s="17">
        <v>374542.33333333331</v>
      </c>
      <c r="U244" s="17">
        <v>238984</v>
      </c>
      <c r="V244" s="17">
        <v>74343</v>
      </c>
      <c r="W244" s="5"/>
      <c r="X244" s="30"/>
      <c r="Y244" s="30"/>
      <c r="Z244" s="30"/>
      <c r="AA244" s="30"/>
      <c r="AB244" s="30"/>
      <c r="AC244" s="30"/>
      <c r="AD244" s="30"/>
      <c r="AE244" s="30"/>
      <c r="AF244" s="30"/>
      <c r="AG244" s="30"/>
      <c r="AH244" s="30"/>
      <c r="AI244" s="30"/>
      <c r="AJ244" s="30"/>
      <c r="AK244" s="30"/>
      <c r="AL244" s="30"/>
      <c r="AM244" s="30"/>
      <c r="AN244" s="30"/>
      <c r="AO244" s="30"/>
      <c r="AP244" s="30"/>
    </row>
    <row r="245" spans="1:42" ht="18" x14ac:dyDescent="0.25">
      <c r="A245" s="6">
        <v>2020</v>
      </c>
      <c r="B245" s="6" t="s">
        <v>30</v>
      </c>
      <c r="C245" s="5"/>
      <c r="D245" s="17">
        <v>323560.33333333331</v>
      </c>
      <c r="E245" s="17">
        <v>208818</v>
      </c>
      <c r="F245" s="17">
        <v>65322</v>
      </c>
      <c r="G245" s="17"/>
      <c r="H245" s="17">
        <v>305259</v>
      </c>
      <c r="I245" s="17">
        <v>213530</v>
      </c>
      <c r="J245" s="17">
        <v>64107</v>
      </c>
      <c r="K245" s="17"/>
      <c r="L245" s="17">
        <v>308011</v>
      </c>
      <c r="M245" s="17">
        <v>212727</v>
      </c>
      <c r="N245" s="17">
        <v>64271</v>
      </c>
      <c r="O245" s="17"/>
      <c r="P245" s="17">
        <v>237095.66666666666</v>
      </c>
      <c r="Q245" s="17">
        <v>181530</v>
      </c>
      <c r="R245" s="17">
        <v>52105</v>
      </c>
      <c r="S245" s="17"/>
      <c r="T245" s="17">
        <v>377961.66666666669</v>
      </c>
      <c r="U245" s="17">
        <v>243520</v>
      </c>
      <c r="V245" s="17">
        <v>76326</v>
      </c>
      <c r="W245" s="5"/>
      <c r="X245" s="30"/>
      <c r="Y245" s="30"/>
      <c r="Z245" s="30"/>
      <c r="AA245" s="30"/>
      <c r="AB245" s="30"/>
      <c r="AC245" s="30"/>
      <c r="AD245" s="30"/>
      <c r="AE245" s="30"/>
      <c r="AF245" s="30"/>
      <c r="AG245" s="30"/>
      <c r="AH245" s="30"/>
      <c r="AI245" s="30"/>
      <c r="AJ245" s="30"/>
      <c r="AK245" s="30"/>
      <c r="AL245" s="30"/>
      <c r="AM245" s="30"/>
      <c r="AN245" s="30"/>
      <c r="AO245" s="30"/>
      <c r="AP245" s="30"/>
    </row>
    <row r="246" spans="1:42" ht="18" x14ac:dyDescent="0.25">
      <c r="A246" s="5"/>
      <c r="B246" s="6" t="s">
        <v>31</v>
      </c>
      <c r="C246" s="5"/>
      <c r="D246" s="17">
        <v>315989</v>
      </c>
      <c r="E246" s="17">
        <v>208681</v>
      </c>
      <c r="F246" s="17">
        <v>64528</v>
      </c>
      <c r="G246" s="17"/>
      <c r="H246" s="17">
        <v>291927.33333333331</v>
      </c>
      <c r="I246" s="17">
        <v>208390</v>
      </c>
      <c r="J246" s="17">
        <v>62200</v>
      </c>
      <c r="K246" s="17"/>
      <c r="L246" s="17">
        <v>295366.66666666669</v>
      </c>
      <c r="M246" s="17">
        <v>208432</v>
      </c>
      <c r="N246" s="17">
        <v>62543</v>
      </c>
      <c r="O246" s="17"/>
      <c r="P246" s="17">
        <v>231253</v>
      </c>
      <c r="Q246" s="17">
        <v>180098</v>
      </c>
      <c r="R246" s="17">
        <v>51249</v>
      </c>
      <c r="S246" s="17"/>
      <c r="T246" s="17">
        <v>365903.33333333331</v>
      </c>
      <c r="U246" s="17">
        <v>239745</v>
      </c>
      <c r="V246" s="17">
        <v>75016</v>
      </c>
      <c r="W246" s="5"/>
      <c r="X246" s="30"/>
      <c r="Y246" s="30"/>
      <c r="Z246" s="30"/>
      <c r="AA246" s="30"/>
      <c r="AB246" s="30"/>
      <c r="AC246" s="30"/>
      <c r="AD246" s="30"/>
      <c r="AE246" s="30"/>
      <c r="AF246" s="30"/>
      <c r="AG246" s="30"/>
      <c r="AH246" s="30"/>
      <c r="AI246" s="30"/>
      <c r="AJ246" s="30"/>
      <c r="AK246" s="30"/>
      <c r="AL246" s="30"/>
      <c r="AM246" s="30"/>
      <c r="AN246" s="30"/>
      <c r="AO246" s="30"/>
      <c r="AP246" s="30"/>
    </row>
    <row r="247" spans="1:42" ht="18" x14ac:dyDescent="0.25">
      <c r="A247" s="5"/>
      <c r="B247" s="6" t="s">
        <v>32</v>
      </c>
      <c r="C247" s="5"/>
      <c r="D247" s="17">
        <v>330127.33333333331</v>
      </c>
      <c r="E247" s="17">
        <v>216555</v>
      </c>
      <c r="F247" s="17">
        <v>66896</v>
      </c>
      <c r="G247" s="17"/>
      <c r="H247" s="17">
        <v>333934</v>
      </c>
      <c r="I247" s="17">
        <v>229764</v>
      </c>
      <c r="J247" s="17">
        <v>68791</v>
      </c>
      <c r="K247" s="17"/>
      <c r="L247" s="17">
        <v>333202.66666666669</v>
      </c>
      <c r="M247" s="17">
        <v>227456</v>
      </c>
      <c r="N247" s="17">
        <v>68449</v>
      </c>
      <c r="O247" s="17"/>
      <c r="P247" s="17">
        <v>253955.66666666666</v>
      </c>
      <c r="Q247" s="17">
        <v>192385</v>
      </c>
      <c r="R247" s="17">
        <v>54664</v>
      </c>
      <c r="S247" s="17"/>
      <c r="T247" s="17">
        <v>408046.66666666669</v>
      </c>
      <c r="U247" s="17">
        <v>260584</v>
      </c>
      <c r="V247" s="17">
        <v>81526</v>
      </c>
      <c r="W247" s="5"/>
      <c r="X247" s="30"/>
      <c r="Y247" s="30"/>
      <c r="Z247" s="30"/>
      <c r="AA247" s="30"/>
      <c r="AB247" s="30"/>
      <c r="AC247" s="30"/>
      <c r="AD247" s="30"/>
      <c r="AE247" s="30"/>
      <c r="AF247" s="30"/>
      <c r="AG247" s="30"/>
      <c r="AH247" s="30"/>
      <c r="AI247" s="30"/>
      <c r="AJ247" s="30"/>
      <c r="AK247" s="30"/>
      <c r="AL247" s="30"/>
      <c r="AM247" s="30"/>
      <c r="AN247" s="30"/>
      <c r="AO247" s="30"/>
      <c r="AP247" s="30"/>
    </row>
    <row r="248" spans="1:42" ht="18" x14ac:dyDescent="0.25">
      <c r="A248" s="5"/>
      <c r="B248" s="6" t="s">
        <v>33</v>
      </c>
      <c r="C248" s="5"/>
      <c r="D248" s="17">
        <v>335747.66666666669</v>
      </c>
      <c r="E248" s="17">
        <v>218627</v>
      </c>
      <c r="F248" s="17">
        <v>66610</v>
      </c>
      <c r="G248" s="17"/>
      <c r="H248" s="17">
        <v>349882</v>
      </c>
      <c r="I248" s="17">
        <v>235648</v>
      </c>
      <c r="J248" s="17">
        <v>70452</v>
      </c>
      <c r="K248" s="17"/>
      <c r="L248" s="17">
        <v>347266.66666666669</v>
      </c>
      <c r="M248" s="17">
        <v>232540</v>
      </c>
      <c r="N248" s="17">
        <v>69748</v>
      </c>
      <c r="O248" s="17"/>
      <c r="P248" s="17">
        <v>262106.66666666666</v>
      </c>
      <c r="Q248" s="17">
        <v>194359</v>
      </c>
      <c r="R248" s="17">
        <v>55177</v>
      </c>
      <c r="S248" s="17"/>
      <c r="T248" s="17">
        <v>416700</v>
      </c>
      <c r="U248" s="17">
        <v>263676</v>
      </c>
      <c r="V248" s="17">
        <v>81706</v>
      </c>
      <c r="W248" s="5"/>
      <c r="X248" s="30"/>
      <c r="Y248" s="30"/>
      <c r="Z248" s="30"/>
      <c r="AA248" s="30"/>
      <c r="AB248" s="30"/>
      <c r="AC248" s="30"/>
      <c r="AD248" s="30"/>
      <c r="AE248" s="30"/>
      <c r="AF248" s="30"/>
      <c r="AG248" s="30"/>
      <c r="AH248" s="30"/>
      <c r="AI248" s="30"/>
      <c r="AJ248" s="30"/>
      <c r="AK248" s="30"/>
      <c r="AL248" s="30"/>
      <c r="AM248" s="30"/>
      <c r="AN248" s="30"/>
      <c r="AO248" s="30"/>
      <c r="AP248" s="30"/>
    </row>
    <row r="249" spans="1:42" ht="18" x14ac:dyDescent="0.25">
      <c r="A249" s="6">
        <v>2021</v>
      </c>
      <c r="B249" s="6" t="s">
        <v>30</v>
      </c>
      <c r="C249" s="5"/>
      <c r="D249" s="17">
        <v>344535.33333333331</v>
      </c>
      <c r="E249" s="17">
        <v>219938</v>
      </c>
      <c r="F249" s="17">
        <v>67665</v>
      </c>
      <c r="G249" s="17"/>
      <c r="H249" s="17">
        <v>367327.66666666669</v>
      </c>
      <c r="I249" s="17">
        <v>241817</v>
      </c>
      <c r="J249" s="17">
        <v>72233</v>
      </c>
      <c r="K249" s="17"/>
      <c r="L249" s="17">
        <v>364031</v>
      </c>
      <c r="M249" s="17">
        <v>238668</v>
      </c>
      <c r="N249" s="17">
        <v>71573</v>
      </c>
      <c r="O249" s="17"/>
      <c r="P249" s="17">
        <v>272871.66666666669</v>
      </c>
      <c r="Q249" s="17">
        <v>199950</v>
      </c>
      <c r="R249" s="17">
        <v>57028</v>
      </c>
      <c r="S249" s="17"/>
      <c r="T249" s="17">
        <v>427464.66666666669</v>
      </c>
      <c r="U249" s="17">
        <v>265621</v>
      </c>
      <c r="V249" s="17">
        <v>81760</v>
      </c>
      <c r="W249" s="5"/>
      <c r="X249" s="30"/>
      <c r="Y249" s="30"/>
      <c r="Z249" s="30"/>
      <c r="AA249" s="30"/>
      <c r="AB249" s="30"/>
      <c r="AC249" s="30"/>
      <c r="AD249" s="30"/>
      <c r="AE249" s="30"/>
      <c r="AF249" s="30"/>
      <c r="AG249" s="30"/>
      <c r="AH249" s="30"/>
      <c r="AI249" s="30"/>
      <c r="AJ249" s="30"/>
      <c r="AK249" s="30"/>
      <c r="AL249" s="30"/>
      <c r="AM249" s="30"/>
      <c r="AN249" s="30"/>
      <c r="AO249" s="30"/>
      <c r="AP249" s="30"/>
    </row>
    <row r="250" spans="1:42" ht="18" x14ac:dyDescent="0.25">
      <c r="A250" s="5"/>
      <c r="B250" s="6" t="s">
        <v>31</v>
      </c>
      <c r="C250" s="5"/>
      <c r="D250" s="17">
        <v>338468.66666666669</v>
      </c>
      <c r="E250" s="17">
        <v>217198</v>
      </c>
      <c r="F250" s="17">
        <v>67072</v>
      </c>
      <c r="G250" s="17"/>
      <c r="H250" s="17">
        <v>365914</v>
      </c>
      <c r="I250" s="17">
        <v>242786</v>
      </c>
      <c r="J250" s="17">
        <v>72397</v>
      </c>
      <c r="K250" s="17"/>
      <c r="L250" s="17">
        <v>361983</v>
      </c>
      <c r="M250" s="17">
        <v>239053</v>
      </c>
      <c r="N250" s="17">
        <v>71621</v>
      </c>
      <c r="O250" s="17"/>
      <c r="P250" s="17">
        <v>271880.33333333331</v>
      </c>
      <c r="Q250" s="17">
        <v>200962</v>
      </c>
      <c r="R250" s="17">
        <v>57308</v>
      </c>
      <c r="S250" s="17"/>
      <c r="T250" s="17">
        <v>435205</v>
      </c>
      <c r="U250" s="17">
        <v>270163</v>
      </c>
      <c r="V250" s="17">
        <v>83353</v>
      </c>
      <c r="W250" s="5"/>
      <c r="X250" s="30"/>
      <c r="Y250" s="30"/>
      <c r="Z250" s="30"/>
      <c r="AA250" s="30"/>
      <c r="AB250" s="30"/>
      <c r="AC250" s="30"/>
      <c r="AD250" s="30"/>
      <c r="AE250" s="30"/>
      <c r="AF250" s="30"/>
      <c r="AG250" s="30"/>
      <c r="AH250" s="30"/>
      <c r="AI250" s="30"/>
      <c r="AJ250" s="30"/>
      <c r="AK250" s="30"/>
      <c r="AL250" s="30"/>
      <c r="AM250" s="30"/>
      <c r="AN250" s="30"/>
      <c r="AO250" s="30"/>
      <c r="AP250" s="30"/>
    </row>
    <row r="251" spans="1:42" ht="18" x14ac:dyDescent="0.25">
      <c r="A251" s="5"/>
      <c r="B251" s="5"/>
      <c r="C251" s="5"/>
      <c r="D251" s="17"/>
      <c r="E251" s="17"/>
      <c r="F251" s="17"/>
      <c r="G251" s="17"/>
      <c r="H251" s="17"/>
      <c r="I251" s="17"/>
      <c r="J251" s="17"/>
      <c r="K251" s="17"/>
      <c r="L251" s="17"/>
      <c r="M251" s="17"/>
      <c r="N251" s="17"/>
      <c r="O251" s="17"/>
      <c r="P251" s="17"/>
      <c r="Q251" s="17"/>
      <c r="R251" s="17"/>
      <c r="S251" s="17"/>
      <c r="T251" s="17"/>
      <c r="U251" s="17"/>
      <c r="V251" s="17"/>
      <c r="W251" s="5"/>
      <c r="X251" s="30"/>
      <c r="Y251" s="30"/>
      <c r="Z251" s="30"/>
      <c r="AA251" s="30"/>
      <c r="AB251" s="30"/>
      <c r="AC251" s="30"/>
      <c r="AD251" s="30"/>
      <c r="AE251" s="30"/>
      <c r="AF251" s="30"/>
      <c r="AG251" s="30"/>
      <c r="AH251" s="30"/>
      <c r="AI251" s="30"/>
      <c r="AJ251" s="30"/>
      <c r="AK251" s="30"/>
      <c r="AL251" s="30"/>
      <c r="AM251" s="30"/>
      <c r="AN251" s="30"/>
      <c r="AO251" s="30"/>
      <c r="AP251" s="30"/>
    </row>
    <row r="252" spans="1:42" ht="18" x14ac:dyDescent="0.25">
      <c r="A252" s="7" t="s">
        <v>36</v>
      </c>
      <c r="B252" s="5"/>
      <c r="C252" s="5"/>
      <c r="D252" s="17"/>
      <c r="E252" s="17"/>
      <c r="F252" s="17"/>
      <c r="G252" s="17"/>
      <c r="H252" s="17"/>
      <c r="I252" s="17"/>
      <c r="J252" s="17"/>
      <c r="K252" s="17"/>
      <c r="L252" s="17"/>
      <c r="M252" s="17"/>
      <c r="N252" s="17"/>
      <c r="O252" s="17"/>
      <c r="P252" s="17"/>
      <c r="Q252" s="17"/>
      <c r="R252" s="17"/>
      <c r="S252" s="17"/>
      <c r="T252" s="17"/>
      <c r="U252" s="17"/>
      <c r="V252" s="17"/>
      <c r="W252" s="5"/>
      <c r="X252" s="30"/>
      <c r="Y252" s="30"/>
      <c r="Z252" s="30"/>
      <c r="AA252" s="30"/>
      <c r="AB252" s="30"/>
      <c r="AC252" s="30"/>
      <c r="AD252" s="30"/>
      <c r="AE252" s="30"/>
      <c r="AF252" s="30"/>
      <c r="AG252" s="30"/>
      <c r="AH252" s="30"/>
      <c r="AI252" s="30"/>
      <c r="AJ252" s="30"/>
      <c r="AK252" s="30"/>
      <c r="AL252" s="30"/>
      <c r="AM252" s="30"/>
      <c r="AN252" s="30"/>
      <c r="AO252" s="30"/>
      <c r="AP252" s="30"/>
    </row>
    <row r="253" spans="1:42" ht="18" x14ac:dyDescent="0.25">
      <c r="A253" s="7" t="s">
        <v>37</v>
      </c>
      <c r="B253" s="5"/>
      <c r="C253" s="5"/>
      <c r="D253" s="17"/>
      <c r="E253" s="17"/>
      <c r="F253" s="17"/>
      <c r="G253" s="17"/>
      <c r="H253" s="17"/>
      <c r="I253" s="17"/>
      <c r="J253" s="17"/>
      <c r="K253" s="17"/>
      <c r="L253" s="17"/>
      <c r="M253" s="17"/>
      <c r="N253" s="17"/>
      <c r="O253" s="17"/>
      <c r="P253" s="17"/>
      <c r="Q253" s="17"/>
      <c r="R253" s="17"/>
      <c r="S253" s="17"/>
      <c r="T253" s="17"/>
      <c r="U253" s="17"/>
      <c r="V253" s="17"/>
      <c r="W253" s="5"/>
      <c r="X253" s="30"/>
      <c r="Y253" s="30"/>
      <c r="Z253" s="30"/>
      <c r="AA253" s="30"/>
      <c r="AB253" s="30"/>
      <c r="AC253" s="30"/>
      <c r="AD253" s="30"/>
      <c r="AE253" s="30"/>
      <c r="AF253" s="30"/>
      <c r="AG253" s="30"/>
      <c r="AH253" s="30"/>
      <c r="AI253" s="30"/>
      <c r="AJ253" s="30"/>
      <c r="AK253" s="30"/>
      <c r="AL253" s="30"/>
      <c r="AM253" s="30"/>
      <c r="AN253" s="30"/>
      <c r="AO253" s="30"/>
      <c r="AP253" s="30"/>
    </row>
    <row r="254" spans="1:42" ht="18" x14ac:dyDescent="0.25">
      <c r="A254" s="6">
        <v>1992</v>
      </c>
      <c r="B254" s="6" t="s">
        <v>30</v>
      </c>
      <c r="C254" s="5"/>
      <c r="D254" s="17"/>
      <c r="E254" s="17"/>
      <c r="F254" s="17"/>
      <c r="G254" s="17"/>
      <c r="H254" s="17"/>
      <c r="I254" s="17"/>
      <c r="J254" s="17"/>
      <c r="K254" s="17"/>
      <c r="L254" s="17"/>
      <c r="M254" s="17"/>
      <c r="N254" s="17"/>
      <c r="O254" s="17"/>
      <c r="P254" s="17"/>
      <c r="Q254" s="17"/>
      <c r="R254" s="17"/>
      <c r="S254" s="17"/>
      <c r="T254" s="17"/>
      <c r="U254" s="17"/>
      <c r="V254" s="17"/>
      <c r="W254" s="5"/>
      <c r="X254" s="30"/>
      <c r="Y254" s="30"/>
      <c r="Z254" s="30"/>
      <c r="AA254" s="30"/>
      <c r="AB254" s="30"/>
      <c r="AC254" s="30"/>
      <c r="AD254" s="30"/>
      <c r="AE254" s="30"/>
      <c r="AF254" s="30"/>
      <c r="AG254" s="30"/>
      <c r="AH254" s="30"/>
      <c r="AI254" s="30"/>
      <c r="AJ254" s="30"/>
      <c r="AK254" s="30"/>
      <c r="AL254" s="30"/>
      <c r="AM254" s="30"/>
      <c r="AN254" s="30"/>
      <c r="AO254" s="30"/>
      <c r="AP254" s="30"/>
    </row>
    <row r="255" spans="1:42" ht="18" x14ac:dyDescent="0.25">
      <c r="A255" s="5"/>
      <c r="B255" s="6" t="s">
        <v>31</v>
      </c>
      <c r="C255" s="5"/>
      <c r="D255" s="17">
        <v>74853</v>
      </c>
      <c r="E255" s="17">
        <v>47756</v>
      </c>
      <c r="F255" s="17">
        <v>24142</v>
      </c>
      <c r="G255" s="17"/>
      <c r="H255" s="17">
        <v>46573</v>
      </c>
      <c r="I255" s="17">
        <v>34612</v>
      </c>
      <c r="J255" s="17">
        <v>16960</v>
      </c>
      <c r="K255" s="17"/>
      <c r="L255" s="17">
        <v>49105</v>
      </c>
      <c r="M255" s="17">
        <v>35751</v>
      </c>
      <c r="N255" s="17">
        <v>17589</v>
      </c>
      <c r="O255" s="17"/>
      <c r="P255" s="17">
        <v>38884</v>
      </c>
      <c r="Q255" s="17">
        <v>33250</v>
      </c>
      <c r="R255" s="17">
        <v>15695</v>
      </c>
      <c r="S255" s="17"/>
      <c r="T255" s="17">
        <v>57748</v>
      </c>
      <c r="U255" s="17">
        <v>38073</v>
      </c>
      <c r="V255" s="17">
        <v>19221</v>
      </c>
      <c r="W255" s="5"/>
      <c r="X255" s="30"/>
      <c r="Y255" s="30"/>
      <c r="Z255" s="30"/>
      <c r="AA255" s="30"/>
      <c r="AB255" s="30"/>
      <c r="AC255" s="30"/>
      <c r="AD255" s="30"/>
      <c r="AE255" s="30"/>
      <c r="AF255" s="30"/>
      <c r="AG255" s="30"/>
      <c r="AH255" s="30"/>
      <c r="AI255" s="30"/>
      <c r="AJ255" s="30"/>
      <c r="AK255" s="30"/>
      <c r="AL255" s="30"/>
      <c r="AM255" s="30"/>
      <c r="AN255" s="30"/>
      <c r="AO255" s="30"/>
      <c r="AP255" s="30"/>
    </row>
    <row r="256" spans="1:42" ht="18" x14ac:dyDescent="0.25">
      <c r="A256" s="5"/>
      <c r="B256" s="6" t="s">
        <v>32</v>
      </c>
      <c r="C256" s="5"/>
      <c r="D256" s="17">
        <v>65669</v>
      </c>
      <c r="E256" s="17">
        <v>46523</v>
      </c>
      <c r="F256" s="17">
        <v>21369</v>
      </c>
      <c r="G256" s="17"/>
      <c r="H256" s="17">
        <v>44229</v>
      </c>
      <c r="I256" s="17">
        <v>33233</v>
      </c>
      <c r="J256" s="17">
        <v>17619</v>
      </c>
      <c r="K256" s="17"/>
      <c r="L256" s="17">
        <v>46595</v>
      </c>
      <c r="M256" s="17">
        <v>34676</v>
      </c>
      <c r="N256" s="17">
        <v>18008</v>
      </c>
      <c r="O256" s="17"/>
      <c r="P256" s="17">
        <v>34592</v>
      </c>
      <c r="Q256" s="17">
        <v>30133</v>
      </c>
      <c r="R256" s="17">
        <v>15440</v>
      </c>
      <c r="S256" s="17"/>
      <c r="T256" s="17">
        <v>58365</v>
      </c>
      <c r="U256" s="17">
        <v>38686</v>
      </c>
      <c r="V256" s="17">
        <v>20065</v>
      </c>
      <c r="W256" s="5"/>
      <c r="X256" s="30"/>
      <c r="Y256" s="30"/>
      <c r="Z256" s="30"/>
      <c r="AA256" s="30"/>
      <c r="AB256" s="30"/>
      <c r="AC256" s="30"/>
      <c r="AD256" s="30"/>
      <c r="AE256" s="30"/>
      <c r="AF256" s="30"/>
      <c r="AG256" s="30"/>
      <c r="AH256" s="30"/>
      <c r="AI256" s="30"/>
      <c r="AJ256" s="30"/>
      <c r="AK256" s="30"/>
      <c r="AL256" s="30"/>
      <c r="AM256" s="30"/>
      <c r="AN256" s="30"/>
      <c r="AO256" s="30"/>
      <c r="AP256" s="30"/>
    </row>
    <row r="257" spans="1:42" ht="18" x14ac:dyDescent="0.25">
      <c r="A257" s="5"/>
      <c r="B257" s="6" t="s">
        <v>33</v>
      </c>
      <c r="C257" s="5"/>
      <c r="D257" s="17">
        <v>72128</v>
      </c>
      <c r="E257" s="17">
        <v>50734</v>
      </c>
      <c r="F257" s="17">
        <v>23946</v>
      </c>
      <c r="G257" s="17"/>
      <c r="H257" s="17">
        <v>43503</v>
      </c>
      <c r="I257" s="17">
        <v>32699</v>
      </c>
      <c r="J257" s="17">
        <v>17296</v>
      </c>
      <c r="K257" s="17"/>
      <c r="L257" s="17">
        <v>46034</v>
      </c>
      <c r="M257" s="17">
        <v>34294</v>
      </c>
      <c r="N257" s="17">
        <v>17875</v>
      </c>
      <c r="O257" s="17"/>
      <c r="P257" s="17">
        <v>32568</v>
      </c>
      <c r="Q257" s="17">
        <v>27738</v>
      </c>
      <c r="R257" s="17">
        <v>14570</v>
      </c>
      <c r="S257" s="17"/>
      <c r="T257" s="17">
        <v>63499</v>
      </c>
      <c r="U257" s="17">
        <v>42795</v>
      </c>
      <c r="V257" s="17">
        <v>22158</v>
      </c>
      <c r="W257" s="5"/>
      <c r="X257" s="30"/>
      <c r="Y257" s="30"/>
      <c r="Z257" s="30"/>
      <c r="AA257" s="30"/>
      <c r="AB257" s="30"/>
      <c r="AC257" s="30"/>
      <c r="AD257" s="30"/>
      <c r="AE257" s="30"/>
      <c r="AF257" s="30"/>
      <c r="AG257" s="30"/>
      <c r="AH257" s="30"/>
      <c r="AI257" s="30"/>
      <c r="AJ257" s="30"/>
      <c r="AK257" s="30"/>
      <c r="AL257" s="30"/>
      <c r="AM257" s="30"/>
      <c r="AN257" s="30"/>
      <c r="AO257" s="30"/>
      <c r="AP257" s="30"/>
    </row>
    <row r="258" spans="1:42" ht="18" x14ac:dyDescent="0.25">
      <c r="A258" s="6">
        <v>1993</v>
      </c>
      <c r="B258" s="6" t="s">
        <v>30</v>
      </c>
      <c r="C258" s="5"/>
      <c r="D258" s="17">
        <v>68510</v>
      </c>
      <c r="E258" s="17">
        <v>55291</v>
      </c>
      <c r="F258" s="17">
        <v>24938</v>
      </c>
      <c r="G258" s="17"/>
      <c r="H258" s="17">
        <v>44170</v>
      </c>
      <c r="I258" s="17">
        <v>34220</v>
      </c>
      <c r="J258" s="17">
        <v>17388</v>
      </c>
      <c r="K258" s="17"/>
      <c r="L258" s="17">
        <v>46515</v>
      </c>
      <c r="M258" s="17">
        <v>36336</v>
      </c>
      <c r="N258" s="17">
        <v>18181</v>
      </c>
      <c r="O258" s="17"/>
      <c r="P258" s="17">
        <v>36909</v>
      </c>
      <c r="Q258" s="17">
        <v>32064</v>
      </c>
      <c r="R258" s="17">
        <v>15781</v>
      </c>
      <c r="S258" s="17"/>
      <c r="T258" s="17">
        <v>59776</v>
      </c>
      <c r="U258" s="17">
        <v>41775</v>
      </c>
      <c r="V258" s="17">
        <v>21355</v>
      </c>
      <c r="W258" s="5"/>
      <c r="X258" s="30"/>
      <c r="Y258" s="30"/>
      <c r="Z258" s="30"/>
      <c r="AA258" s="30"/>
      <c r="AB258" s="30"/>
      <c r="AC258" s="30"/>
      <c r="AD258" s="30"/>
      <c r="AE258" s="30"/>
      <c r="AF258" s="30"/>
      <c r="AG258" s="30"/>
      <c r="AH258" s="30"/>
      <c r="AI258" s="30"/>
      <c r="AJ258" s="30"/>
      <c r="AK258" s="30"/>
      <c r="AL258" s="30"/>
      <c r="AM258" s="30"/>
      <c r="AN258" s="30"/>
      <c r="AO258" s="30"/>
      <c r="AP258" s="30"/>
    </row>
    <row r="259" spans="1:42" ht="18" x14ac:dyDescent="0.25">
      <c r="A259" s="5"/>
      <c r="B259" s="6" t="s">
        <v>31</v>
      </c>
      <c r="C259" s="5"/>
      <c r="D259" s="17">
        <v>81174</v>
      </c>
      <c r="E259" s="17">
        <v>54210</v>
      </c>
      <c r="F259" s="17">
        <v>28189</v>
      </c>
      <c r="G259" s="17"/>
      <c r="H259" s="17">
        <v>44772</v>
      </c>
      <c r="I259" s="17">
        <v>34874</v>
      </c>
      <c r="J259" s="17">
        <v>17184</v>
      </c>
      <c r="K259" s="17"/>
      <c r="L259" s="17">
        <v>48351</v>
      </c>
      <c r="M259" s="17">
        <v>36722</v>
      </c>
      <c r="N259" s="17">
        <v>18226</v>
      </c>
      <c r="O259" s="17"/>
      <c r="P259" s="17">
        <v>37665</v>
      </c>
      <c r="Q259" s="17">
        <v>31906</v>
      </c>
      <c r="R259" s="17">
        <v>15829</v>
      </c>
      <c r="S259" s="17"/>
      <c r="T259" s="17">
        <v>60904</v>
      </c>
      <c r="U259" s="17">
        <v>42225</v>
      </c>
      <c r="V259" s="17">
        <v>21107</v>
      </c>
      <c r="W259" s="5"/>
      <c r="X259" s="30"/>
      <c r="Y259" s="30"/>
      <c r="Z259" s="30"/>
      <c r="AA259" s="30"/>
      <c r="AB259" s="30"/>
      <c r="AC259" s="30"/>
      <c r="AD259" s="30"/>
      <c r="AE259" s="30"/>
      <c r="AF259" s="30"/>
      <c r="AG259" s="30"/>
      <c r="AH259" s="30"/>
      <c r="AI259" s="30"/>
      <c r="AJ259" s="30"/>
      <c r="AK259" s="30"/>
      <c r="AL259" s="30"/>
      <c r="AM259" s="30"/>
      <c r="AN259" s="30"/>
      <c r="AO259" s="30"/>
      <c r="AP259" s="30"/>
    </row>
    <row r="260" spans="1:42" ht="18" x14ac:dyDescent="0.25">
      <c r="A260" s="5"/>
      <c r="B260" s="6" t="s">
        <v>32</v>
      </c>
      <c r="C260" s="5"/>
      <c r="D260" s="17">
        <v>76200</v>
      </c>
      <c r="E260" s="17">
        <v>54255</v>
      </c>
      <c r="F260" s="17">
        <v>23597</v>
      </c>
      <c r="G260" s="17"/>
      <c r="H260" s="17">
        <v>48763</v>
      </c>
      <c r="I260" s="17">
        <v>36839</v>
      </c>
      <c r="J260" s="17">
        <v>18430</v>
      </c>
      <c r="K260" s="17"/>
      <c r="L260" s="17">
        <v>51434</v>
      </c>
      <c r="M260" s="17">
        <v>38501</v>
      </c>
      <c r="N260" s="17">
        <v>18919</v>
      </c>
      <c r="O260" s="17"/>
      <c r="P260" s="17">
        <v>40044</v>
      </c>
      <c r="Q260" s="17">
        <v>33477</v>
      </c>
      <c r="R260" s="17">
        <v>15842</v>
      </c>
      <c r="S260" s="17"/>
      <c r="T260" s="17">
        <v>64558</v>
      </c>
      <c r="U260" s="17">
        <v>44350</v>
      </c>
      <c r="V260" s="17">
        <v>22449</v>
      </c>
      <c r="W260" s="5"/>
      <c r="X260" s="30"/>
      <c r="Y260" s="30"/>
      <c r="Z260" s="30"/>
      <c r="AA260" s="30"/>
      <c r="AB260" s="30"/>
      <c r="AC260" s="30"/>
      <c r="AD260" s="30"/>
      <c r="AE260" s="30"/>
      <c r="AF260" s="30"/>
      <c r="AG260" s="30"/>
      <c r="AH260" s="30"/>
      <c r="AI260" s="30"/>
      <c r="AJ260" s="30"/>
      <c r="AK260" s="30"/>
      <c r="AL260" s="30"/>
      <c r="AM260" s="30"/>
      <c r="AN260" s="30"/>
      <c r="AO260" s="30"/>
      <c r="AP260" s="30"/>
    </row>
    <row r="261" spans="1:42" ht="18" x14ac:dyDescent="0.25">
      <c r="A261" s="5"/>
      <c r="B261" s="6" t="s">
        <v>33</v>
      </c>
      <c r="C261" s="5"/>
      <c r="D261" s="17">
        <v>69253</v>
      </c>
      <c r="E261" s="17">
        <v>46963</v>
      </c>
      <c r="F261" s="17">
        <v>22592</v>
      </c>
      <c r="G261" s="17"/>
      <c r="H261" s="17">
        <v>44170</v>
      </c>
      <c r="I261" s="17">
        <v>33645</v>
      </c>
      <c r="J261" s="17">
        <v>17623</v>
      </c>
      <c r="K261" s="17"/>
      <c r="L261" s="17">
        <v>47739</v>
      </c>
      <c r="M261" s="17">
        <v>35595</v>
      </c>
      <c r="N261" s="17">
        <v>18342</v>
      </c>
      <c r="O261" s="17"/>
      <c r="P261" s="17">
        <v>33820</v>
      </c>
      <c r="Q261" s="17">
        <v>29894</v>
      </c>
      <c r="R261" s="17">
        <v>15283</v>
      </c>
      <c r="S261" s="17"/>
      <c r="T261" s="17">
        <v>62437</v>
      </c>
      <c r="U261" s="17">
        <v>41279</v>
      </c>
      <c r="V261" s="17">
        <v>21467</v>
      </c>
      <c r="W261" s="5"/>
      <c r="X261" s="30"/>
      <c r="Y261" s="30"/>
      <c r="Z261" s="30"/>
      <c r="AA261" s="30"/>
      <c r="AB261" s="30"/>
      <c r="AC261" s="30"/>
      <c r="AD261" s="30"/>
      <c r="AE261" s="30"/>
      <c r="AF261" s="30"/>
      <c r="AG261" s="30"/>
      <c r="AH261" s="30"/>
      <c r="AI261" s="30"/>
      <c r="AJ261" s="30"/>
      <c r="AK261" s="30"/>
      <c r="AL261" s="30"/>
      <c r="AM261" s="30"/>
      <c r="AN261" s="30"/>
      <c r="AO261" s="30"/>
      <c r="AP261" s="30"/>
    </row>
    <row r="262" spans="1:42" ht="18" x14ac:dyDescent="0.25">
      <c r="A262" s="6">
        <v>1994</v>
      </c>
      <c r="B262" s="6" t="s">
        <v>30</v>
      </c>
      <c r="C262" s="5"/>
      <c r="D262" s="17">
        <v>72642</v>
      </c>
      <c r="E262" s="17">
        <v>49327</v>
      </c>
      <c r="F262" s="17">
        <v>24846</v>
      </c>
      <c r="G262" s="17"/>
      <c r="H262" s="17">
        <v>45220</v>
      </c>
      <c r="I262" s="17">
        <v>35379</v>
      </c>
      <c r="J262" s="17">
        <v>18224</v>
      </c>
      <c r="K262" s="17"/>
      <c r="L262" s="17">
        <v>47950</v>
      </c>
      <c r="M262" s="17">
        <v>36908</v>
      </c>
      <c r="N262" s="17">
        <v>18817</v>
      </c>
      <c r="O262" s="17"/>
      <c r="P262" s="17">
        <v>37067</v>
      </c>
      <c r="Q262" s="17">
        <v>31038</v>
      </c>
      <c r="R262" s="17">
        <v>15835</v>
      </c>
      <c r="S262" s="17"/>
      <c r="T262" s="17">
        <v>64455</v>
      </c>
      <c r="U262" s="17">
        <v>45520</v>
      </c>
      <c r="V262" s="17">
        <v>23554</v>
      </c>
      <c r="W262" s="5"/>
      <c r="X262" s="30"/>
      <c r="Y262" s="30"/>
      <c r="Z262" s="30"/>
      <c r="AA262" s="30"/>
      <c r="AB262" s="30"/>
      <c r="AC262" s="30"/>
      <c r="AD262" s="30"/>
      <c r="AE262" s="30"/>
      <c r="AF262" s="30"/>
      <c r="AG262" s="30"/>
      <c r="AH262" s="30"/>
      <c r="AI262" s="30"/>
      <c r="AJ262" s="30"/>
      <c r="AK262" s="30"/>
      <c r="AL262" s="30"/>
      <c r="AM262" s="30"/>
      <c r="AN262" s="30"/>
      <c r="AO262" s="30"/>
      <c r="AP262" s="30"/>
    </row>
    <row r="263" spans="1:42" ht="18" x14ac:dyDescent="0.25">
      <c r="A263" s="5"/>
      <c r="B263" s="6" t="s">
        <v>31</v>
      </c>
      <c r="C263" s="5"/>
      <c r="D263" s="17">
        <v>70518</v>
      </c>
      <c r="E263" s="17">
        <v>45662</v>
      </c>
      <c r="F263" s="17">
        <v>22768</v>
      </c>
      <c r="G263" s="17"/>
      <c r="H263" s="17">
        <v>46300</v>
      </c>
      <c r="I263" s="17">
        <v>35666</v>
      </c>
      <c r="J263" s="17">
        <v>17984</v>
      </c>
      <c r="K263" s="17"/>
      <c r="L263" s="17">
        <v>48837</v>
      </c>
      <c r="M263" s="17">
        <v>36710</v>
      </c>
      <c r="N263" s="17">
        <v>18469</v>
      </c>
      <c r="O263" s="17"/>
      <c r="P263" s="17">
        <v>35441</v>
      </c>
      <c r="Q263" s="17">
        <v>30441</v>
      </c>
      <c r="R263" s="17">
        <v>15072</v>
      </c>
      <c r="S263" s="17"/>
      <c r="T263" s="17">
        <v>66116</v>
      </c>
      <c r="U263" s="17">
        <v>44696</v>
      </c>
      <c r="V263" s="17">
        <v>22958</v>
      </c>
      <c r="W263" s="5"/>
      <c r="X263" s="30"/>
      <c r="Y263" s="30"/>
      <c r="Z263" s="30"/>
      <c r="AA263" s="30"/>
      <c r="AB263" s="30"/>
      <c r="AC263" s="30"/>
      <c r="AD263" s="30"/>
      <c r="AE263" s="30"/>
      <c r="AF263" s="30"/>
      <c r="AG263" s="30"/>
      <c r="AH263" s="30"/>
      <c r="AI263" s="30"/>
      <c r="AJ263" s="30"/>
      <c r="AK263" s="30"/>
      <c r="AL263" s="30"/>
      <c r="AM263" s="30"/>
      <c r="AN263" s="30"/>
      <c r="AO263" s="30"/>
      <c r="AP263" s="30"/>
    </row>
    <row r="264" spans="1:42" ht="18" x14ac:dyDescent="0.25">
      <c r="A264" s="5"/>
      <c r="B264" s="6" t="s">
        <v>32</v>
      </c>
      <c r="C264" s="5"/>
      <c r="D264" s="17">
        <v>67907</v>
      </c>
      <c r="E264" s="17">
        <v>43360</v>
      </c>
      <c r="F264" s="17">
        <v>21950</v>
      </c>
      <c r="G264" s="17"/>
      <c r="H264" s="17">
        <v>44581</v>
      </c>
      <c r="I264" s="17">
        <v>34522</v>
      </c>
      <c r="J264" s="17">
        <v>18016</v>
      </c>
      <c r="K264" s="17"/>
      <c r="L264" s="17">
        <v>47285</v>
      </c>
      <c r="M264" s="17">
        <v>35501</v>
      </c>
      <c r="N264" s="17">
        <v>18432</v>
      </c>
      <c r="O264" s="17"/>
      <c r="P264" s="17">
        <v>36535</v>
      </c>
      <c r="Q264" s="17">
        <v>30559</v>
      </c>
      <c r="R264" s="17">
        <v>16270</v>
      </c>
      <c r="S264" s="17"/>
      <c r="T264" s="17">
        <v>63769</v>
      </c>
      <c r="U264" s="17">
        <v>42943</v>
      </c>
      <c r="V264" s="17">
        <v>21749</v>
      </c>
      <c r="W264" s="5"/>
      <c r="X264" s="30"/>
      <c r="Y264" s="30"/>
      <c r="Z264" s="30"/>
      <c r="AA264" s="30"/>
      <c r="AB264" s="30"/>
      <c r="AC264" s="30"/>
      <c r="AD264" s="30"/>
      <c r="AE264" s="30"/>
      <c r="AF264" s="30"/>
      <c r="AG264" s="30"/>
      <c r="AH264" s="30"/>
      <c r="AI264" s="30"/>
      <c r="AJ264" s="30"/>
      <c r="AK264" s="30"/>
      <c r="AL264" s="30"/>
      <c r="AM264" s="30"/>
      <c r="AN264" s="30"/>
      <c r="AO264" s="30"/>
      <c r="AP264" s="30"/>
    </row>
    <row r="265" spans="1:42" ht="18" x14ac:dyDescent="0.25">
      <c r="A265" s="5"/>
      <c r="B265" s="6" t="s">
        <v>33</v>
      </c>
      <c r="C265" s="5"/>
      <c r="D265" s="17">
        <v>81286</v>
      </c>
      <c r="E265" s="17">
        <v>52822</v>
      </c>
      <c r="F265" s="17">
        <v>26951</v>
      </c>
      <c r="G265" s="17"/>
      <c r="H265" s="17">
        <v>46951</v>
      </c>
      <c r="I265" s="17">
        <v>35654</v>
      </c>
      <c r="J265" s="17">
        <v>19006</v>
      </c>
      <c r="K265" s="17"/>
      <c r="L265" s="17">
        <v>51710</v>
      </c>
      <c r="M265" s="17">
        <v>38033</v>
      </c>
      <c r="N265" s="17">
        <v>20075</v>
      </c>
      <c r="O265" s="17"/>
      <c r="P265" s="17">
        <v>37209</v>
      </c>
      <c r="Q265" s="17">
        <v>31575</v>
      </c>
      <c r="R265" s="17">
        <v>15979</v>
      </c>
      <c r="S265" s="17"/>
      <c r="T265" s="17">
        <v>67929</v>
      </c>
      <c r="U265" s="17">
        <v>45184</v>
      </c>
      <c r="V265" s="17">
        <v>24624</v>
      </c>
      <c r="W265" s="5"/>
      <c r="X265" s="30"/>
      <c r="Y265" s="30"/>
      <c r="Z265" s="30"/>
      <c r="AA265" s="30"/>
      <c r="AB265" s="30"/>
      <c r="AC265" s="30"/>
      <c r="AD265" s="30"/>
      <c r="AE265" s="30"/>
      <c r="AF265" s="30"/>
      <c r="AG265" s="30"/>
      <c r="AH265" s="30"/>
      <c r="AI265" s="30"/>
      <c r="AJ265" s="30"/>
      <c r="AK265" s="30"/>
      <c r="AL265" s="30"/>
      <c r="AM265" s="30"/>
      <c r="AN265" s="30"/>
      <c r="AO265" s="30"/>
      <c r="AP265" s="30"/>
    </row>
    <row r="266" spans="1:42" ht="18" x14ac:dyDescent="0.25">
      <c r="A266" s="6">
        <v>1995</v>
      </c>
      <c r="B266" s="6" t="s">
        <v>30</v>
      </c>
      <c r="C266" s="5"/>
      <c r="D266" s="17">
        <v>69845</v>
      </c>
      <c r="E266" s="17">
        <v>53459</v>
      </c>
      <c r="F266" s="17">
        <v>25334</v>
      </c>
      <c r="G266" s="17"/>
      <c r="H266" s="17">
        <v>40917</v>
      </c>
      <c r="I266" s="17">
        <v>32720</v>
      </c>
      <c r="J266" s="17">
        <v>16967</v>
      </c>
      <c r="K266" s="17"/>
      <c r="L266" s="17">
        <v>43496</v>
      </c>
      <c r="M266" s="17">
        <v>34553</v>
      </c>
      <c r="N266" s="17">
        <v>17670</v>
      </c>
      <c r="O266" s="17"/>
      <c r="P266" s="17">
        <v>32801</v>
      </c>
      <c r="Q266" s="17">
        <v>29903</v>
      </c>
      <c r="R266" s="17">
        <v>15081</v>
      </c>
      <c r="S266" s="17"/>
      <c r="T266" s="17">
        <v>58654</v>
      </c>
      <c r="U266" s="17">
        <v>40909</v>
      </c>
      <c r="V266" s="17">
        <v>21380</v>
      </c>
      <c r="W266" s="5"/>
      <c r="X266" s="30"/>
      <c r="Y266" s="30"/>
      <c r="Z266" s="30"/>
      <c r="AA266" s="30"/>
      <c r="AB266" s="30"/>
      <c r="AC266" s="30"/>
      <c r="AD266" s="30"/>
      <c r="AE266" s="30"/>
      <c r="AF266" s="30"/>
      <c r="AG266" s="30"/>
      <c r="AH266" s="30"/>
      <c r="AI266" s="30"/>
      <c r="AJ266" s="30"/>
      <c r="AK266" s="30"/>
      <c r="AL266" s="30"/>
      <c r="AM266" s="30"/>
      <c r="AN266" s="30"/>
      <c r="AO266" s="30"/>
      <c r="AP266" s="30"/>
    </row>
    <row r="267" spans="1:42" ht="18" x14ac:dyDescent="0.25">
      <c r="A267" s="5"/>
      <c r="B267" s="6" t="s">
        <v>31</v>
      </c>
      <c r="C267" s="5"/>
      <c r="D267" s="17">
        <v>65814</v>
      </c>
      <c r="E267" s="17">
        <v>52927</v>
      </c>
      <c r="F267" s="17">
        <v>24266</v>
      </c>
      <c r="G267" s="17"/>
      <c r="H267" s="17">
        <v>44523</v>
      </c>
      <c r="I267" s="17">
        <v>34371</v>
      </c>
      <c r="J267" s="17">
        <v>17540</v>
      </c>
      <c r="K267" s="17"/>
      <c r="L267" s="17">
        <v>47406</v>
      </c>
      <c r="M267" s="17">
        <v>36655</v>
      </c>
      <c r="N267" s="17">
        <v>18443</v>
      </c>
      <c r="O267" s="17"/>
      <c r="P267" s="17">
        <v>35111</v>
      </c>
      <c r="Q267" s="17">
        <v>32084</v>
      </c>
      <c r="R267" s="17">
        <v>15478</v>
      </c>
      <c r="S267" s="17"/>
      <c r="T267" s="17">
        <v>62755</v>
      </c>
      <c r="U267" s="17">
        <v>42379</v>
      </c>
      <c r="V267" s="17">
        <v>22181</v>
      </c>
      <c r="W267" s="5"/>
      <c r="X267" s="30"/>
      <c r="Y267" s="30"/>
      <c r="Z267" s="30"/>
      <c r="AA267" s="30"/>
      <c r="AB267" s="30"/>
      <c r="AC267" s="30"/>
      <c r="AD267" s="30"/>
      <c r="AE267" s="30"/>
      <c r="AF267" s="30"/>
      <c r="AG267" s="30"/>
      <c r="AH267" s="30"/>
      <c r="AI267" s="30"/>
      <c r="AJ267" s="30"/>
      <c r="AK267" s="30"/>
      <c r="AL267" s="30"/>
      <c r="AM267" s="30"/>
      <c r="AN267" s="30"/>
      <c r="AO267" s="30"/>
      <c r="AP267" s="30"/>
    </row>
    <row r="268" spans="1:42" ht="18" x14ac:dyDescent="0.25">
      <c r="A268" s="5"/>
      <c r="B268" s="6" t="s">
        <v>32</v>
      </c>
      <c r="C268" s="5"/>
      <c r="D268" s="17">
        <v>70034</v>
      </c>
      <c r="E268" s="17">
        <v>51034</v>
      </c>
      <c r="F268" s="17">
        <v>24237</v>
      </c>
      <c r="G268" s="17"/>
      <c r="H268" s="17">
        <v>45485</v>
      </c>
      <c r="I268" s="17">
        <v>35886</v>
      </c>
      <c r="J268" s="17">
        <v>19829</v>
      </c>
      <c r="K268" s="17"/>
      <c r="L268" s="17">
        <v>48295</v>
      </c>
      <c r="M268" s="17">
        <v>37231</v>
      </c>
      <c r="N268" s="17">
        <v>20119</v>
      </c>
      <c r="O268" s="17"/>
      <c r="P268" s="17">
        <v>35052</v>
      </c>
      <c r="Q268" s="17">
        <v>32059</v>
      </c>
      <c r="R268" s="17">
        <v>16196</v>
      </c>
      <c r="S268" s="17"/>
      <c r="T268" s="17">
        <v>65610</v>
      </c>
      <c r="U268" s="17">
        <v>43906</v>
      </c>
      <c r="V268" s="17">
        <v>25338</v>
      </c>
      <c r="W268" s="5"/>
      <c r="X268" s="30"/>
      <c r="Y268" s="30"/>
      <c r="Z268" s="30"/>
      <c r="AA268" s="30"/>
      <c r="AB268" s="30"/>
      <c r="AC268" s="30"/>
      <c r="AD268" s="30"/>
      <c r="AE268" s="30"/>
      <c r="AF268" s="30"/>
      <c r="AG268" s="30"/>
      <c r="AH268" s="30"/>
      <c r="AI268" s="30"/>
      <c r="AJ268" s="30"/>
      <c r="AK268" s="30"/>
      <c r="AL268" s="30"/>
      <c r="AM268" s="30"/>
      <c r="AN268" s="30"/>
      <c r="AO268" s="30"/>
      <c r="AP268" s="30"/>
    </row>
    <row r="269" spans="1:42" ht="18" x14ac:dyDescent="0.25">
      <c r="A269" s="5"/>
      <c r="B269" s="6" t="s">
        <v>33</v>
      </c>
      <c r="C269" s="5"/>
      <c r="D269" s="17">
        <v>68128</v>
      </c>
      <c r="E269" s="17">
        <v>48401</v>
      </c>
      <c r="F269" s="17">
        <v>24399</v>
      </c>
      <c r="G269" s="17"/>
      <c r="H269" s="17">
        <v>43695</v>
      </c>
      <c r="I269" s="17">
        <v>34050</v>
      </c>
      <c r="J269" s="17">
        <v>18353</v>
      </c>
      <c r="K269" s="17"/>
      <c r="L269" s="17">
        <v>47312</v>
      </c>
      <c r="M269" s="17">
        <v>36050</v>
      </c>
      <c r="N269" s="17">
        <v>19229</v>
      </c>
      <c r="O269" s="17"/>
      <c r="P269" s="17">
        <v>33445</v>
      </c>
      <c r="Q269" s="17">
        <v>30214</v>
      </c>
      <c r="R269" s="17">
        <v>15400</v>
      </c>
      <c r="S269" s="17"/>
      <c r="T269" s="17">
        <v>64666</v>
      </c>
      <c r="U269" s="17">
        <v>43411</v>
      </c>
      <c r="V269" s="17">
        <v>23990</v>
      </c>
      <c r="W269" s="5"/>
      <c r="X269" s="30"/>
      <c r="Y269" s="30"/>
      <c r="Z269" s="30"/>
      <c r="AA269" s="30"/>
      <c r="AB269" s="30"/>
      <c r="AC269" s="30"/>
      <c r="AD269" s="30"/>
      <c r="AE269" s="30"/>
      <c r="AF269" s="30"/>
      <c r="AG269" s="30"/>
      <c r="AH269" s="30"/>
      <c r="AI269" s="30"/>
      <c r="AJ269" s="30"/>
      <c r="AK269" s="30"/>
      <c r="AL269" s="30"/>
      <c r="AM269" s="30"/>
      <c r="AN269" s="30"/>
      <c r="AO269" s="30"/>
      <c r="AP269" s="30"/>
    </row>
    <row r="270" spans="1:42" ht="18" x14ac:dyDescent="0.25">
      <c r="A270" s="6">
        <v>1996</v>
      </c>
      <c r="B270" s="6" t="s">
        <v>30</v>
      </c>
      <c r="C270" s="5"/>
      <c r="D270" s="17">
        <v>67681</v>
      </c>
      <c r="E270" s="17">
        <v>48707</v>
      </c>
      <c r="F270" s="17">
        <v>23682</v>
      </c>
      <c r="G270" s="17"/>
      <c r="H270" s="17">
        <v>46843</v>
      </c>
      <c r="I270" s="17">
        <v>36131</v>
      </c>
      <c r="J270" s="17">
        <v>17995</v>
      </c>
      <c r="K270" s="17"/>
      <c r="L270" s="17">
        <v>49971</v>
      </c>
      <c r="M270" s="17">
        <v>37769</v>
      </c>
      <c r="N270" s="17">
        <v>18718</v>
      </c>
      <c r="O270" s="17"/>
      <c r="P270" s="17">
        <v>34530</v>
      </c>
      <c r="Q270" s="17">
        <v>31802</v>
      </c>
      <c r="R270" s="17">
        <v>15051</v>
      </c>
      <c r="S270" s="17"/>
      <c r="T270" s="17">
        <v>69075</v>
      </c>
      <c r="U270" s="17">
        <v>45178</v>
      </c>
      <c r="V270" s="17">
        <v>23259</v>
      </c>
      <c r="W270" s="5"/>
      <c r="X270" s="30"/>
      <c r="Y270" s="30"/>
      <c r="Z270" s="30"/>
      <c r="AA270" s="30"/>
      <c r="AB270" s="30"/>
      <c r="AC270" s="30"/>
      <c r="AD270" s="30"/>
      <c r="AE270" s="30"/>
      <c r="AF270" s="30"/>
      <c r="AG270" s="30"/>
      <c r="AH270" s="30"/>
      <c r="AI270" s="30"/>
      <c r="AJ270" s="30"/>
      <c r="AK270" s="30"/>
      <c r="AL270" s="30"/>
      <c r="AM270" s="30"/>
      <c r="AN270" s="30"/>
      <c r="AO270" s="30"/>
      <c r="AP270" s="30"/>
    </row>
    <row r="271" spans="1:42" ht="18" x14ac:dyDescent="0.25">
      <c r="A271" s="5"/>
      <c r="B271" s="6" t="s">
        <v>31</v>
      </c>
      <c r="C271" s="5"/>
      <c r="D271" s="17">
        <v>77264</v>
      </c>
      <c r="E271" s="17">
        <v>56223</v>
      </c>
      <c r="F271" s="17">
        <v>25221</v>
      </c>
      <c r="G271" s="17"/>
      <c r="H271" s="17">
        <v>47820</v>
      </c>
      <c r="I271" s="17">
        <v>35874</v>
      </c>
      <c r="J271" s="17">
        <v>18565</v>
      </c>
      <c r="K271" s="17"/>
      <c r="L271" s="17">
        <v>53161</v>
      </c>
      <c r="M271" s="17">
        <v>39558</v>
      </c>
      <c r="N271" s="17">
        <v>19750</v>
      </c>
      <c r="O271" s="17"/>
      <c r="P271" s="17">
        <v>38552</v>
      </c>
      <c r="Q271" s="17">
        <v>34098</v>
      </c>
      <c r="R271" s="17">
        <v>16262</v>
      </c>
      <c r="S271" s="17"/>
      <c r="T271" s="17">
        <v>67801</v>
      </c>
      <c r="U271" s="17">
        <v>44644</v>
      </c>
      <c r="V271" s="17">
        <v>23153</v>
      </c>
      <c r="W271" s="5"/>
      <c r="X271" s="30"/>
      <c r="Y271" s="30"/>
      <c r="Z271" s="30"/>
      <c r="AA271" s="30"/>
      <c r="AB271" s="30"/>
      <c r="AC271" s="30"/>
      <c r="AD271" s="30"/>
      <c r="AE271" s="30"/>
      <c r="AF271" s="30"/>
      <c r="AG271" s="30"/>
      <c r="AH271" s="30"/>
      <c r="AI271" s="30"/>
      <c r="AJ271" s="30"/>
      <c r="AK271" s="30"/>
      <c r="AL271" s="30"/>
      <c r="AM271" s="30"/>
      <c r="AN271" s="30"/>
      <c r="AO271" s="30"/>
      <c r="AP271" s="30"/>
    </row>
    <row r="272" spans="1:42" ht="18" x14ac:dyDescent="0.25">
      <c r="A272" s="5"/>
      <c r="B272" s="6" t="s">
        <v>32</v>
      </c>
      <c r="C272" s="5"/>
      <c r="D272" s="17">
        <v>78091</v>
      </c>
      <c r="E272" s="17">
        <v>55966</v>
      </c>
      <c r="F272" s="17">
        <v>24355</v>
      </c>
      <c r="G272" s="17"/>
      <c r="H272" s="17">
        <v>48573</v>
      </c>
      <c r="I272" s="17">
        <v>37748</v>
      </c>
      <c r="J272" s="17">
        <v>18975</v>
      </c>
      <c r="K272" s="17"/>
      <c r="L272" s="17">
        <v>52329</v>
      </c>
      <c r="M272" s="17">
        <v>39973</v>
      </c>
      <c r="N272" s="17">
        <v>19656</v>
      </c>
      <c r="O272" s="17"/>
      <c r="P272" s="17">
        <v>35139</v>
      </c>
      <c r="Q272" s="17">
        <v>32531</v>
      </c>
      <c r="R272" s="17">
        <v>15617</v>
      </c>
      <c r="S272" s="17"/>
      <c r="T272" s="17">
        <v>70263</v>
      </c>
      <c r="U272" s="17">
        <v>47648</v>
      </c>
      <c r="V272" s="17">
        <v>23895</v>
      </c>
      <c r="W272" s="5"/>
      <c r="X272" s="30"/>
      <c r="Y272" s="30"/>
      <c r="Z272" s="30"/>
      <c r="AA272" s="30"/>
      <c r="AB272" s="30"/>
      <c r="AC272" s="30"/>
      <c r="AD272" s="30"/>
      <c r="AE272" s="30"/>
      <c r="AF272" s="30"/>
      <c r="AG272" s="30"/>
      <c r="AH272" s="30"/>
      <c r="AI272" s="30"/>
      <c r="AJ272" s="30"/>
      <c r="AK272" s="30"/>
      <c r="AL272" s="30"/>
      <c r="AM272" s="30"/>
      <c r="AN272" s="30"/>
      <c r="AO272" s="30"/>
      <c r="AP272" s="30"/>
    </row>
    <row r="273" spans="1:42" ht="18" x14ac:dyDescent="0.25">
      <c r="A273" s="5"/>
      <c r="B273" s="6" t="s">
        <v>33</v>
      </c>
      <c r="C273" s="5"/>
      <c r="D273" s="17">
        <v>69768</v>
      </c>
      <c r="E273" s="17">
        <v>51830</v>
      </c>
      <c r="F273" s="17">
        <v>24471</v>
      </c>
      <c r="G273" s="17"/>
      <c r="H273" s="17">
        <v>46050</v>
      </c>
      <c r="I273" s="17">
        <v>37068</v>
      </c>
      <c r="J273" s="17">
        <v>18287</v>
      </c>
      <c r="K273" s="17"/>
      <c r="L273" s="17">
        <v>47927</v>
      </c>
      <c r="M273" s="17">
        <v>38236</v>
      </c>
      <c r="N273" s="17">
        <v>18778</v>
      </c>
      <c r="O273" s="17"/>
      <c r="P273" s="17">
        <v>36408</v>
      </c>
      <c r="Q273" s="17">
        <v>33256</v>
      </c>
      <c r="R273" s="17">
        <v>15984</v>
      </c>
      <c r="S273" s="17"/>
      <c r="T273" s="17">
        <v>64703</v>
      </c>
      <c r="U273" s="17">
        <v>45546</v>
      </c>
      <c r="V273" s="17">
        <v>22999</v>
      </c>
      <c r="W273" s="5"/>
      <c r="X273" s="30"/>
      <c r="Y273" s="30"/>
      <c r="Z273" s="30"/>
      <c r="AA273" s="30"/>
      <c r="AB273" s="30"/>
      <c r="AC273" s="30"/>
      <c r="AD273" s="30"/>
      <c r="AE273" s="30"/>
      <c r="AF273" s="30"/>
      <c r="AG273" s="30"/>
      <c r="AH273" s="30"/>
      <c r="AI273" s="30"/>
      <c r="AJ273" s="30"/>
      <c r="AK273" s="30"/>
      <c r="AL273" s="30"/>
      <c r="AM273" s="30"/>
      <c r="AN273" s="30"/>
      <c r="AO273" s="30"/>
      <c r="AP273" s="30"/>
    </row>
    <row r="274" spans="1:42" ht="18" x14ac:dyDescent="0.25">
      <c r="A274" s="6">
        <v>1997</v>
      </c>
      <c r="B274" s="6" t="s">
        <v>30</v>
      </c>
      <c r="C274" s="5"/>
      <c r="D274" s="17">
        <v>73556</v>
      </c>
      <c r="E274" s="17">
        <v>53278</v>
      </c>
      <c r="F274" s="17">
        <v>23379</v>
      </c>
      <c r="G274" s="17"/>
      <c r="H274" s="17">
        <v>47408</v>
      </c>
      <c r="I274" s="17">
        <v>37134</v>
      </c>
      <c r="J274" s="17">
        <v>20290</v>
      </c>
      <c r="K274" s="17"/>
      <c r="L274" s="17">
        <v>49949</v>
      </c>
      <c r="M274" s="17">
        <v>38706</v>
      </c>
      <c r="N274" s="17">
        <v>20542</v>
      </c>
      <c r="O274" s="17"/>
      <c r="P274" s="17">
        <v>34625</v>
      </c>
      <c r="Q274" s="17">
        <v>32201</v>
      </c>
      <c r="R274" s="17">
        <v>15996</v>
      </c>
      <c r="S274" s="17"/>
      <c r="T274" s="17">
        <v>66637</v>
      </c>
      <c r="U274" s="17">
        <v>45681</v>
      </c>
      <c r="V274" s="17">
        <v>25377</v>
      </c>
      <c r="W274" s="5"/>
      <c r="X274" s="30"/>
      <c r="Y274" s="30"/>
      <c r="Z274" s="30"/>
      <c r="AA274" s="30"/>
      <c r="AB274" s="30"/>
      <c r="AC274" s="30"/>
      <c r="AD274" s="30"/>
      <c r="AE274" s="30"/>
      <c r="AF274" s="30"/>
      <c r="AG274" s="30"/>
      <c r="AH274" s="30"/>
      <c r="AI274" s="30"/>
      <c r="AJ274" s="30"/>
      <c r="AK274" s="30"/>
      <c r="AL274" s="30"/>
      <c r="AM274" s="30"/>
      <c r="AN274" s="30"/>
      <c r="AO274" s="30"/>
      <c r="AP274" s="30"/>
    </row>
    <row r="275" spans="1:42" ht="18" x14ac:dyDescent="0.25">
      <c r="A275" s="5"/>
      <c r="B275" s="6" t="s">
        <v>31</v>
      </c>
      <c r="C275" s="5"/>
      <c r="D275" s="17">
        <v>72211</v>
      </c>
      <c r="E275" s="17">
        <v>54601</v>
      </c>
      <c r="F275" s="17">
        <v>24713</v>
      </c>
      <c r="G275" s="17"/>
      <c r="H275" s="17">
        <v>50758</v>
      </c>
      <c r="I275" s="17">
        <v>38301</v>
      </c>
      <c r="J275" s="17">
        <v>20478</v>
      </c>
      <c r="K275" s="17"/>
      <c r="L275" s="17">
        <v>53357</v>
      </c>
      <c r="M275" s="17">
        <v>40157</v>
      </c>
      <c r="N275" s="17">
        <v>20923</v>
      </c>
      <c r="O275" s="17"/>
      <c r="P275" s="17">
        <v>38629</v>
      </c>
      <c r="Q275" s="17">
        <v>35252</v>
      </c>
      <c r="R275" s="17">
        <v>17738</v>
      </c>
      <c r="S275" s="17"/>
      <c r="T275" s="17">
        <v>70569</v>
      </c>
      <c r="U275" s="17">
        <v>45685</v>
      </c>
      <c r="V275" s="17">
        <v>24518</v>
      </c>
      <c r="W275" s="5"/>
      <c r="X275" s="30"/>
      <c r="Y275" s="30"/>
      <c r="Z275" s="30"/>
      <c r="AA275" s="30"/>
      <c r="AB275" s="30"/>
      <c r="AC275" s="30"/>
      <c r="AD275" s="30"/>
      <c r="AE275" s="30"/>
      <c r="AF275" s="30"/>
      <c r="AG275" s="30"/>
      <c r="AH275" s="30"/>
      <c r="AI275" s="30"/>
      <c r="AJ275" s="30"/>
      <c r="AK275" s="30"/>
      <c r="AL275" s="30"/>
      <c r="AM275" s="30"/>
      <c r="AN275" s="30"/>
      <c r="AO275" s="30"/>
      <c r="AP275" s="30"/>
    </row>
    <row r="276" spans="1:42" ht="18" x14ac:dyDescent="0.25">
      <c r="A276" s="5"/>
      <c r="B276" s="6" t="s">
        <v>32</v>
      </c>
      <c r="C276" s="5"/>
      <c r="D276" s="17">
        <v>73149</v>
      </c>
      <c r="E276" s="17">
        <v>53962</v>
      </c>
      <c r="F276" s="17">
        <v>24573</v>
      </c>
      <c r="G276" s="17"/>
      <c r="H276" s="17">
        <v>49743</v>
      </c>
      <c r="I276" s="17">
        <v>39608</v>
      </c>
      <c r="J276" s="17">
        <v>20452</v>
      </c>
      <c r="K276" s="17"/>
      <c r="L276" s="17">
        <v>51609</v>
      </c>
      <c r="M276" s="17">
        <v>40818</v>
      </c>
      <c r="N276" s="17">
        <v>20785</v>
      </c>
      <c r="O276" s="17"/>
      <c r="P276" s="17">
        <v>35690</v>
      </c>
      <c r="Q276" s="17">
        <v>32321</v>
      </c>
      <c r="R276" s="17">
        <v>16460</v>
      </c>
      <c r="S276" s="17"/>
      <c r="T276" s="17">
        <v>71063</v>
      </c>
      <c r="U276" s="17">
        <v>51181</v>
      </c>
      <c r="V276" s="17">
        <v>26052</v>
      </c>
      <c r="W276" s="5"/>
      <c r="X276" s="30"/>
      <c r="Y276" s="30"/>
      <c r="Z276" s="30"/>
      <c r="AA276" s="30"/>
      <c r="AB276" s="30"/>
      <c r="AC276" s="30"/>
      <c r="AD276" s="30"/>
      <c r="AE276" s="30"/>
      <c r="AF276" s="30"/>
      <c r="AG276" s="30"/>
      <c r="AH276" s="30"/>
      <c r="AI276" s="30"/>
      <c r="AJ276" s="30"/>
      <c r="AK276" s="30"/>
      <c r="AL276" s="30"/>
      <c r="AM276" s="30"/>
      <c r="AN276" s="30"/>
      <c r="AO276" s="30"/>
      <c r="AP276" s="30"/>
    </row>
    <row r="277" spans="1:42" ht="18" x14ac:dyDescent="0.25">
      <c r="A277" s="5"/>
      <c r="B277" s="6" t="s">
        <v>33</v>
      </c>
      <c r="C277" s="5"/>
      <c r="D277" s="17">
        <v>81004</v>
      </c>
      <c r="E277" s="17">
        <v>60104</v>
      </c>
      <c r="F277" s="17">
        <v>27512</v>
      </c>
      <c r="G277" s="17"/>
      <c r="H277" s="17">
        <v>50472</v>
      </c>
      <c r="I277" s="17">
        <v>39443</v>
      </c>
      <c r="J277" s="17">
        <v>19422</v>
      </c>
      <c r="K277" s="17"/>
      <c r="L277" s="17">
        <v>55412</v>
      </c>
      <c r="M277" s="17">
        <v>42111</v>
      </c>
      <c r="N277" s="17">
        <v>20616</v>
      </c>
      <c r="O277" s="17"/>
      <c r="P277" s="17">
        <v>37051</v>
      </c>
      <c r="Q277" s="17">
        <v>33513</v>
      </c>
      <c r="R277" s="17">
        <v>16379</v>
      </c>
      <c r="S277" s="17"/>
      <c r="T277" s="17">
        <v>71111</v>
      </c>
      <c r="U277" s="17">
        <v>48582</v>
      </c>
      <c r="V277" s="17">
        <v>24294</v>
      </c>
      <c r="W277" s="5"/>
      <c r="X277" s="30"/>
      <c r="Y277" s="30"/>
      <c r="Z277" s="30"/>
      <c r="AA277" s="30"/>
      <c r="AB277" s="30"/>
      <c r="AC277" s="30"/>
      <c r="AD277" s="30"/>
      <c r="AE277" s="30"/>
      <c r="AF277" s="30"/>
      <c r="AG277" s="30"/>
      <c r="AH277" s="30"/>
      <c r="AI277" s="30"/>
      <c r="AJ277" s="30"/>
      <c r="AK277" s="30"/>
      <c r="AL277" s="30"/>
      <c r="AM277" s="30"/>
      <c r="AN277" s="30"/>
      <c r="AO277" s="30"/>
      <c r="AP277" s="30"/>
    </row>
    <row r="278" spans="1:42" ht="18" x14ac:dyDescent="0.25">
      <c r="A278" s="6">
        <v>1998</v>
      </c>
      <c r="B278" s="6" t="s">
        <v>30</v>
      </c>
      <c r="C278" s="5"/>
      <c r="D278" s="17">
        <v>71764</v>
      </c>
      <c r="E278" s="17">
        <v>59285</v>
      </c>
      <c r="F278" s="17">
        <v>27067</v>
      </c>
      <c r="G278" s="17"/>
      <c r="H278" s="17">
        <v>50316</v>
      </c>
      <c r="I278" s="17">
        <v>37113</v>
      </c>
      <c r="J278" s="17">
        <v>19758</v>
      </c>
      <c r="K278" s="17"/>
      <c r="L278" s="17">
        <v>53197</v>
      </c>
      <c r="M278" s="17">
        <v>40002</v>
      </c>
      <c r="N278" s="17">
        <v>20694</v>
      </c>
      <c r="O278" s="17"/>
      <c r="P278" s="17">
        <v>38225</v>
      </c>
      <c r="Q278" s="17">
        <v>33985</v>
      </c>
      <c r="R278" s="17">
        <v>16976</v>
      </c>
      <c r="S278" s="17"/>
      <c r="T278" s="17">
        <v>72046</v>
      </c>
      <c r="U278" s="17">
        <v>47003</v>
      </c>
      <c r="V278" s="17">
        <v>25150</v>
      </c>
      <c r="W278" s="5"/>
      <c r="X278" s="30"/>
      <c r="Y278" s="30"/>
      <c r="Z278" s="30"/>
      <c r="AA278" s="30"/>
      <c r="AB278" s="30"/>
      <c r="AC278" s="30"/>
      <c r="AD278" s="30"/>
      <c r="AE278" s="30"/>
      <c r="AF278" s="30"/>
      <c r="AG278" s="30"/>
      <c r="AH278" s="30"/>
      <c r="AI278" s="30"/>
      <c r="AJ278" s="30"/>
      <c r="AK278" s="30"/>
      <c r="AL278" s="30"/>
      <c r="AM278" s="30"/>
      <c r="AN278" s="30"/>
      <c r="AO278" s="30"/>
      <c r="AP278" s="30"/>
    </row>
    <row r="279" spans="1:42" ht="18" x14ac:dyDescent="0.25">
      <c r="A279" s="5"/>
      <c r="B279" s="6" t="s">
        <v>31</v>
      </c>
      <c r="C279" s="5"/>
      <c r="D279" s="17">
        <v>68460</v>
      </c>
      <c r="E279" s="17">
        <v>55536</v>
      </c>
      <c r="F279" s="17">
        <v>24719</v>
      </c>
      <c r="G279" s="17"/>
      <c r="H279" s="17">
        <v>55383</v>
      </c>
      <c r="I279" s="17">
        <v>40972</v>
      </c>
      <c r="J279" s="17">
        <v>21626</v>
      </c>
      <c r="K279" s="17"/>
      <c r="L279" s="17">
        <v>57096</v>
      </c>
      <c r="M279" s="17">
        <v>42971</v>
      </c>
      <c r="N279" s="17">
        <v>22052</v>
      </c>
      <c r="O279" s="17"/>
      <c r="P279" s="17">
        <v>43761</v>
      </c>
      <c r="Q279" s="17">
        <v>37580</v>
      </c>
      <c r="R279" s="17">
        <v>18584</v>
      </c>
      <c r="S279" s="17"/>
      <c r="T279" s="17">
        <v>73926</v>
      </c>
      <c r="U279" s="17">
        <v>49407</v>
      </c>
      <c r="V279" s="17">
        <v>26019</v>
      </c>
      <c r="W279" s="5"/>
      <c r="X279" s="30"/>
      <c r="Y279" s="30"/>
      <c r="Z279" s="30"/>
      <c r="AA279" s="30"/>
      <c r="AB279" s="30"/>
      <c r="AC279" s="30"/>
      <c r="AD279" s="30"/>
      <c r="AE279" s="30"/>
      <c r="AF279" s="30"/>
      <c r="AG279" s="30"/>
      <c r="AH279" s="30"/>
      <c r="AI279" s="30"/>
      <c r="AJ279" s="30"/>
      <c r="AK279" s="30"/>
      <c r="AL279" s="30"/>
      <c r="AM279" s="30"/>
      <c r="AN279" s="30"/>
      <c r="AO279" s="30"/>
      <c r="AP279" s="30"/>
    </row>
    <row r="280" spans="1:42" ht="18" x14ac:dyDescent="0.25">
      <c r="A280" s="5"/>
      <c r="B280" s="6" t="s">
        <v>32</v>
      </c>
      <c r="C280" s="5"/>
      <c r="D280" s="17">
        <v>83929</v>
      </c>
      <c r="E280" s="17">
        <v>61369</v>
      </c>
      <c r="F280" s="17">
        <v>32528</v>
      </c>
      <c r="G280" s="17"/>
      <c r="H280" s="17">
        <v>53346</v>
      </c>
      <c r="I280" s="17">
        <v>40476</v>
      </c>
      <c r="J280" s="17">
        <v>21095</v>
      </c>
      <c r="K280" s="17"/>
      <c r="L280" s="17">
        <v>56373</v>
      </c>
      <c r="M280" s="17">
        <v>42382</v>
      </c>
      <c r="N280" s="17">
        <v>22214</v>
      </c>
      <c r="O280" s="17"/>
      <c r="P280" s="17">
        <v>47093</v>
      </c>
      <c r="Q280" s="17">
        <v>40099</v>
      </c>
      <c r="R280" s="17">
        <v>19705</v>
      </c>
      <c r="S280" s="17"/>
      <c r="T280" s="17">
        <v>67406</v>
      </c>
      <c r="U280" s="17">
        <v>45096</v>
      </c>
      <c r="V280" s="17">
        <v>25208</v>
      </c>
      <c r="W280" s="5"/>
      <c r="X280" s="30"/>
      <c r="Y280" s="30"/>
      <c r="Z280" s="30"/>
      <c r="AA280" s="30"/>
      <c r="AB280" s="30"/>
      <c r="AC280" s="30"/>
      <c r="AD280" s="30"/>
      <c r="AE280" s="30"/>
      <c r="AF280" s="30"/>
      <c r="AG280" s="30"/>
      <c r="AH280" s="30"/>
      <c r="AI280" s="30"/>
      <c r="AJ280" s="30"/>
      <c r="AK280" s="30"/>
      <c r="AL280" s="30"/>
      <c r="AM280" s="30"/>
      <c r="AN280" s="30"/>
      <c r="AO280" s="30"/>
      <c r="AP280" s="30"/>
    </row>
    <row r="281" spans="1:42" ht="18" x14ac:dyDescent="0.25">
      <c r="A281" s="5"/>
      <c r="B281" s="6" t="s">
        <v>33</v>
      </c>
      <c r="C281" s="5"/>
      <c r="D281" s="17">
        <v>79928</v>
      </c>
      <c r="E281" s="17">
        <v>54675</v>
      </c>
      <c r="F281" s="17">
        <v>28388</v>
      </c>
      <c r="G281" s="17"/>
      <c r="H281" s="17">
        <v>52539</v>
      </c>
      <c r="I281" s="17">
        <v>39892</v>
      </c>
      <c r="J281" s="17">
        <v>21365</v>
      </c>
      <c r="K281" s="17"/>
      <c r="L281" s="17">
        <v>56621</v>
      </c>
      <c r="M281" s="17">
        <v>42001</v>
      </c>
      <c r="N281" s="17">
        <v>22320</v>
      </c>
      <c r="O281" s="17"/>
      <c r="P281" s="17">
        <v>44958</v>
      </c>
      <c r="Q281" s="17">
        <v>37720</v>
      </c>
      <c r="R281" s="17">
        <v>19618</v>
      </c>
      <c r="S281" s="17"/>
      <c r="T281" s="17">
        <v>66654</v>
      </c>
      <c r="U281" s="17">
        <v>45511</v>
      </c>
      <c r="V281" s="17">
        <v>24702</v>
      </c>
      <c r="W281" s="5"/>
      <c r="X281" s="30"/>
      <c r="Y281" s="30"/>
      <c r="Z281" s="30"/>
      <c r="AA281" s="30"/>
      <c r="AB281" s="30"/>
      <c r="AC281" s="30"/>
      <c r="AD281" s="30"/>
      <c r="AE281" s="30"/>
      <c r="AF281" s="30"/>
      <c r="AG281" s="30"/>
      <c r="AH281" s="30"/>
      <c r="AI281" s="30"/>
      <c r="AJ281" s="30"/>
      <c r="AK281" s="30"/>
      <c r="AL281" s="30"/>
      <c r="AM281" s="30"/>
      <c r="AN281" s="30"/>
      <c r="AO281" s="30"/>
      <c r="AP281" s="30"/>
    </row>
    <row r="282" spans="1:42" ht="18" x14ac:dyDescent="0.25">
      <c r="A282" s="6">
        <v>1999</v>
      </c>
      <c r="B282" s="6" t="s">
        <v>30</v>
      </c>
      <c r="C282" s="5"/>
      <c r="D282" s="17">
        <v>82778</v>
      </c>
      <c r="E282" s="17">
        <v>67812</v>
      </c>
      <c r="F282" s="17">
        <v>28220</v>
      </c>
      <c r="G282" s="17"/>
      <c r="H282" s="17">
        <v>54978</v>
      </c>
      <c r="I282" s="17">
        <v>42799</v>
      </c>
      <c r="J282" s="17">
        <v>21119</v>
      </c>
      <c r="K282" s="17"/>
      <c r="L282" s="17">
        <v>58241</v>
      </c>
      <c r="M282" s="17">
        <v>45735</v>
      </c>
      <c r="N282" s="17">
        <v>21956</v>
      </c>
      <c r="O282" s="17"/>
      <c r="P282" s="17">
        <v>47273</v>
      </c>
      <c r="Q282" s="17">
        <v>39744</v>
      </c>
      <c r="R282" s="17">
        <v>19236</v>
      </c>
      <c r="S282" s="17"/>
      <c r="T282" s="17">
        <v>73745</v>
      </c>
      <c r="U282" s="17">
        <v>54023</v>
      </c>
      <c r="V282" s="17">
        <v>26024</v>
      </c>
      <c r="W282" s="5"/>
      <c r="X282" s="30"/>
      <c r="Y282" s="30"/>
      <c r="Z282" s="30"/>
      <c r="AA282" s="30"/>
      <c r="AB282" s="30"/>
      <c r="AC282" s="30"/>
      <c r="AD282" s="30"/>
      <c r="AE282" s="30"/>
      <c r="AF282" s="30"/>
      <c r="AG282" s="30"/>
      <c r="AH282" s="30"/>
      <c r="AI282" s="30"/>
      <c r="AJ282" s="30"/>
      <c r="AK282" s="30"/>
      <c r="AL282" s="30"/>
      <c r="AM282" s="30"/>
      <c r="AN282" s="30"/>
      <c r="AO282" s="30"/>
      <c r="AP282" s="30"/>
    </row>
    <row r="283" spans="1:42" ht="18" x14ac:dyDescent="0.25">
      <c r="A283" s="5"/>
      <c r="B283" s="6" t="s">
        <v>31</v>
      </c>
      <c r="C283" s="5"/>
      <c r="D283" s="17">
        <v>87545</v>
      </c>
      <c r="E283" s="17">
        <v>62993</v>
      </c>
      <c r="F283" s="17">
        <v>34588</v>
      </c>
      <c r="G283" s="17"/>
      <c r="H283" s="17">
        <v>57528</v>
      </c>
      <c r="I283" s="17">
        <v>44642</v>
      </c>
      <c r="J283" s="17">
        <v>22774</v>
      </c>
      <c r="K283" s="17"/>
      <c r="L283" s="17">
        <v>62550</v>
      </c>
      <c r="M283" s="17">
        <v>47712</v>
      </c>
      <c r="N283" s="17">
        <v>24766</v>
      </c>
      <c r="O283" s="17"/>
      <c r="P283" s="17">
        <v>52474</v>
      </c>
      <c r="Q283" s="17">
        <v>43927</v>
      </c>
      <c r="R283" s="17">
        <v>22316</v>
      </c>
      <c r="S283" s="17"/>
      <c r="T283" s="17">
        <v>73700</v>
      </c>
      <c r="U283" s="17">
        <v>51901</v>
      </c>
      <c r="V283" s="17">
        <v>27436</v>
      </c>
      <c r="W283" s="5"/>
      <c r="X283" s="30"/>
      <c r="Y283" s="30"/>
      <c r="Z283" s="30"/>
      <c r="AA283" s="30"/>
      <c r="AB283" s="30"/>
      <c r="AC283" s="30"/>
      <c r="AD283" s="30"/>
      <c r="AE283" s="30"/>
      <c r="AF283" s="30"/>
      <c r="AG283" s="30"/>
      <c r="AH283" s="30"/>
      <c r="AI283" s="30"/>
      <c r="AJ283" s="30"/>
      <c r="AK283" s="30"/>
      <c r="AL283" s="30"/>
      <c r="AM283" s="30"/>
      <c r="AN283" s="30"/>
      <c r="AO283" s="30"/>
      <c r="AP283" s="30"/>
    </row>
    <row r="284" spans="1:42" ht="18" x14ac:dyDescent="0.25">
      <c r="A284" s="5"/>
      <c r="B284" s="6" t="s">
        <v>32</v>
      </c>
      <c r="C284" s="5"/>
      <c r="D284" s="17">
        <v>91299</v>
      </c>
      <c r="E284" s="17">
        <v>65842</v>
      </c>
      <c r="F284" s="17">
        <v>30534</v>
      </c>
      <c r="G284" s="17"/>
      <c r="H284" s="17">
        <v>59672</v>
      </c>
      <c r="I284" s="17">
        <v>45363</v>
      </c>
      <c r="J284" s="17">
        <v>24508</v>
      </c>
      <c r="K284" s="17"/>
      <c r="L284" s="17">
        <v>63198</v>
      </c>
      <c r="M284" s="17">
        <v>47646</v>
      </c>
      <c r="N284" s="17">
        <v>25193</v>
      </c>
      <c r="O284" s="17"/>
      <c r="P284" s="17">
        <v>48166</v>
      </c>
      <c r="Q284" s="17">
        <v>41562</v>
      </c>
      <c r="R284" s="17">
        <v>21493</v>
      </c>
      <c r="S284" s="17"/>
      <c r="T284" s="17">
        <v>81908</v>
      </c>
      <c r="U284" s="17">
        <v>55256</v>
      </c>
      <c r="V284" s="17">
        <v>29743</v>
      </c>
      <c r="W284" s="5"/>
      <c r="X284" s="30"/>
      <c r="Y284" s="30"/>
      <c r="Z284" s="30"/>
      <c r="AA284" s="30"/>
      <c r="AB284" s="30"/>
      <c r="AC284" s="30"/>
      <c r="AD284" s="30"/>
      <c r="AE284" s="30"/>
      <c r="AF284" s="30"/>
      <c r="AG284" s="30"/>
      <c r="AH284" s="30"/>
      <c r="AI284" s="30"/>
      <c r="AJ284" s="30"/>
      <c r="AK284" s="30"/>
      <c r="AL284" s="30"/>
      <c r="AM284" s="30"/>
      <c r="AN284" s="30"/>
      <c r="AO284" s="30"/>
      <c r="AP284" s="30"/>
    </row>
    <row r="285" spans="1:42" ht="18" x14ac:dyDescent="0.25">
      <c r="A285" s="5"/>
      <c r="B285" s="6" t="s">
        <v>33</v>
      </c>
      <c r="C285" s="5"/>
      <c r="D285" s="17">
        <v>79498</v>
      </c>
      <c r="E285" s="17">
        <v>55417</v>
      </c>
      <c r="F285" s="17">
        <v>26458</v>
      </c>
      <c r="G285" s="17"/>
      <c r="H285" s="17">
        <v>59070</v>
      </c>
      <c r="I285" s="17">
        <v>44893</v>
      </c>
      <c r="J285" s="17">
        <v>24098</v>
      </c>
      <c r="K285" s="17"/>
      <c r="L285" s="17">
        <v>61817</v>
      </c>
      <c r="M285" s="17">
        <v>46309</v>
      </c>
      <c r="N285" s="17">
        <v>24415</v>
      </c>
      <c r="O285" s="17"/>
      <c r="P285" s="17">
        <v>45071</v>
      </c>
      <c r="Q285" s="17">
        <v>37621</v>
      </c>
      <c r="R285" s="17">
        <v>20169</v>
      </c>
      <c r="S285" s="17"/>
      <c r="T285" s="17">
        <v>79627</v>
      </c>
      <c r="U285" s="17">
        <v>55360</v>
      </c>
      <c r="V285" s="17">
        <v>28283</v>
      </c>
      <c r="W285" s="5"/>
      <c r="X285" s="30"/>
      <c r="Y285" s="30"/>
      <c r="Z285" s="30"/>
      <c r="AA285" s="30"/>
      <c r="AB285" s="30"/>
      <c r="AC285" s="30"/>
      <c r="AD285" s="30"/>
      <c r="AE285" s="30"/>
      <c r="AF285" s="30"/>
      <c r="AG285" s="30"/>
      <c r="AH285" s="30"/>
      <c r="AI285" s="30"/>
      <c r="AJ285" s="30"/>
      <c r="AK285" s="30"/>
      <c r="AL285" s="30"/>
      <c r="AM285" s="30"/>
      <c r="AN285" s="30"/>
      <c r="AO285" s="30"/>
      <c r="AP285" s="30"/>
    </row>
    <row r="286" spans="1:42" ht="18" x14ac:dyDescent="0.25">
      <c r="A286" s="6">
        <v>2000</v>
      </c>
      <c r="B286" s="6" t="s">
        <v>30</v>
      </c>
      <c r="C286" s="5"/>
      <c r="D286" s="17">
        <v>90996</v>
      </c>
      <c r="E286" s="17">
        <v>74252</v>
      </c>
      <c r="F286" s="17">
        <v>32931</v>
      </c>
      <c r="G286" s="17"/>
      <c r="H286" s="17">
        <v>54275</v>
      </c>
      <c r="I286" s="17">
        <v>42702</v>
      </c>
      <c r="J286" s="17">
        <v>22644</v>
      </c>
      <c r="K286" s="17"/>
      <c r="L286" s="17">
        <v>58373</v>
      </c>
      <c r="M286" s="17">
        <v>46223</v>
      </c>
      <c r="N286" s="17">
        <v>23797</v>
      </c>
      <c r="O286" s="17"/>
      <c r="P286" s="17">
        <v>47242</v>
      </c>
      <c r="Q286" s="17">
        <v>40223</v>
      </c>
      <c r="R286" s="17">
        <v>19566</v>
      </c>
      <c r="S286" s="17"/>
      <c r="T286" s="17">
        <v>76506</v>
      </c>
      <c r="U286" s="17">
        <v>55877</v>
      </c>
      <c r="V286" s="17">
        <v>30451</v>
      </c>
      <c r="W286" s="5"/>
      <c r="X286" s="30"/>
      <c r="Y286" s="30"/>
      <c r="Z286" s="30"/>
      <c r="AA286" s="30"/>
      <c r="AB286" s="30"/>
      <c r="AC286" s="30"/>
      <c r="AD286" s="30"/>
      <c r="AE286" s="30"/>
      <c r="AF286" s="30"/>
      <c r="AG286" s="30"/>
      <c r="AH286" s="30"/>
      <c r="AI286" s="30"/>
      <c r="AJ286" s="30"/>
      <c r="AK286" s="30"/>
      <c r="AL286" s="30"/>
      <c r="AM286" s="30"/>
      <c r="AN286" s="30"/>
      <c r="AO286" s="30"/>
      <c r="AP286" s="30"/>
    </row>
    <row r="287" spans="1:42" ht="18" x14ac:dyDescent="0.25">
      <c r="A287" s="5"/>
      <c r="B287" s="6" t="s">
        <v>31</v>
      </c>
      <c r="C287" s="5"/>
      <c r="D287" s="17">
        <v>90130</v>
      </c>
      <c r="E287" s="17">
        <v>63610</v>
      </c>
      <c r="F287" s="17">
        <v>29472</v>
      </c>
      <c r="G287" s="17"/>
      <c r="H287" s="17">
        <v>64057</v>
      </c>
      <c r="I287" s="17">
        <v>48334</v>
      </c>
      <c r="J287" s="17">
        <v>24219</v>
      </c>
      <c r="K287" s="17"/>
      <c r="L287" s="17">
        <v>66597</v>
      </c>
      <c r="M287" s="17">
        <v>49822</v>
      </c>
      <c r="N287" s="17">
        <v>24719</v>
      </c>
      <c r="O287" s="17"/>
      <c r="P287" s="17">
        <v>55904</v>
      </c>
      <c r="Q287" s="17">
        <v>45583</v>
      </c>
      <c r="R287" s="17">
        <v>22223</v>
      </c>
      <c r="S287" s="17"/>
      <c r="T287" s="17">
        <v>76820</v>
      </c>
      <c r="U287" s="17">
        <v>53763</v>
      </c>
      <c r="V287" s="17">
        <v>27122</v>
      </c>
      <c r="W287" s="5"/>
      <c r="X287" s="30"/>
      <c r="Y287" s="30"/>
      <c r="Z287" s="30"/>
      <c r="AA287" s="30"/>
      <c r="AB287" s="30"/>
      <c r="AC287" s="30"/>
      <c r="AD287" s="30"/>
      <c r="AE287" s="30"/>
      <c r="AF287" s="30"/>
      <c r="AG287" s="30"/>
      <c r="AH287" s="30"/>
      <c r="AI287" s="30"/>
      <c r="AJ287" s="30"/>
      <c r="AK287" s="30"/>
      <c r="AL287" s="30"/>
      <c r="AM287" s="30"/>
      <c r="AN287" s="30"/>
      <c r="AO287" s="30"/>
      <c r="AP287" s="30"/>
    </row>
    <row r="288" spans="1:42" ht="18" x14ac:dyDescent="0.25">
      <c r="A288" s="5"/>
      <c r="B288" s="6" t="s">
        <v>32</v>
      </c>
      <c r="C288" s="5"/>
      <c r="D288" s="17">
        <v>89678</v>
      </c>
      <c r="E288" s="17">
        <v>68955</v>
      </c>
      <c r="F288" s="17">
        <v>31836</v>
      </c>
      <c r="G288" s="17"/>
      <c r="H288" s="17">
        <v>61479</v>
      </c>
      <c r="I288" s="17">
        <v>47058</v>
      </c>
      <c r="J288" s="17">
        <v>25322</v>
      </c>
      <c r="K288" s="17"/>
      <c r="L288" s="17">
        <v>64113</v>
      </c>
      <c r="M288" s="17">
        <v>49103</v>
      </c>
      <c r="N288" s="17">
        <v>25932</v>
      </c>
      <c r="O288" s="17"/>
      <c r="P288" s="17">
        <v>49560</v>
      </c>
      <c r="Q288" s="17">
        <v>42835</v>
      </c>
      <c r="R288" s="17">
        <v>22347</v>
      </c>
      <c r="S288" s="17"/>
      <c r="T288" s="17">
        <v>78055</v>
      </c>
      <c r="U288" s="17">
        <v>55104</v>
      </c>
      <c r="V288" s="17">
        <v>29524</v>
      </c>
      <c r="W288" s="5"/>
      <c r="X288" s="30"/>
      <c r="Y288" s="30"/>
      <c r="Z288" s="30"/>
      <c r="AA288" s="30"/>
      <c r="AB288" s="30"/>
      <c r="AC288" s="30"/>
      <c r="AD288" s="30"/>
      <c r="AE288" s="30"/>
      <c r="AF288" s="30"/>
      <c r="AG288" s="30"/>
      <c r="AH288" s="30"/>
      <c r="AI288" s="30"/>
      <c r="AJ288" s="30"/>
      <c r="AK288" s="30"/>
      <c r="AL288" s="30"/>
      <c r="AM288" s="30"/>
      <c r="AN288" s="30"/>
      <c r="AO288" s="30"/>
      <c r="AP288" s="30"/>
    </row>
    <row r="289" spans="1:42" ht="18" x14ac:dyDescent="0.25">
      <c r="A289" s="5"/>
      <c r="B289" s="6" t="s">
        <v>33</v>
      </c>
      <c r="C289" s="5"/>
      <c r="D289" s="17">
        <v>94039</v>
      </c>
      <c r="E289" s="17">
        <v>65909</v>
      </c>
      <c r="F289" s="17">
        <v>29789</v>
      </c>
      <c r="G289" s="17"/>
      <c r="H289" s="17">
        <v>60148</v>
      </c>
      <c r="I289" s="17">
        <v>45476</v>
      </c>
      <c r="J289" s="17">
        <v>24193</v>
      </c>
      <c r="K289" s="17"/>
      <c r="L289" s="17">
        <v>64704</v>
      </c>
      <c r="M289" s="17">
        <v>48223</v>
      </c>
      <c r="N289" s="17">
        <v>24950</v>
      </c>
      <c r="O289" s="17"/>
      <c r="P289" s="17">
        <v>50773</v>
      </c>
      <c r="Q289" s="17">
        <v>39957</v>
      </c>
      <c r="R289" s="17">
        <v>21104</v>
      </c>
      <c r="S289" s="17"/>
      <c r="T289" s="17">
        <v>77649</v>
      </c>
      <c r="U289" s="17">
        <v>55794</v>
      </c>
      <c r="V289" s="17">
        <v>28503</v>
      </c>
      <c r="W289" s="5"/>
      <c r="X289" s="30"/>
      <c r="Y289" s="30"/>
      <c r="Z289" s="30"/>
      <c r="AA289" s="30"/>
      <c r="AB289" s="30"/>
      <c r="AC289" s="30"/>
      <c r="AD289" s="30"/>
      <c r="AE289" s="30"/>
      <c r="AF289" s="30"/>
      <c r="AG289" s="30"/>
      <c r="AH289" s="30"/>
      <c r="AI289" s="30"/>
      <c r="AJ289" s="30"/>
      <c r="AK289" s="30"/>
      <c r="AL289" s="30"/>
      <c r="AM289" s="30"/>
      <c r="AN289" s="30"/>
      <c r="AO289" s="30"/>
      <c r="AP289" s="30"/>
    </row>
    <row r="290" spans="1:42" ht="18" x14ac:dyDescent="0.25">
      <c r="A290" s="6">
        <v>2001</v>
      </c>
      <c r="B290" s="6" t="s">
        <v>30</v>
      </c>
      <c r="C290" s="5"/>
      <c r="D290" s="17">
        <v>91062</v>
      </c>
      <c r="E290" s="17">
        <v>65432</v>
      </c>
      <c r="F290" s="17">
        <v>29470</v>
      </c>
      <c r="G290" s="17"/>
      <c r="H290" s="17">
        <v>58886</v>
      </c>
      <c r="I290" s="17">
        <v>46544</v>
      </c>
      <c r="J290" s="17">
        <v>23135</v>
      </c>
      <c r="K290" s="17"/>
      <c r="L290" s="17">
        <v>61506</v>
      </c>
      <c r="M290" s="17">
        <v>47985</v>
      </c>
      <c r="N290" s="17">
        <v>23756</v>
      </c>
      <c r="O290" s="17"/>
      <c r="P290" s="17">
        <v>48280</v>
      </c>
      <c r="Q290" s="17">
        <v>40862</v>
      </c>
      <c r="R290" s="17">
        <v>20300</v>
      </c>
      <c r="S290" s="17"/>
      <c r="T290" s="17">
        <v>74936</v>
      </c>
      <c r="U290" s="17">
        <v>55219</v>
      </c>
      <c r="V290" s="17">
        <v>27266</v>
      </c>
      <c r="W290" s="5"/>
      <c r="X290" s="30"/>
      <c r="Y290" s="30"/>
      <c r="Z290" s="30"/>
      <c r="AA290" s="30"/>
      <c r="AB290" s="30"/>
      <c r="AC290" s="30"/>
      <c r="AD290" s="30"/>
      <c r="AE290" s="30"/>
      <c r="AF290" s="30"/>
      <c r="AG290" s="30"/>
      <c r="AH290" s="30"/>
      <c r="AI290" s="30"/>
      <c r="AJ290" s="30"/>
      <c r="AK290" s="30"/>
      <c r="AL290" s="30"/>
      <c r="AM290" s="30"/>
      <c r="AN290" s="30"/>
      <c r="AO290" s="30"/>
      <c r="AP290" s="30"/>
    </row>
    <row r="291" spans="1:42" ht="18" x14ac:dyDescent="0.25">
      <c r="A291" s="5"/>
      <c r="B291" s="6" t="s">
        <v>31</v>
      </c>
      <c r="C291" s="5"/>
      <c r="D291" s="17">
        <v>96179</v>
      </c>
      <c r="E291" s="17">
        <v>76171</v>
      </c>
      <c r="F291" s="17">
        <v>31301</v>
      </c>
      <c r="G291" s="17"/>
      <c r="H291" s="17">
        <v>67740</v>
      </c>
      <c r="I291" s="17">
        <v>50002</v>
      </c>
      <c r="J291" s="17">
        <v>25995</v>
      </c>
      <c r="K291" s="17"/>
      <c r="L291" s="17">
        <v>69206</v>
      </c>
      <c r="M291" s="17">
        <v>52161</v>
      </c>
      <c r="N291" s="17">
        <v>25978</v>
      </c>
      <c r="O291" s="17"/>
      <c r="P291" s="17">
        <v>54033</v>
      </c>
      <c r="Q291" s="17">
        <v>45190</v>
      </c>
      <c r="R291" s="17">
        <v>21730</v>
      </c>
      <c r="S291" s="17"/>
      <c r="T291" s="17">
        <v>84795</v>
      </c>
      <c r="U291" s="17">
        <v>59467</v>
      </c>
      <c r="V291" s="17">
        <v>30357</v>
      </c>
      <c r="W291" s="5"/>
      <c r="X291" s="30"/>
      <c r="Y291" s="30"/>
      <c r="Z291" s="30"/>
      <c r="AA291" s="30"/>
      <c r="AB291" s="30"/>
      <c r="AC291" s="30"/>
      <c r="AD291" s="30"/>
      <c r="AE291" s="30"/>
      <c r="AF291" s="30"/>
      <c r="AG291" s="30"/>
      <c r="AH291" s="30"/>
      <c r="AI291" s="30"/>
      <c r="AJ291" s="30"/>
      <c r="AK291" s="30"/>
      <c r="AL291" s="30"/>
      <c r="AM291" s="30"/>
      <c r="AN291" s="30"/>
      <c r="AO291" s="30"/>
      <c r="AP291" s="30"/>
    </row>
    <row r="292" spans="1:42" ht="18" x14ac:dyDescent="0.25">
      <c r="A292" s="5"/>
      <c r="B292" s="6" t="s">
        <v>32</v>
      </c>
      <c r="C292" s="5"/>
      <c r="D292" s="17">
        <v>106512</v>
      </c>
      <c r="E292" s="17">
        <v>67296</v>
      </c>
      <c r="F292" s="17">
        <v>29500</v>
      </c>
      <c r="G292" s="17"/>
      <c r="H292" s="17">
        <v>68310</v>
      </c>
      <c r="I292" s="17">
        <v>51274</v>
      </c>
      <c r="J292" s="17">
        <v>24854</v>
      </c>
      <c r="K292" s="17"/>
      <c r="L292" s="17">
        <v>71277</v>
      </c>
      <c r="M292" s="17">
        <v>52772</v>
      </c>
      <c r="N292" s="17">
        <v>25206</v>
      </c>
      <c r="O292" s="17"/>
      <c r="P292" s="17">
        <v>52671</v>
      </c>
      <c r="Q292" s="17">
        <v>45569</v>
      </c>
      <c r="R292" s="17">
        <v>21159</v>
      </c>
      <c r="S292" s="17"/>
      <c r="T292" s="17">
        <v>85474</v>
      </c>
      <c r="U292" s="17">
        <v>57906</v>
      </c>
      <c r="V292" s="17">
        <v>27791</v>
      </c>
      <c r="W292" s="5"/>
      <c r="X292" s="30"/>
      <c r="Y292" s="30"/>
      <c r="Z292" s="30"/>
      <c r="AA292" s="30"/>
      <c r="AB292" s="30"/>
      <c r="AC292" s="30"/>
      <c r="AD292" s="30"/>
      <c r="AE292" s="30"/>
      <c r="AF292" s="30"/>
      <c r="AG292" s="30"/>
      <c r="AH292" s="30"/>
      <c r="AI292" s="30"/>
      <c r="AJ292" s="30"/>
      <c r="AK292" s="30"/>
      <c r="AL292" s="30"/>
      <c r="AM292" s="30"/>
      <c r="AN292" s="30"/>
      <c r="AO292" s="30"/>
      <c r="AP292" s="30"/>
    </row>
    <row r="293" spans="1:42" ht="18" x14ac:dyDescent="0.25">
      <c r="A293" s="5"/>
      <c r="B293" s="6" t="s">
        <v>33</v>
      </c>
      <c r="C293" s="5"/>
      <c r="D293" s="17">
        <v>122039</v>
      </c>
      <c r="E293" s="17">
        <v>80789</v>
      </c>
      <c r="F293" s="17">
        <v>49009</v>
      </c>
      <c r="G293" s="17"/>
      <c r="H293" s="17">
        <v>69809</v>
      </c>
      <c r="I293" s="17">
        <v>52647</v>
      </c>
      <c r="J293" s="17">
        <v>26687</v>
      </c>
      <c r="K293" s="17"/>
      <c r="L293" s="17">
        <v>74540</v>
      </c>
      <c r="M293" s="17">
        <v>55427</v>
      </c>
      <c r="N293" s="17">
        <v>28605</v>
      </c>
      <c r="O293" s="17"/>
      <c r="P293" s="17">
        <v>56969</v>
      </c>
      <c r="Q293" s="17">
        <v>48478</v>
      </c>
      <c r="R293" s="17">
        <v>23357</v>
      </c>
      <c r="S293" s="17"/>
      <c r="T293" s="17">
        <v>85029</v>
      </c>
      <c r="U293" s="17">
        <v>61260</v>
      </c>
      <c r="V293" s="17">
        <v>31264</v>
      </c>
      <c r="W293" s="5"/>
      <c r="X293" s="30"/>
      <c r="Y293" s="30"/>
      <c r="Z293" s="30"/>
      <c r="AA293" s="30"/>
      <c r="AB293" s="30"/>
      <c r="AC293" s="30"/>
      <c r="AD293" s="30"/>
      <c r="AE293" s="30"/>
      <c r="AF293" s="30"/>
      <c r="AG293" s="30"/>
      <c r="AH293" s="30"/>
      <c r="AI293" s="30"/>
      <c r="AJ293" s="30"/>
      <c r="AK293" s="30"/>
      <c r="AL293" s="30"/>
      <c r="AM293" s="30"/>
      <c r="AN293" s="30"/>
      <c r="AO293" s="30"/>
      <c r="AP293" s="30"/>
    </row>
    <row r="294" spans="1:42" ht="18" x14ac:dyDescent="0.25">
      <c r="A294" s="6">
        <v>2002</v>
      </c>
      <c r="B294" s="6" t="s">
        <v>30</v>
      </c>
      <c r="C294" s="5"/>
      <c r="D294" s="17">
        <v>115735</v>
      </c>
      <c r="E294" s="17">
        <v>88667</v>
      </c>
      <c r="F294" s="17">
        <v>38230</v>
      </c>
      <c r="G294" s="17"/>
      <c r="H294" s="17">
        <v>64438</v>
      </c>
      <c r="I294" s="17">
        <v>46567</v>
      </c>
      <c r="J294" s="17">
        <v>23361</v>
      </c>
      <c r="K294" s="17"/>
      <c r="L294" s="17">
        <v>68811</v>
      </c>
      <c r="M294" s="17">
        <v>50318</v>
      </c>
      <c r="N294" s="17">
        <v>24722</v>
      </c>
      <c r="O294" s="17"/>
      <c r="P294" s="17">
        <v>52657</v>
      </c>
      <c r="Q294" s="17">
        <v>44825</v>
      </c>
      <c r="R294" s="17">
        <v>21984</v>
      </c>
      <c r="S294" s="17"/>
      <c r="T294" s="17">
        <v>81579</v>
      </c>
      <c r="U294" s="17">
        <v>56815</v>
      </c>
      <c r="V294" s="17">
        <v>27016</v>
      </c>
      <c r="W294" s="5"/>
      <c r="X294" s="30"/>
      <c r="Y294" s="30"/>
      <c r="Z294" s="30"/>
      <c r="AA294" s="30"/>
      <c r="AB294" s="30"/>
      <c r="AC294" s="30"/>
      <c r="AD294" s="30"/>
      <c r="AE294" s="30"/>
      <c r="AF294" s="30"/>
      <c r="AG294" s="30"/>
      <c r="AH294" s="30"/>
      <c r="AI294" s="30"/>
      <c r="AJ294" s="30"/>
      <c r="AK294" s="30"/>
      <c r="AL294" s="30"/>
      <c r="AM294" s="30"/>
      <c r="AN294" s="30"/>
      <c r="AO294" s="30"/>
      <c r="AP294" s="30"/>
    </row>
    <row r="295" spans="1:42" ht="18" x14ac:dyDescent="0.25">
      <c r="A295" s="5"/>
      <c r="B295" s="6" t="s">
        <v>31</v>
      </c>
      <c r="C295" s="5"/>
      <c r="D295" s="17">
        <v>107394</v>
      </c>
      <c r="E295" s="17">
        <v>80015</v>
      </c>
      <c r="F295" s="17">
        <v>35639</v>
      </c>
      <c r="G295" s="17"/>
      <c r="H295" s="17">
        <v>73241</v>
      </c>
      <c r="I295" s="17">
        <v>52922</v>
      </c>
      <c r="J295" s="17">
        <v>26007</v>
      </c>
      <c r="K295" s="17"/>
      <c r="L295" s="17">
        <v>77399</v>
      </c>
      <c r="M295" s="17">
        <v>55908</v>
      </c>
      <c r="N295" s="17">
        <v>27013</v>
      </c>
      <c r="O295" s="17"/>
      <c r="P295" s="17">
        <v>58267</v>
      </c>
      <c r="Q295" s="17">
        <v>48714</v>
      </c>
      <c r="R295" s="17">
        <v>24288</v>
      </c>
      <c r="S295" s="17"/>
      <c r="T295" s="17">
        <v>87299</v>
      </c>
      <c r="U295" s="17">
        <v>62653</v>
      </c>
      <c r="V295" s="17">
        <v>28207</v>
      </c>
      <c r="W295" s="5"/>
      <c r="X295" s="30"/>
      <c r="Y295" s="30"/>
      <c r="Z295" s="30"/>
      <c r="AA295" s="30"/>
      <c r="AB295" s="30"/>
      <c r="AC295" s="30"/>
      <c r="AD295" s="30"/>
      <c r="AE295" s="30"/>
      <c r="AF295" s="30"/>
      <c r="AG295" s="30"/>
      <c r="AH295" s="30"/>
      <c r="AI295" s="30"/>
      <c r="AJ295" s="30"/>
      <c r="AK295" s="30"/>
      <c r="AL295" s="30"/>
      <c r="AM295" s="30"/>
      <c r="AN295" s="30"/>
      <c r="AO295" s="30"/>
      <c r="AP295" s="30"/>
    </row>
    <row r="296" spans="1:42" ht="18" x14ac:dyDescent="0.25">
      <c r="A296" s="5"/>
      <c r="B296" s="6" t="s">
        <v>32</v>
      </c>
      <c r="C296" s="5"/>
      <c r="D296" s="17">
        <v>119573</v>
      </c>
      <c r="E296" s="17">
        <v>87059</v>
      </c>
      <c r="F296" s="17">
        <v>35577</v>
      </c>
      <c r="G296" s="17"/>
      <c r="H296" s="17">
        <v>74601</v>
      </c>
      <c r="I296" s="17">
        <v>51701</v>
      </c>
      <c r="J296" s="17">
        <v>26528</v>
      </c>
      <c r="K296" s="17"/>
      <c r="L296" s="17">
        <v>79671</v>
      </c>
      <c r="M296" s="17">
        <v>55316</v>
      </c>
      <c r="N296" s="17">
        <v>27307</v>
      </c>
      <c r="O296" s="17"/>
      <c r="P296" s="17">
        <v>54975</v>
      </c>
      <c r="Q296" s="17">
        <v>45155</v>
      </c>
      <c r="R296" s="17">
        <v>23345</v>
      </c>
      <c r="S296" s="17"/>
      <c r="T296" s="17">
        <v>89420</v>
      </c>
      <c r="U296" s="17">
        <v>62507</v>
      </c>
      <c r="V296" s="17">
        <v>29439</v>
      </c>
      <c r="W296" s="5"/>
      <c r="X296" s="30"/>
      <c r="Y296" s="30"/>
      <c r="Z296" s="30"/>
      <c r="AA296" s="30"/>
      <c r="AB296" s="30"/>
      <c r="AC296" s="30"/>
      <c r="AD296" s="30"/>
      <c r="AE296" s="30"/>
      <c r="AF296" s="30"/>
      <c r="AG296" s="30"/>
      <c r="AH296" s="30"/>
      <c r="AI296" s="30"/>
      <c r="AJ296" s="30"/>
      <c r="AK296" s="30"/>
      <c r="AL296" s="30"/>
      <c r="AM296" s="30"/>
      <c r="AN296" s="30"/>
      <c r="AO296" s="30"/>
      <c r="AP296" s="30"/>
    </row>
    <row r="297" spans="1:42" ht="18" x14ac:dyDescent="0.25">
      <c r="A297" s="5"/>
      <c r="B297" s="6" t="s">
        <v>33</v>
      </c>
      <c r="C297" s="5"/>
      <c r="D297" s="17">
        <v>144248</v>
      </c>
      <c r="E297" s="17">
        <v>101095</v>
      </c>
      <c r="F297" s="17">
        <v>38589</v>
      </c>
      <c r="G297" s="17"/>
      <c r="H297" s="17">
        <v>80672</v>
      </c>
      <c r="I297" s="17">
        <v>57629</v>
      </c>
      <c r="J297" s="17">
        <v>28400</v>
      </c>
      <c r="K297" s="17"/>
      <c r="L297" s="17">
        <v>87095</v>
      </c>
      <c r="M297" s="17">
        <v>62015</v>
      </c>
      <c r="N297" s="17">
        <v>29353</v>
      </c>
      <c r="O297" s="17"/>
      <c r="P297" s="17">
        <v>66689</v>
      </c>
      <c r="Q297" s="17">
        <v>56788</v>
      </c>
      <c r="R297" s="17">
        <v>25955</v>
      </c>
      <c r="S297" s="17"/>
      <c r="T297" s="17">
        <v>99962</v>
      </c>
      <c r="U297" s="17">
        <v>67232</v>
      </c>
      <c r="V297" s="17">
        <v>30838</v>
      </c>
      <c r="W297" s="5"/>
      <c r="X297" s="30"/>
      <c r="Y297" s="30"/>
      <c r="Z297" s="30"/>
      <c r="AA297" s="30"/>
      <c r="AB297" s="30"/>
      <c r="AC297" s="30"/>
      <c r="AD297" s="30"/>
      <c r="AE297" s="30"/>
      <c r="AF297" s="30"/>
      <c r="AG297" s="30"/>
      <c r="AH297" s="30"/>
      <c r="AI297" s="30"/>
      <c r="AJ297" s="30"/>
      <c r="AK297" s="30"/>
      <c r="AL297" s="30"/>
      <c r="AM297" s="30"/>
      <c r="AN297" s="30"/>
      <c r="AO297" s="30"/>
      <c r="AP297" s="30"/>
    </row>
    <row r="298" spans="1:42" ht="18" x14ac:dyDescent="0.25">
      <c r="A298" s="6">
        <v>2003</v>
      </c>
      <c r="B298" s="6" t="s">
        <v>30</v>
      </c>
      <c r="C298" s="5"/>
      <c r="D298" s="17">
        <v>134918</v>
      </c>
      <c r="E298" s="17">
        <v>101388</v>
      </c>
      <c r="F298" s="17">
        <v>32363</v>
      </c>
      <c r="G298" s="17"/>
      <c r="H298" s="17">
        <v>78156</v>
      </c>
      <c r="I298" s="17">
        <v>55702</v>
      </c>
      <c r="J298" s="17">
        <v>27172</v>
      </c>
      <c r="K298" s="17"/>
      <c r="L298" s="17">
        <v>82044</v>
      </c>
      <c r="M298" s="17">
        <v>58828</v>
      </c>
      <c r="N298" s="17">
        <v>27453</v>
      </c>
      <c r="O298" s="17"/>
      <c r="P298" s="17">
        <v>62717</v>
      </c>
      <c r="Q298" s="17">
        <v>50467</v>
      </c>
      <c r="R298" s="17">
        <v>22158</v>
      </c>
      <c r="S298" s="17"/>
      <c r="T298" s="17">
        <v>90520</v>
      </c>
      <c r="U298" s="17">
        <v>63886</v>
      </c>
      <c r="V298" s="17">
        <v>30010</v>
      </c>
      <c r="W298" s="5"/>
      <c r="X298" s="30"/>
      <c r="Y298" s="30"/>
      <c r="Z298" s="30"/>
      <c r="AA298" s="30"/>
      <c r="AB298" s="30"/>
      <c r="AC298" s="30"/>
      <c r="AD298" s="30"/>
      <c r="AE298" s="30"/>
      <c r="AF298" s="30"/>
      <c r="AG298" s="30"/>
      <c r="AH298" s="30"/>
      <c r="AI298" s="30"/>
      <c r="AJ298" s="30"/>
      <c r="AK298" s="30"/>
      <c r="AL298" s="30"/>
      <c r="AM298" s="30"/>
      <c r="AN298" s="30"/>
      <c r="AO298" s="30"/>
      <c r="AP298" s="30"/>
    </row>
    <row r="299" spans="1:42" ht="18" x14ac:dyDescent="0.25">
      <c r="A299" s="5"/>
      <c r="B299" s="6" t="s">
        <v>31</v>
      </c>
      <c r="C299" s="5"/>
      <c r="D299" s="17">
        <v>147484</v>
      </c>
      <c r="E299" s="17">
        <v>112951</v>
      </c>
      <c r="F299" s="17">
        <v>39784</v>
      </c>
      <c r="G299" s="17"/>
      <c r="H299" s="17">
        <v>91881</v>
      </c>
      <c r="I299" s="17">
        <v>64639</v>
      </c>
      <c r="J299" s="17">
        <v>30525</v>
      </c>
      <c r="K299" s="17"/>
      <c r="L299" s="17">
        <v>96272</v>
      </c>
      <c r="M299" s="17">
        <v>68325</v>
      </c>
      <c r="N299" s="17">
        <v>31195</v>
      </c>
      <c r="O299" s="17"/>
      <c r="P299" s="17">
        <v>64350</v>
      </c>
      <c r="Q299" s="17">
        <v>53219</v>
      </c>
      <c r="R299" s="17">
        <v>22196</v>
      </c>
      <c r="S299" s="17"/>
      <c r="T299" s="17">
        <v>109318</v>
      </c>
      <c r="U299" s="17">
        <v>73642</v>
      </c>
      <c r="V299" s="17">
        <v>33814</v>
      </c>
      <c r="W299" s="5"/>
      <c r="X299" s="30"/>
      <c r="Y299" s="30"/>
      <c r="Z299" s="30"/>
      <c r="AA299" s="30"/>
      <c r="AB299" s="30"/>
      <c r="AC299" s="30"/>
      <c r="AD299" s="30"/>
      <c r="AE299" s="30"/>
      <c r="AF299" s="30"/>
      <c r="AG299" s="30"/>
      <c r="AH299" s="30"/>
      <c r="AI299" s="30"/>
      <c r="AJ299" s="30"/>
      <c r="AK299" s="30"/>
      <c r="AL299" s="30"/>
      <c r="AM299" s="30"/>
      <c r="AN299" s="30"/>
      <c r="AO299" s="30"/>
      <c r="AP299" s="30"/>
    </row>
    <row r="300" spans="1:42" ht="21" x14ac:dyDescent="0.25">
      <c r="A300" s="31"/>
      <c r="B300" s="31" t="s">
        <v>32</v>
      </c>
      <c r="C300" s="18"/>
      <c r="D300" s="17">
        <v>162450</v>
      </c>
      <c r="E300" s="17">
        <v>113294</v>
      </c>
      <c r="F300" s="17">
        <v>43047</v>
      </c>
      <c r="G300" s="17"/>
      <c r="H300" s="17">
        <v>103393</v>
      </c>
      <c r="I300" s="17">
        <v>68516</v>
      </c>
      <c r="J300" s="17">
        <v>31062</v>
      </c>
      <c r="K300" s="17"/>
      <c r="L300" s="17">
        <v>106518</v>
      </c>
      <c r="M300" s="17">
        <v>71160</v>
      </c>
      <c r="N300" s="17">
        <v>32178</v>
      </c>
      <c r="O300" s="17"/>
      <c r="P300" s="17">
        <v>63075</v>
      </c>
      <c r="Q300" s="17">
        <v>49874</v>
      </c>
      <c r="R300" s="17">
        <v>20699</v>
      </c>
      <c r="S300" s="17"/>
      <c r="T300" s="17">
        <v>118354</v>
      </c>
      <c r="U300" s="17">
        <v>77005</v>
      </c>
      <c r="V300" s="17">
        <v>33145</v>
      </c>
      <c r="W300" s="31"/>
      <c r="X300" s="30"/>
      <c r="Y300" s="30"/>
      <c r="Z300" s="30"/>
      <c r="AA300" s="30"/>
      <c r="AB300" s="30"/>
      <c r="AC300" s="30"/>
      <c r="AD300" s="30"/>
      <c r="AE300" s="30"/>
      <c r="AF300" s="30"/>
      <c r="AG300" s="30"/>
      <c r="AH300" s="30"/>
      <c r="AI300" s="30"/>
      <c r="AJ300" s="30"/>
      <c r="AK300" s="30"/>
      <c r="AL300" s="30"/>
      <c r="AM300" s="30"/>
      <c r="AN300" s="30"/>
      <c r="AO300" s="30"/>
      <c r="AP300" s="30"/>
    </row>
    <row r="301" spans="1:42" ht="18" x14ac:dyDescent="0.25">
      <c r="A301" s="5"/>
      <c r="B301" s="6" t="s">
        <v>33</v>
      </c>
      <c r="C301" s="5"/>
      <c r="D301" s="17">
        <v>170402</v>
      </c>
      <c r="E301" s="17">
        <v>115655</v>
      </c>
      <c r="F301" s="17">
        <v>46388</v>
      </c>
      <c r="G301" s="17"/>
      <c r="H301" s="17">
        <v>108316</v>
      </c>
      <c r="I301" s="17">
        <v>72937</v>
      </c>
      <c r="J301" s="17">
        <v>30911</v>
      </c>
      <c r="K301" s="17"/>
      <c r="L301" s="17">
        <v>111312</v>
      </c>
      <c r="M301" s="17">
        <v>75284</v>
      </c>
      <c r="N301" s="17">
        <v>31707</v>
      </c>
      <c r="O301" s="17"/>
      <c r="P301" s="17">
        <v>70310</v>
      </c>
      <c r="Q301" s="17">
        <v>55510</v>
      </c>
      <c r="R301" s="17">
        <v>23355</v>
      </c>
      <c r="S301" s="17"/>
      <c r="T301" s="17">
        <v>124440</v>
      </c>
      <c r="U301" s="17">
        <v>81722</v>
      </c>
      <c r="V301" s="17">
        <v>32376</v>
      </c>
      <c r="W301" s="5"/>
      <c r="X301" s="30"/>
      <c r="Y301" s="30"/>
      <c r="Z301" s="30"/>
      <c r="AA301" s="30"/>
      <c r="AB301" s="30"/>
      <c r="AC301" s="30"/>
      <c r="AD301" s="30"/>
      <c r="AE301" s="30"/>
      <c r="AF301" s="30"/>
      <c r="AG301" s="30"/>
      <c r="AH301" s="30"/>
      <c r="AI301" s="30"/>
      <c r="AJ301" s="30"/>
      <c r="AK301" s="30"/>
      <c r="AL301" s="30"/>
      <c r="AM301" s="30"/>
      <c r="AN301" s="30"/>
      <c r="AO301" s="30"/>
      <c r="AP301" s="30"/>
    </row>
    <row r="302" spans="1:42" ht="18" x14ac:dyDescent="0.25">
      <c r="A302" s="6">
        <v>2004</v>
      </c>
      <c r="B302" s="6" t="s">
        <v>30</v>
      </c>
      <c r="C302" s="5"/>
      <c r="D302" s="17">
        <v>174202</v>
      </c>
      <c r="E302" s="17">
        <v>115491</v>
      </c>
      <c r="F302" s="17">
        <v>46232</v>
      </c>
      <c r="G302" s="17"/>
      <c r="H302" s="17">
        <v>109214</v>
      </c>
      <c r="I302" s="17">
        <v>70990</v>
      </c>
      <c r="J302" s="17">
        <v>31045</v>
      </c>
      <c r="K302" s="17"/>
      <c r="L302" s="17">
        <v>110424</v>
      </c>
      <c r="M302" s="17">
        <v>70906</v>
      </c>
      <c r="N302" s="17">
        <v>31445</v>
      </c>
      <c r="O302" s="17"/>
      <c r="P302" s="17">
        <v>68472</v>
      </c>
      <c r="Q302" s="17">
        <v>53063</v>
      </c>
      <c r="R302" s="17">
        <v>23137</v>
      </c>
      <c r="S302" s="17"/>
      <c r="T302" s="17">
        <v>127505</v>
      </c>
      <c r="U302" s="17">
        <v>78643</v>
      </c>
      <c r="V302" s="17">
        <v>33378</v>
      </c>
      <c r="W302" s="5"/>
      <c r="X302" s="30"/>
      <c r="Y302" s="30"/>
      <c r="Z302" s="30"/>
      <c r="AA302" s="30"/>
      <c r="AB302" s="30"/>
      <c r="AC302" s="30"/>
      <c r="AD302" s="30"/>
      <c r="AE302" s="30"/>
      <c r="AF302" s="30"/>
      <c r="AG302" s="30"/>
      <c r="AH302" s="30"/>
      <c r="AI302" s="30"/>
      <c r="AJ302" s="30"/>
      <c r="AK302" s="30"/>
      <c r="AL302" s="30"/>
      <c r="AM302" s="30"/>
      <c r="AN302" s="30"/>
      <c r="AO302" s="30"/>
      <c r="AP302" s="30"/>
    </row>
    <row r="303" spans="1:42" ht="18" x14ac:dyDescent="0.25">
      <c r="A303" s="5"/>
      <c r="B303" s="6" t="s">
        <v>31</v>
      </c>
      <c r="C303" s="5"/>
      <c r="D303" s="17">
        <v>181156</v>
      </c>
      <c r="E303" s="17">
        <v>121459</v>
      </c>
      <c r="F303" s="17">
        <v>44809</v>
      </c>
      <c r="G303" s="17"/>
      <c r="H303" s="17">
        <v>123114</v>
      </c>
      <c r="I303" s="17">
        <v>78672</v>
      </c>
      <c r="J303" s="17">
        <v>31980</v>
      </c>
      <c r="K303" s="17"/>
      <c r="L303" s="17">
        <v>126250</v>
      </c>
      <c r="M303" s="17">
        <v>78852</v>
      </c>
      <c r="N303" s="17">
        <v>32652</v>
      </c>
      <c r="O303" s="17"/>
      <c r="P303" s="17">
        <v>80307</v>
      </c>
      <c r="Q303" s="17">
        <v>62315</v>
      </c>
      <c r="R303" s="17">
        <v>23359</v>
      </c>
      <c r="S303" s="17"/>
      <c r="T303" s="17">
        <v>138460</v>
      </c>
      <c r="U303" s="17">
        <v>85333</v>
      </c>
      <c r="V303" s="17">
        <v>33778</v>
      </c>
      <c r="W303" s="5"/>
      <c r="X303" s="30"/>
      <c r="Y303" s="30"/>
      <c r="Z303" s="30"/>
      <c r="AA303" s="30"/>
      <c r="AB303" s="30"/>
      <c r="AC303" s="30"/>
      <c r="AD303" s="30"/>
      <c r="AE303" s="30"/>
      <c r="AF303" s="30"/>
      <c r="AG303" s="30"/>
      <c r="AH303" s="30"/>
      <c r="AI303" s="30"/>
      <c r="AJ303" s="30"/>
      <c r="AK303" s="30"/>
      <c r="AL303" s="30"/>
      <c r="AM303" s="30"/>
      <c r="AN303" s="30"/>
      <c r="AO303" s="30"/>
      <c r="AP303" s="30"/>
    </row>
    <row r="304" spans="1:42" ht="18" x14ac:dyDescent="0.25">
      <c r="A304" s="5"/>
      <c r="B304" s="6" t="s">
        <v>32</v>
      </c>
      <c r="C304" s="5"/>
      <c r="D304" s="17">
        <v>173842</v>
      </c>
      <c r="E304" s="17">
        <v>118786</v>
      </c>
      <c r="F304" s="17">
        <v>45126</v>
      </c>
      <c r="G304" s="17"/>
      <c r="H304" s="17">
        <v>130780</v>
      </c>
      <c r="I304" s="17">
        <v>84673</v>
      </c>
      <c r="J304" s="17">
        <v>30908</v>
      </c>
      <c r="K304" s="17"/>
      <c r="L304" s="17">
        <v>133424</v>
      </c>
      <c r="M304" s="17">
        <v>83711</v>
      </c>
      <c r="N304" s="17">
        <v>31871</v>
      </c>
      <c r="O304" s="17"/>
      <c r="P304" s="17">
        <v>87892</v>
      </c>
      <c r="Q304" s="17">
        <v>67829</v>
      </c>
      <c r="R304" s="17">
        <v>25255</v>
      </c>
      <c r="S304" s="17"/>
      <c r="T304" s="17">
        <v>145951</v>
      </c>
      <c r="U304" s="17">
        <v>90325</v>
      </c>
      <c r="V304" s="17">
        <v>33396</v>
      </c>
      <c r="W304" s="5"/>
      <c r="X304" s="30"/>
      <c r="Y304" s="30"/>
      <c r="Z304" s="30"/>
      <c r="AA304" s="30"/>
      <c r="AB304" s="30"/>
      <c r="AC304" s="30"/>
      <c r="AD304" s="30"/>
      <c r="AE304" s="30"/>
      <c r="AF304" s="30"/>
      <c r="AG304" s="30"/>
      <c r="AH304" s="30"/>
      <c r="AI304" s="30"/>
      <c r="AJ304" s="30"/>
      <c r="AK304" s="30"/>
      <c r="AL304" s="30"/>
      <c r="AM304" s="30"/>
      <c r="AN304" s="30"/>
      <c r="AO304" s="30"/>
      <c r="AP304" s="30"/>
    </row>
    <row r="305" spans="1:42" ht="18" x14ac:dyDescent="0.25">
      <c r="A305" s="5"/>
      <c r="B305" s="6" t="s">
        <v>33</v>
      </c>
      <c r="C305" s="5"/>
      <c r="D305" s="17">
        <v>195341</v>
      </c>
      <c r="E305" s="17">
        <v>130706</v>
      </c>
      <c r="F305" s="17">
        <v>45082</v>
      </c>
      <c r="G305" s="17"/>
      <c r="H305" s="17">
        <v>131315</v>
      </c>
      <c r="I305" s="17">
        <v>83806</v>
      </c>
      <c r="J305" s="17">
        <v>31598</v>
      </c>
      <c r="K305" s="17"/>
      <c r="L305" s="17">
        <v>136348</v>
      </c>
      <c r="M305" s="17">
        <v>83984</v>
      </c>
      <c r="N305" s="17">
        <v>32976</v>
      </c>
      <c r="O305" s="17"/>
      <c r="P305" s="17">
        <v>89066</v>
      </c>
      <c r="Q305" s="17">
        <v>67474</v>
      </c>
      <c r="R305" s="17">
        <v>25790</v>
      </c>
      <c r="S305" s="17"/>
      <c r="T305" s="17">
        <v>150168</v>
      </c>
      <c r="U305" s="17">
        <v>91874</v>
      </c>
      <c r="V305" s="17">
        <v>34928</v>
      </c>
      <c r="W305" s="5"/>
      <c r="X305" s="30"/>
      <c r="Y305" s="30"/>
      <c r="Z305" s="30"/>
      <c r="AA305" s="30"/>
      <c r="AB305" s="30"/>
      <c r="AC305" s="30"/>
      <c r="AD305" s="30"/>
      <c r="AE305" s="30"/>
      <c r="AF305" s="30"/>
      <c r="AG305" s="30"/>
      <c r="AH305" s="30"/>
      <c r="AI305" s="30"/>
      <c r="AJ305" s="30"/>
      <c r="AK305" s="30"/>
      <c r="AL305" s="30"/>
      <c r="AM305" s="30"/>
      <c r="AN305" s="30"/>
      <c r="AO305" s="30"/>
      <c r="AP305" s="30"/>
    </row>
    <row r="306" spans="1:42" ht="18" x14ac:dyDescent="0.25">
      <c r="A306" s="6">
        <v>2005</v>
      </c>
      <c r="B306" s="6" t="s">
        <v>30</v>
      </c>
      <c r="C306" s="5"/>
      <c r="D306" s="17">
        <v>162766</v>
      </c>
      <c r="E306" s="17">
        <v>107846</v>
      </c>
      <c r="F306" s="17">
        <v>40372</v>
      </c>
      <c r="G306" s="17"/>
      <c r="H306" s="17">
        <v>130539</v>
      </c>
      <c r="I306" s="17">
        <v>83948</v>
      </c>
      <c r="J306" s="17">
        <v>31671</v>
      </c>
      <c r="K306" s="17"/>
      <c r="L306" s="17">
        <v>131979</v>
      </c>
      <c r="M306" s="17">
        <v>81684</v>
      </c>
      <c r="N306" s="17">
        <v>32316</v>
      </c>
      <c r="O306" s="17"/>
      <c r="P306" s="17">
        <v>88598</v>
      </c>
      <c r="Q306" s="17">
        <v>67393</v>
      </c>
      <c r="R306" s="17">
        <v>26967</v>
      </c>
      <c r="S306" s="17"/>
      <c r="T306" s="17">
        <v>147148</v>
      </c>
      <c r="U306" s="17">
        <v>88399</v>
      </c>
      <c r="V306" s="17">
        <v>34459</v>
      </c>
      <c r="W306" s="5"/>
      <c r="X306" s="30"/>
      <c r="Y306" s="30"/>
      <c r="Z306" s="30"/>
      <c r="AA306" s="30"/>
      <c r="AB306" s="30"/>
      <c r="AC306" s="30"/>
      <c r="AD306" s="30"/>
      <c r="AE306" s="30"/>
      <c r="AF306" s="30"/>
      <c r="AG306" s="30"/>
      <c r="AH306" s="30"/>
      <c r="AI306" s="30"/>
      <c r="AJ306" s="30"/>
      <c r="AK306" s="30"/>
      <c r="AL306" s="30"/>
      <c r="AM306" s="30"/>
      <c r="AN306" s="30"/>
      <c r="AO306" s="30"/>
      <c r="AP306" s="30"/>
    </row>
    <row r="307" spans="1:42" ht="21" x14ac:dyDescent="0.25">
      <c r="A307" s="5"/>
      <c r="B307" s="6" t="s">
        <v>31</v>
      </c>
      <c r="C307" s="32"/>
      <c r="D307" s="17">
        <v>193147</v>
      </c>
      <c r="E307" s="17">
        <v>123245</v>
      </c>
      <c r="F307" s="17">
        <v>47805</v>
      </c>
      <c r="G307" s="17"/>
      <c r="H307" s="17">
        <v>134054</v>
      </c>
      <c r="I307" s="17">
        <v>89546</v>
      </c>
      <c r="J307" s="17">
        <v>32736</v>
      </c>
      <c r="K307" s="17"/>
      <c r="L307" s="17">
        <v>138302</v>
      </c>
      <c r="M307" s="17">
        <v>88599</v>
      </c>
      <c r="N307" s="17">
        <v>34039</v>
      </c>
      <c r="O307" s="17"/>
      <c r="P307" s="17">
        <v>96255</v>
      </c>
      <c r="Q307" s="17">
        <v>75106</v>
      </c>
      <c r="R307" s="17">
        <v>27503</v>
      </c>
      <c r="S307" s="17"/>
      <c r="T307" s="17">
        <v>150674</v>
      </c>
      <c r="U307" s="17">
        <v>96111</v>
      </c>
      <c r="V307" s="17">
        <v>36583</v>
      </c>
      <c r="W307" s="5"/>
      <c r="X307" s="30"/>
      <c r="Y307" s="30"/>
      <c r="Z307" s="30"/>
      <c r="AA307" s="30"/>
      <c r="AB307" s="30"/>
      <c r="AC307" s="30"/>
      <c r="AD307" s="30"/>
      <c r="AE307" s="30"/>
      <c r="AF307" s="30"/>
      <c r="AG307" s="30"/>
      <c r="AH307" s="30"/>
      <c r="AI307" s="30"/>
      <c r="AJ307" s="30"/>
      <c r="AK307" s="30"/>
      <c r="AL307" s="30"/>
      <c r="AM307" s="30"/>
      <c r="AN307" s="30"/>
      <c r="AO307" s="30"/>
      <c r="AP307" s="30"/>
    </row>
    <row r="308" spans="1:42" ht="21" x14ac:dyDescent="0.25">
      <c r="A308" s="5"/>
      <c r="B308" s="6" t="s">
        <v>32</v>
      </c>
      <c r="C308" s="18"/>
      <c r="D308" s="17">
        <v>195640</v>
      </c>
      <c r="E308" s="17">
        <v>132495</v>
      </c>
      <c r="F308" s="17">
        <v>48322</v>
      </c>
      <c r="G308" s="17"/>
      <c r="H308" s="17">
        <v>134791</v>
      </c>
      <c r="I308" s="17">
        <v>91437</v>
      </c>
      <c r="J308" s="17">
        <v>34609</v>
      </c>
      <c r="K308" s="17"/>
      <c r="L308" s="17">
        <v>139126</v>
      </c>
      <c r="M308" s="17">
        <v>91759</v>
      </c>
      <c r="N308" s="17">
        <v>35440</v>
      </c>
      <c r="O308" s="17"/>
      <c r="P308" s="17">
        <v>99147</v>
      </c>
      <c r="Q308" s="17">
        <v>80559</v>
      </c>
      <c r="R308" s="17">
        <v>29371</v>
      </c>
      <c r="S308" s="17"/>
      <c r="T308" s="17">
        <v>155497</v>
      </c>
      <c r="U308" s="17">
        <v>100700</v>
      </c>
      <c r="V308" s="17">
        <v>38835</v>
      </c>
      <c r="W308" s="5"/>
      <c r="X308" s="30"/>
      <c r="Y308" s="30"/>
      <c r="Z308" s="30"/>
      <c r="AA308" s="30"/>
      <c r="AB308" s="30"/>
      <c r="AC308" s="30"/>
      <c r="AD308" s="30"/>
      <c r="AE308" s="30"/>
      <c r="AF308" s="30"/>
      <c r="AG308" s="30"/>
      <c r="AH308" s="30"/>
      <c r="AI308" s="30"/>
      <c r="AJ308" s="30"/>
      <c r="AK308" s="30"/>
      <c r="AL308" s="30"/>
      <c r="AM308" s="30"/>
      <c r="AN308" s="30"/>
      <c r="AO308" s="30"/>
      <c r="AP308" s="30"/>
    </row>
    <row r="309" spans="1:42" ht="18" x14ac:dyDescent="0.25">
      <c r="A309" s="5"/>
      <c r="B309" s="6" t="s">
        <v>33</v>
      </c>
      <c r="C309" s="5"/>
      <c r="D309" s="17">
        <v>185080</v>
      </c>
      <c r="E309" s="17">
        <v>131820</v>
      </c>
      <c r="F309" s="17">
        <v>52709</v>
      </c>
      <c r="G309" s="17"/>
      <c r="H309" s="17">
        <v>128740</v>
      </c>
      <c r="I309" s="17">
        <v>93273</v>
      </c>
      <c r="J309" s="17">
        <v>36714</v>
      </c>
      <c r="K309" s="17"/>
      <c r="L309" s="17">
        <v>131434</v>
      </c>
      <c r="M309" s="17">
        <v>95139</v>
      </c>
      <c r="N309" s="17">
        <v>37542</v>
      </c>
      <c r="O309" s="17"/>
      <c r="P309" s="17">
        <v>91076</v>
      </c>
      <c r="Q309" s="17">
        <v>80708</v>
      </c>
      <c r="R309" s="17">
        <v>30190</v>
      </c>
      <c r="S309" s="17"/>
      <c r="T309" s="17">
        <v>163575</v>
      </c>
      <c r="U309" s="17">
        <v>106628</v>
      </c>
      <c r="V309" s="17">
        <v>43435</v>
      </c>
      <c r="W309" s="5"/>
      <c r="X309" s="30"/>
      <c r="Y309" s="30"/>
      <c r="Z309" s="30"/>
      <c r="AA309" s="30"/>
      <c r="AB309" s="30"/>
      <c r="AC309" s="30"/>
      <c r="AD309" s="30"/>
      <c r="AE309" s="30"/>
      <c r="AF309" s="30"/>
      <c r="AG309" s="30"/>
      <c r="AH309" s="30"/>
      <c r="AI309" s="30"/>
      <c r="AJ309" s="30"/>
      <c r="AK309" s="30"/>
      <c r="AL309" s="30"/>
      <c r="AM309" s="30"/>
      <c r="AN309" s="30"/>
      <c r="AO309" s="30"/>
      <c r="AP309" s="30"/>
    </row>
    <row r="310" spans="1:42" ht="18" x14ac:dyDescent="0.25">
      <c r="A310" s="6">
        <v>2006</v>
      </c>
      <c r="B310" s="6" t="s">
        <v>30</v>
      </c>
      <c r="C310" s="5"/>
      <c r="D310" s="17">
        <v>183088</v>
      </c>
      <c r="E310" s="17">
        <v>132345</v>
      </c>
      <c r="F310" s="17">
        <v>47712</v>
      </c>
      <c r="G310" s="17"/>
      <c r="H310" s="17">
        <v>128894</v>
      </c>
      <c r="I310" s="17">
        <v>92923</v>
      </c>
      <c r="J310" s="17">
        <v>35951</v>
      </c>
      <c r="K310" s="17"/>
      <c r="L310" s="17">
        <v>130612</v>
      </c>
      <c r="M310" s="17">
        <v>95134</v>
      </c>
      <c r="N310" s="17">
        <v>36301</v>
      </c>
      <c r="O310" s="17"/>
      <c r="P310" s="17">
        <v>88666</v>
      </c>
      <c r="Q310" s="17">
        <v>78474</v>
      </c>
      <c r="R310" s="17">
        <v>29263</v>
      </c>
      <c r="S310" s="17"/>
      <c r="T310" s="17">
        <v>165545</v>
      </c>
      <c r="U310" s="17">
        <v>107177</v>
      </c>
      <c r="V310" s="17">
        <v>42164</v>
      </c>
      <c r="W310" s="5"/>
      <c r="X310" s="30"/>
      <c r="Y310" s="30"/>
      <c r="Z310" s="30"/>
      <c r="AA310" s="30"/>
      <c r="AB310" s="30"/>
      <c r="AC310" s="30"/>
      <c r="AD310" s="30"/>
      <c r="AE310" s="30"/>
      <c r="AF310" s="30"/>
      <c r="AG310" s="30"/>
      <c r="AH310" s="30"/>
      <c r="AI310" s="30"/>
      <c r="AJ310" s="30"/>
      <c r="AK310" s="30"/>
      <c r="AL310" s="30"/>
      <c r="AM310" s="30"/>
      <c r="AN310" s="30"/>
      <c r="AO310" s="30"/>
      <c r="AP310" s="30"/>
    </row>
    <row r="311" spans="1:42" ht="18" x14ac:dyDescent="0.25">
      <c r="A311" s="5"/>
      <c r="B311" s="6" t="s">
        <v>31</v>
      </c>
      <c r="C311" s="5"/>
      <c r="D311" s="17">
        <v>193961</v>
      </c>
      <c r="E311" s="17">
        <v>135221</v>
      </c>
      <c r="F311" s="17">
        <v>46766</v>
      </c>
      <c r="G311" s="17"/>
      <c r="H311" s="17">
        <v>136284</v>
      </c>
      <c r="I311" s="17">
        <v>97984</v>
      </c>
      <c r="J311" s="17">
        <v>38064</v>
      </c>
      <c r="K311" s="17"/>
      <c r="L311" s="17">
        <v>138621</v>
      </c>
      <c r="M311" s="17">
        <v>99510</v>
      </c>
      <c r="N311" s="17">
        <v>38415</v>
      </c>
      <c r="O311" s="17"/>
      <c r="P311" s="17">
        <v>97590</v>
      </c>
      <c r="Q311" s="17">
        <v>85942</v>
      </c>
      <c r="R311" s="17">
        <v>30788</v>
      </c>
      <c r="S311" s="17"/>
      <c r="T311" s="17">
        <v>166607</v>
      </c>
      <c r="U311" s="17">
        <v>108746</v>
      </c>
      <c r="V311" s="17">
        <v>43628</v>
      </c>
      <c r="W311" s="5"/>
      <c r="X311" s="30"/>
      <c r="Y311" s="30"/>
      <c r="Z311" s="30"/>
      <c r="AA311" s="30"/>
      <c r="AB311" s="30"/>
      <c r="AC311" s="30"/>
      <c r="AD311" s="30"/>
      <c r="AE311" s="30"/>
      <c r="AF311" s="30"/>
      <c r="AG311" s="30"/>
      <c r="AH311" s="30"/>
      <c r="AI311" s="30"/>
      <c r="AJ311" s="30"/>
      <c r="AK311" s="30"/>
      <c r="AL311" s="30"/>
      <c r="AM311" s="30"/>
      <c r="AN311" s="30"/>
      <c r="AO311" s="30"/>
      <c r="AP311" s="30"/>
    </row>
    <row r="312" spans="1:42" ht="18" x14ac:dyDescent="0.25">
      <c r="A312" s="5"/>
      <c r="B312" s="6" t="s">
        <v>32</v>
      </c>
      <c r="C312" s="5"/>
      <c r="D312" s="17">
        <v>181950</v>
      </c>
      <c r="E312" s="17">
        <v>126799</v>
      </c>
      <c r="F312" s="17">
        <v>44037</v>
      </c>
      <c r="G312" s="17"/>
      <c r="H312" s="17">
        <v>144218</v>
      </c>
      <c r="I312" s="17">
        <v>101692</v>
      </c>
      <c r="J312" s="17">
        <v>39439</v>
      </c>
      <c r="K312" s="17"/>
      <c r="L312" s="17">
        <v>146536</v>
      </c>
      <c r="M312" s="17">
        <v>103196</v>
      </c>
      <c r="N312" s="17">
        <v>39730</v>
      </c>
      <c r="O312" s="17"/>
      <c r="P312" s="17">
        <v>100578</v>
      </c>
      <c r="Q312" s="17">
        <v>87742</v>
      </c>
      <c r="R312" s="17">
        <v>31257</v>
      </c>
      <c r="S312" s="17"/>
      <c r="T312" s="17">
        <v>176655</v>
      </c>
      <c r="U312" s="17">
        <v>113318</v>
      </c>
      <c r="V312" s="17">
        <v>45294</v>
      </c>
      <c r="W312" s="5"/>
      <c r="X312" s="30"/>
      <c r="Y312" s="30"/>
      <c r="Z312" s="30"/>
      <c r="AA312" s="30"/>
      <c r="AB312" s="30"/>
      <c r="AC312" s="30"/>
      <c r="AD312" s="30"/>
      <c r="AE312" s="30"/>
      <c r="AF312" s="30"/>
      <c r="AG312" s="30"/>
      <c r="AH312" s="30"/>
      <c r="AI312" s="30"/>
      <c r="AJ312" s="30"/>
      <c r="AK312" s="30"/>
      <c r="AL312" s="30"/>
      <c r="AM312" s="30"/>
      <c r="AN312" s="30"/>
      <c r="AO312" s="30"/>
      <c r="AP312" s="30"/>
    </row>
    <row r="313" spans="1:42" ht="18" x14ac:dyDescent="0.25">
      <c r="A313" s="5"/>
      <c r="B313" s="6" t="s">
        <v>33</v>
      </c>
      <c r="C313" s="5"/>
      <c r="D313" s="17">
        <v>194955</v>
      </c>
      <c r="E313" s="17">
        <v>138198</v>
      </c>
      <c r="F313" s="17">
        <v>47989</v>
      </c>
      <c r="G313" s="17"/>
      <c r="H313" s="17">
        <v>145279</v>
      </c>
      <c r="I313" s="17">
        <v>103024</v>
      </c>
      <c r="J313" s="17">
        <v>39974</v>
      </c>
      <c r="K313" s="17"/>
      <c r="L313" s="17">
        <v>148733</v>
      </c>
      <c r="M313" s="17">
        <v>105453</v>
      </c>
      <c r="N313" s="17">
        <v>40518</v>
      </c>
      <c r="O313" s="17"/>
      <c r="P313" s="17">
        <v>101322</v>
      </c>
      <c r="Q313" s="17">
        <v>89740</v>
      </c>
      <c r="R313" s="17">
        <v>31515</v>
      </c>
      <c r="S313" s="17"/>
      <c r="T313" s="17">
        <v>178985</v>
      </c>
      <c r="U313" s="17">
        <v>115495</v>
      </c>
      <c r="V313" s="17">
        <v>46243</v>
      </c>
      <c r="W313" s="5"/>
      <c r="X313" s="30"/>
      <c r="Y313" s="30"/>
      <c r="Z313" s="30"/>
      <c r="AA313" s="30"/>
      <c r="AB313" s="30"/>
      <c r="AC313" s="30"/>
      <c r="AD313" s="30"/>
      <c r="AE313" s="30"/>
      <c r="AF313" s="30"/>
      <c r="AG313" s="30"/>
      <c r="AH313" s="30"/>
      <c r="AI313" s="30"/>
      <c r="AJ313" s="30"/>
      <c r="AK313" s="30"/>
      <c r="AL313" s="30"/>
      <c r="AM313" s="30"/>
      <c r="AN313" s="30"/>
      <c r="AO313" s="30"/>
      <c r="AP313" s="30"/>
    </row>
    <row r="314" spans="1:42" ht="18" x14ac:dyDescent="0.25">
      <c r="A314" s="6">
        <v>2007</v>
      </c>
      <c r="B314" s="6" t="s">
        <v>30</v>
      </c>
      <c r="C314" s="5"/>
      <c r="D314" s="17">
        <v>195206</v>
      </c>
      <c r="E314" s="17">
        <v>134499</v>
      </c>
      <c r="F314" s="17">
        <v>47840</v>
      </c>
      <c r="G314" s="17"/>
      <c r="H314" s="17">
        <v>145603</v>
      </c>
      <c r="I314" s="17">
        <v>105850</v>
      </c>
      <c r="J314" s="17">
        <v>40656</v>
      </c>
      <c r="K314" s="17"/>
      <c r="L314" s="17">
        <v>148160</v>
      </c>
      <c r="M314" s="17">
        <v>107257</v>
      </c>
      <c r="N314" s="17">
        <v>41013</v>
      </c>
      <c r="O314" s="17"/>
      <c r="P314" s="17">
        <v>103484</v>
      </c>
      <c r="Q314" s="17">
        <v>91455</v>
      </c>
      <c r="R314" s="17">
        <v>32495</v>
      </c>
      <c r="S314" s="17"/>
      <c r="T314" s="17">
        <v>177222</v>
      </c>
      <c r="U314" s="17">
        <v>117529</v>
      </c>
      <c r="V314" s="17">
        <v>46552</v>
      </c>
      <c r="W314" s="5"/>
      <c r="X314" s="30"/>
      <c r="Y314" s="30"/>
      <c r="Z314" s="30"/>
      <c r="AA314" s="30"/>
      <c r="AB314" s="30"/>
      <c r="AC314" s="30"/>
      <c r="AD314" s="30"/>
      <c r="AE314" s="30"/>
      <c r="AF314" s="30"/>
      <c r="AG314" s="30"/>
      <c r="AH314" s="30"/>
      <c r="AI314" s="30"/>
      <c r="AJ314" s="30"/>
      <c r="AK314" s="30"/>
      <c r="AL314" s="30"/>
      <c r="AM314" s="30"/>
      <c r="AN314" s="30"/>
      <c r="AO314" s="30"/>
      <c r="AP314" s="30"/>
    </row>
    <row r="315" spans="1:42" ht="18" x14ac:dyDescent="0.25">
      <c r="A315" s="5"/>
      <c r="B315" s="6" t="s">
        <v>31</v>
      </c>
      <c r="C315" s="5"/>
      <c r="D315" s="17">
        <v>197299</v>
      </c>
      <c r="E315" s="17">
        <v>137945</v>
      </c>
      <c r="F315" s="17">
        <v>49870</v>
      </c>
      <c r="G315" s="17"/>
      <c r="H315" s="17">
        <v>146725</v>
      </c>
      <c r="I315" s="17">
        <v>106386</v>
      </c>
      <c r="J315" s="17">
        <v>39650</v>
      </c>
      <c r="K315" s="17"/>
      <c r="L315" s="17">
        <v>150020</v>
      </c>
      <c r="M315" s="17">
        <v>108473</v>
      </c>
      <c r="N315" s="17">
        <v>40349</v>
      </c>
      <c r="O315" s="17"/>
      <c r="P315" s="17">
        <v>108127</v>
      </c>
      <c r="Q315" s="17">
        <v>94361</v>
      </c>
      <c r="R315" s="17">
        <v>31837</v>
      </c>
      <c r="S315" s="17"/>
      <c r="T315" s="17">
        <v>174933</v>
      </c>
      <c r="U315" s="17">
        <v>116877</v>
      </c>
      <c r="V315" s="17">
        <v>45402</v>
      </c>
      <c r="W315" s="5"/>
      <c r="X315" s="30"/>
      <c r="Y315" s="30"/>
      <c r="Z315" s="30"/>
      <c r="AA315" s="30"/>
      <c r="AB315" s="30"/>
      <c r="AC315" s="30"/>
      <c r="AD315" s="30"/>
      <c r="AE315" s="30"/>
      <c r="AF315" s="30"/>
      <c r="AG315" s="30"/>
      <c r="AH315" s="30"/>
      <c r="AI315" s="30"/>
      <c r="AJ315" s="30"/>
      <c r="AK315" s="30"/>
      <c r="AL315" s="30"/>
      <c r="AM315" s="30"/>
      <c r="AN315" s="30"/>
      <c r="AO315" s="30"/>
      <c r="AP315" s="30"/>
    </row>
    <row r="316" spans="1:42" ht="18" x14ac:dyDescent="0.25">
      <c r="A316" s="5"/>
      <c r="B316" s="6" t="s">
        <v>32</v>
      </c>
      <c r="C316" s="5"/>
      <c r="D316" s="17">
        <v>188239.82930246321</v>
      </c>
      <c r="E316" s="17">
        <v>131725</v>
      </c>
      <c r="F316" s="17">
        <v>48580</v>
      </c>
      <c r="G316" s="17"/>
      <c r="H316" s="17">
        <v>153414.6626388109</v>
      </c>
      <c r="I316" s="17">
        <v>108897</v>
      </c>
      <c r="J316" s="17">
        <v>41015</v>
      </c>
      <c r="K316" s="17"/>
      <c r="L316" s="17">
        <v>155478.23876321912</v>
      </c>
      <c r="M316" s="17">
        <v>110230</v>
      </c>
      <c r="N316" s="17">
        <v>41425</v>
      </c>
      <c r="O316" s="17"/>
      <c r="P316" s="17">
        <v>108687.37194321107</v>
      </c>
      <c r="Q316" s="17">
        <v>94149</v>
      </c>
      <c r="R316" s="17">
        <v>32226</v>
      </c>
      <c r="S316" s="17"/>
      <c r="T316" s="17">
        <v>181203.06344686731</v>
      </c>
      <c r="U316" s="17">
        <v>119066</v>
      </c>
      <c r="V316" s="17">
        <v>46503</v>
      </c>
      <c r="W316" s="5"/>
      <c r="X316" s="30"/>
      <c r="Y316" s="30"/>
      <c r="Z316" s="30"/>
      <c r="AA316" s="30"/>
      <c r="AB316" s="30"/>
      <c r="AC316" s="30"/>
      <c r="AD316" s="30"/>
      <c r="AE316" s="30"/>
      <c r="AF316" s="30"/>
      <c r="AG316" s="30"/>
      <c r="AH316" s="30"/>
      <c r="AI316" s="30"/>
      <c r="AJ316" s="30"/>
      <c r="AK316" s="30"/>
      <c r="AL316" s="30"/>
      <c r="AM316" s="30"/>
      <c r="AN316" s="30"/>
      <c r="AO316" s="30"/>
      <c r="AP316" s="30"/>
    </row>
    <row r="317" spans="1:42" ht="18" x14ac:dyDescent="0.25">
      <c r="A317" s="5"/>
      <c r="B317" s="6" t="s">
        <v>33</v>
      </c>
      <c r="C317" s="5"/>
      <c r="D317" s="17">
        <v>196754.13757567664</v>
      </c>
      <c r="E317" s="17">
        <v>140082</v>
      </c>
      <c r="F317" s="17">
        <v>51570</v>
      </c>
      <c r="G317" s="17"/>
      <c r="H317" s="17">
        <v>151991.26103860524</v>
      </c>
      <c r="I317" s="17">
        <v>108013</v>
      </c>
      <c r="J317" s="17">
        <v>41248</v>
      </c>
      <c r="K317" s="17"/>
      <c r="L317" s="17">
        <v>155520.25415456481</v>
      </c>
      <c r="M317" s="17">
        <v>110593</v>
      </c>
      <c r="N317" s="17">
        <v>42057</v>
      </c>
      <c r="O317" s="17"/>
      <c r="P317" s="17">
        <v>109491.60670827261</v>
      </c>
      <c r="Q317" s="17">
        <v>94898</v>
      </c>
      <c r="R317" s="17">
        <v>33150</v>
      </c>
      <c r="S317" s="17"/>
      <c r="T317" s="17">
        <v>182995.48378754314</v>
      </c>
      <c r="U317" s="17">
        <v>119924</v>
      </c>
      <c r="V317" s="17">
        <v>47369</v>
      </c>
      <c r="W317" s="5"/>
      <c r="X317" s="30"/>
      <c r="Y317" s="30"/>
      <c r="Z317" s="30"/>
      <c r="AA317" s="30"/>
      <c r="AB317" s="30"/>
      <c r="AC317" s="30"/>
      <c r="AD317" s="30"/>
      <c r="AE317" s="30"/>
      <c r="AF317" s="30"/>
      <c r="AG317" s="30"/>
      <c r="AH317" s="30"/>
      <c r="AI317" s="30"/>
      <c r="AJ317" s="30"/>
      <c r="AK317" s="30"/>
      <c r="AL317" s="30"/>
      <c r="AM317" s="30"/>
      <c r="AN317" s="30"/>
      <c r="AO317" s="30"/>
      <c r="AP317" s="30"/>
    </row>
    <row r="318" spans="1:42" ht="18" x14ac:dyDescent="0.25">
      <c r="A318" s="6">
        <v>2008</v>
      </c>
      <c r="B318" s="6" t="s">
        <v>30</v>
      </c>
      <c r="C318" s="5"/>
      <c r="D318" s="17">
        <v>197227.29148629148</v>
      </c>
      <c r="E318" s="17">
        <v>134279</v>
      </c>
      <c r="F318" s="17">
        <v>51825</v>
      </c>
      <c r="G318" s="17"/>
      <c r="H318" s="17">
        <v>151933.3885626806</v>
      </c>
      <c r="I318" s="17">
        <v>107210</v>
      </c>
      <c r="J318" s="17">
        <v>40793</v>
      </c>
      <c r="K318" s="17"/>
      <c r="L318" s="17">
        <v>154427.14881337114</v>
      </c>
      <c r="M318" s="17">
        <v>108688</v>
      </c>
      <c r="N318" s="17">
        <v>41340</v>
      </c>
      <c r="O318" s="17"/>
      <c r="P318" s="17">
        <v>107563.03912545748</v>
      </c>
      <c r="Q318" s="17">
        <v>93058</v>
      </c>
      <c r="R318" s="17">
        <v>32168</v>
      </c>
      <c r="S318" s="17"/>
      <c r="T318" s="17">
        <v>182029.43562096675</v>
      </c>
      <c r="U318" s="17">
        <v>117896</v>
      </c>
      <c r="V318" s="17">
        <v>46747</v>
      </c>
      <c r="W318" s="5"/>
      <c r="X318" s="30"/>
      <c r="Y318" s="30"/>
      <c r="Z318" s="30"/>
      <c r="AA318" s="30"/>
      <c r="AB318" s="30"/>
      <c r="AC318" s="30"/>
      <c r="AD318" s="30"/>
      <c r="AE318" s="30"/>
      <c r="AF318" s="30"/>
      <c r="AG318" s="30"/>
      <c r="AH318" s="30"/>
      <c r="AI318" s="30"/>
      <c r="AJ318" s="30"/>
      <c r="AK318" s="30"/>
      <c r="AL318" s="30"/>
      <c r="AM318" s="30"/>
      <c r="AN318" s="30"/>
      <c r="AO318" s="30"/>
      <c r="AP318" s="30"/>
    </row>
    <row r="319" spans="1:42" ht="18" x14ac:dyDescent="0.25">
      <c r="A319" s="5"/>
      <c r="B319" s="6" t="s">
        <v>31</v>
      </c>
      <c r="C319" s="5"/>
      <c r="D319" s="17">
        <v>200088.43850940725</v>
      </c>
      <c r="E319" s="17">
        <v>139907</v>
      </c>
      <c r="F319" s="17">
        <v>49682</v>
      </c>
      <c r="G319" s="17"/>
      <c r="H319" s="17">
        <v>158816.66733392794</v>
      </c>
      <c r="I319" s="17">
        <v>111098</v>
      </c>
      <c r="J319" s="17">
        <v>43385</v>
      </c>
      <c r="K319" s="17"/>
      <c r="L319" s="17">
        <v>162421.04100543968</v>
      </c>
      <c r="M319" s="17">
        <v>113610</v>
      </c>
      <c r="N319" s="17">
        <v>43918</v>
      </c>
      <c r="O319" s="17"/>
      <c r="P319" s="17">
        <v>113948.79820568929</v>
      </c>
      <c r="Q319" s="17">
        <v>95008</v>
      </c>
      <c r="R319" s="17">
        <v>34083</v>
      </c>
      <c r="S319" s="17"/>
      <c r="T319" s="17">
        <v>188591.02337152799</v>
      </c>
      <c r="U319" s="17">
        <v>123668</v>
      </c>
      <c r="V319" s="17">
        <v>49246</v>
      </c>
      <c r="W319" s="5"/>
      <c r="X319" s="30"/>
      <c r="Y319" s="30"/>
      <c r="Z319" s="30"/>
      <c r="AA319" s="30"/>
      <c r="AB319" s="30"/>
      <c r="AC319" s="30"/>
      <c r="AD319" s="30"/>
      <c r="AE319" s="30"/>
      <c r="AF319" s="30"/>
      <c r="AG319" s="30"/>
      <c r="AH319" s="30"/>
      <c r="AI319" s="30"/>
      <c r="AJ319" s="30"/>
      <c r="AK319" s="30"/>
      <c r="AL319" s="30"/>
      <c r="AM319" s="30"/>
      <c r="AN319" s="30"/>
      <c r="AO319" s="30"/>
      <c r="AP319" s="30"/>
    </row>
    <row r="320" spans="1:42" ht="18" x14ac:dyDescent="0.25">
      <c r="A320" s="5"/>
      <c r="B320" s="6" t="s">
        <v>32</v>
      </c>
      <c r="C320" s="5"/>
      <c r="D320" s="17">
        <v>206714.86223646722</v>
      </c>
      <c r="E320" s="17">
        <v>138618</v>
      </c>
      <c r="F320" s="17">
        <v>51260</v>
      </c>
      <c r="G320" s="17"/>
      <c r="H320" s="17">
        <v>157182.89789126662</v>
      </c>
      <c r="I320" s="17">
        <v>105437</v>
      </c>
      <c r="J320" s="17">
        <v>43782</v>
      </c>
      <c r="K320" s="17"/>
      <c r="L320" s="17">
        <v>160625.17729453885</v>
      </c>
      <c r="M320" s="17">
        <v>107688</v>
      </c>
      <c r="N320" s="17">
        <v>44312</v>
      </c>
      <c r="O320" s="17"/>
      <c r="P320" s="17">
        <v>114697.84162995941</v>
      </c>
      <c r="Q320" s="17">
        <v>91359</v>
      </c>
      <c r="R320" s="17">
        <v>33867</v>
      </c>
      <c r="S320" s="17"/>
      <c r="T320" s="17">
        <v>183151.727092933</v>
      </c>
      <c r="U320" s="17">
        <v>115737</v>
      </c>
      <c r="V320" s="17">
        <v>49469</v>
      </c>
      <c r="W320" s="5"/>
      <c r="X320" s="30"/>
      <c r="Y320" s="30"/>
      <c r="Z320" s="30"/>
      <c r="AA320" s="30"/>
      <c r="AB320" s="30"/>
      <c r="AC320" s="30"/>
      <c r="AD320" s="30"/>
      <c r="AE320" s="30"/>
      <c r="AF320" s="30"/>
      <c r="AG320" s="30"/>
      <c r="AH320" s="30"/>
      <c r="AI320" s="30"/>
      <c r="AJ320" s="30"/>
      <c r="AK320" s="30"/>
      <c r="AL320" s="30"/>
      <c r="AM320" s="30"/>
      <c r="AN320" s="30"/>
      <c r="AO320" s="30"/>
      <c r="AP320" s="30"/>
    </row>
    <row r="321" spans="1:42" ht="18" x14ac:dyDescent="0.25">
      <c r="A321" s="5"/>
      <c r="B321" s="6" t="s">
        <v>33</v>
      </c>
      <c r="C321" s="5"/>
      <c r="D321" s="17">
        <v>188198.92250141487</v>
      </c>
      <c r="E321" s="17">
        <v>124795</v>
      </c>
      <c r="F321" s="17">
        <v>46538</v>
      </c>
      <c r="G321" s="17"/>
      <c r="H321" s="17">
        <v>154030.97382928291</v>
      </c>
      <c r="I321" s="17">
        <v>101520</v>
      </c>
      <c r="J321" s="17">
        <v>43137</v>
      </c>
      <c r="K321" s="17"/>
      <c r="L321" s="17">
        <v>156654.93504991708</v>
      </c>
      <c r="M321" s="17">
        <v>103488</v>
      </c>
      <c r="N321" s="17">
        <v>43408</v>
      </c>
      <c r="O321" s="17"/>
      <c r="P321" s="17">
        <v>112520.82411616162</v>
      </c>
      <c r="Q321" s="17">
        <v>88048</v>
      </c>
      <c r="R321" s="17">
        <v>34214</v>
      </c>
      <c r="S321" s="17"/>
      <c r="T321" s="17">
        <v>178869.76059223246</v>
      </c>
      <c r="U321" s="17">
        <v>111267</v>
      </c>
      <c r="V321" s="17">
        <v>48064</v>
      </c>
      <c r="W321" s="5"/>
      <c r="X321" s="30"/>
      <c r="Y321" s="30"/>
      <c r="Z321" s="30"/>
      <c r="AA321" s="30"/>
      <c r="AB321" s="30"/>
      <c r="AC321" s="30"/>
      <c r="AD321" s="30"/>
      <c r="AE321" s="30"/>
      <c r="AF321" s="30"/>
      <c r="AG321" s="30"/>
      <c r="AH321" s="30"/>
      <c r="AI321" s="30"/>
      <c r="AJ321" s="30"/>
      <c r="AK321" s="30"/>
      <c r="AL321" s="30"/>
      <c r="AM321" s="30"/>
      <c r="AN321" s="30"/>
      <c r="AO321" s="30"/>
      <c r="AP321" s="30"/>
    </row>
    <row r="322" spans="1:42" ht="18" x14ac:dyDescent="0.25">
      <c r="A322" s="6">
        <v>2009</v>
      </c>
      <c r="B322" s="6" t="s">
        <v>30</v>
      </c>
      <c r="C322" s="5"/>
      <c r="D322" s="17">
        <v>167461.09980506822</v>
      </c>
      <c r="E322" s="17">
        <v>123339</v>
      </c>
      <c r="F322" s="17">
        <v>46460</v>
      </c>
      <c r="G322" s="17"/>
      <c r="H322" s="17">
        <v>152495.13582012663</v>
      </c>
      <c r="I322" s="17">
        <v>99909</v>
      </c>
      <c r="J322" s="17">
        <v>44662</v>
      </c>
      <c r="K322" s="17"/>
      <c r="L322" s="17">
        <v>152883.47916170346</v>
      </c>
      <c r="M322" s="17">
        <v>100871</v>
      </c>
      <c r="N322" s="17">
        <v>44647</v>
      </c>
      <c r="O322" s="17"/>
      <c r="P322" s="17">
        <v>110308.7589869909</v>
      </c>
      <c r="Q322" s="17">
        <v>85001</v>
      </c>
      <c r="R322" s="17">
        <v>33814</v>
      </c>
      <c r="S322" s="17"/>
      <c r="T322" s="17">
        <v>181121.420100902</v>
      </c>
      <c r="U322" s="17">
        <v>111382</v>
      </c>
      <c r="V322" s="17">
        <v>51886</v>
      </c>
      <c r="W322" s="5"/>
      <c r="X322" s="30"/>
      <c r="Y322" s="30"/>
      <c r="Z322" s="30"/>
      <c r="AA322" s="30"/>
      <c r="AB322" s="30"/>
      <c r="AC322" s="30"/>
      <c r="AD322" s="30"/>
      <c r="AE322" s="30"/>
      <c r="AF322" s="30"/>
      <c r="AG322" s="30"/>
      <c r="AH322" s="30"/>
      <c r="AI322" s="30"/>
      <c r="AJ322" s="30"/>
      <c r="AK322" s="30"/>
      <c r="AL322" s="30"/>
      <c r="AM322" s="30"/>
      <c r="AN322" s="30"/>
      <c r="AO322" s="30"/>
      <c r="AP322" s="30"/>
    </row>
    <row r="323" spans="1:42" ht="18" x14ac:dyDescent="0.25">
      <c r="A323" s="5"/>
      <c r="B323" s="6" t="s">
        <v>31</v>
      </c>
      <c r="C323" s="5"/>
      <c r="D323" s="17">
        <v>178331.15918715796</v>
      </c>
      <c r="E323" s="17">
        <v>122223</v>
      </c>
      <c r="F323" s="17">
        <v>47480</v>
      </c>
      <c r="G323" s="17"/>
      <c r="H323" s="17">
        <v>147391.76907203035</v>
      </c>
      <c r="I323" s="17">
        <v>95313</v>
      </c>
      <c r="J323" s="17">
        <v>41959</v>
      </c>
      <c r="K323" s="17"/>
      <c r="L323" s="17">
        <v>150074.40504514778</v>
      </c>
      <c r="M323" s="17">
        <v>97602</v>
      </c>
      <c r="N323" s="17">
        <v>42413</v>
      </c>
      <c r="O323" s="17"/>
      <c r="P323" s="17">
        <v>112347.52928972234</v>
      </c>
      <c r="Q323" s="17">
        <v>84168</v>
      </c>
      <c r="R323" s="17">
        <v>33823</v>
      </c>
      <c r="S323" s="17"/>
      <c r="T323" s="17">
        <v>172522.64606463691</v>
      </c>
      <c r="U323" s="17">
        <v>105627</v>
      </c>
      <c r="V323" s="17">
        <v>47555</v>
      </c>
      <c r="W323" s="5"/>
      <c r="X323" s="30"/>
      <c r="Y323" s="30"/>
      <c r="Z323" s="30"/>
      <c r="AA323" s="30"/>
      <c r="AB323" s="30"/>
      <c r="AC323" s="30"/>
      <c r="AD323" s="30"/>
      <c r="AE323" s="30"/>
      <c r="AF323" s="30"/>
      <c r="AG323" s="30"/>
      <c r="AH323" s="30"/>
      <c r="AI323" s="30"/>
      <c r="AJ323" s="30"/>
      <c r="AK323" s="30"/>
      <c r="AL323" s="30"/>
      <c r="AM323" s="30"/>
      <c r="AN323" s="30"/>
      <c r="AO323" s="30"/>
      <c r="AP323" s="30"/>
    </row>
    <row r="324" spans="1:42" ht="18" x14ac:dyDescent="0.25">
      <c r="A324" s="5"/>
      <c r="B324" s="6" t="s">
        <v>32</v>
      </c>
      <c r="C324" s="5"/>
      <c r="D324" s="17">
        <v>190344.05634919368</v>
      </c>
      <c r="E324" s="17">
        <v>121737</v>
      </c>
      <c r="F324" s="17">
        <v>46250</v>
      </c>
      <c r="G324" s="17"/>
      <c r="H324" s="17">
        <v>155485.35545562991</v>
      </c>
      <c r="I324" s="17">
        <v>99999</v>
      </c>
      <c r="J324" s="17">
        <v>44460</v>
      </c>
      <c r="K324" s="17"/>
      <c r="L324" s="17">
        <v>157584.56484492679</v>
      </c>
      <c r="M324" s="17">
        <v>101262</v>
      </c>
      <c r="N324" s="17">
        <v>44547</v>
      </c>
      <c r="O324" s="17"/>
      <c r="P324" s="17">
        <v>113388.65612537182</v>
      </c>
      <c r="Q324" s="17">
        <v>83231</v>
      </c>
      <c r="R324" s="17">
        <v>34339</v>
      </c>
      <c r="S324" s="17"/>
      <c r="T324" s="17">
        <v>179292.01271951516</v>
      </c>
      <c r="U324" s="17">
        <v>110120</v>
      </c>
      <c r="V324" s="17">
        <v>49620</v>
      </c>
      <c r="W324" s="5"/>
      <c r="X324" s="30"/>
      <c r="Y324" s="30"/>
      <c r="Z324" s="30"/>
      <c r="AA324" s="30"/>
      <c r="AB324" s="30"/>
      <c r="AC324" s="30"/>
      <c r="AD324" s="30"/>
      <c r="AE324" s="30"/>
      <c r="AF324" s="30"/>
      <c r="AG324" s="30"/>
      <c r="AH324" s="30"/>
      <c r="AI324" s="30"/>
      <c r="AJ324" s="30"/>
      <c r="AK324" s="30"/>
      <c r="AL324" s="30"/>
      <c r="AM324" s="30"/>
      <c r="AN324" s="30"/>
      <c r="AO324" s="30"/>
      <c r="AP324" s="30"/>
    </row>
    <row r="325" spans="1:42" ht="18" x14ac:dyDescent="0.25">
      <c r="A325" s="5"/>
      <c r="B325" s="6" t="s">
        <v>33</v>
      </c>
      <c r="C325" s="5"/>
      <c r="D325" s="17">
        <v>184760.43187429852</v>
      </c>
      <c r="E325" s="17">
        <v>126079</v>
      </c>
      <c r="F325" s="17">
        <v>48831</v>
      </c>
      <c r="G325" s="17"/>
      <c r="H325" s="17">
        <v>165251.05686248586</v>
      </c>
      <c r="I325" s="17">
        <v>105737</v>
      </c>
      <c r="J325" s="17">
        <v>44631</v>
      </c>
      <c r="K325" s="17"/>
      <c r="L325" s="17">
        <v>166756.77843327713</v>
      </c>
      <c r="M325" s="17">
        <v>107265</v>
      </c>
      <c r="N325" s="17">
        <v>44952</v>
      </c>
      <c r="O325" s="17"/>
      <c r="P325" s="17">
        <v>122370.29906712622</v>
      </c>
      <c r="Q325" s="17">
        <v>89287</v>
      </c>
      <c r="R325" s="17">
        <v>35272</v>
      </c>
      <c r="S325" s="17"/>
      <c r="T325" s="17">
        <v>189010.81680902885</v>
      </c>
      <c r="U325" s="17">
        <v>116289</v>
      </c>
      <c r="V325" s="17">
        <v>49779</v>
      </c>
      <c r="W325" s="5"/>
      <c r="X325" s="30"/>
      <c r="Y325" s="30"/>
      <c r="Z325" s="30"/>
      <c r="AA325" s="30"/>
      <c r="AB325" s="30"/>
      <c r="AC325" s="30"/>
      <c r="AD325" s="30"/>
      <c r="AE325" s="30"/>
      <c r="AF325" s="30"/>
      <c r="AG325" s="30"/>
      <c r="AH325" s="30"/>
      <c r="AI325" s="30"/>
      <c r="AJ325" s="30"/>
      <c r="AK325" s="30"/>
      <c r="AL325" s="30"/>
      <c r="AM325" s="30"/>
      <c r="AN325" s="30"/>
      <c r="AO325" s="30"/>
      <c r="AP325" s="30"/>
    </row>
    <row r="326" spans="1:42" ht="18" x14ac:dyDescent="0.25">
      <c r="A326" s="6">
        <v>2010</v>
      </c>
      <c r="B326" s="6" t="s">
        <v>30</v>
      </c>
      <c r="C326" s="5"/>
      <c r="D326" s="17">
        <v>181776.28133903132</v>
      </c>
      <c r="E326" s="17">
        <v>126455</v>
      </c>
      <c r="F326" s="17">
        <v>46033</v>
      </c>
      <c r="G326" s="17"/>
      <c r="H326" s="17">
        <v>158948.54246258561</v>
      </c>
      <c r="I326" s="17">
        <v>102315</v>
      </c>
      <c r="J326" s="17">
        <v>43871</v>
      </c>
      <c r="K326" s="17"/>
      <c r="L326" s="17">
        <v>160181.53132728729</v>
      </c>
      <c r="M326" s="17">
        <v>103515</v>
      </c>
      <c r="N326" s="17">
        <v>43973</v>
      </c>
      <c r="O326" s="17"/>
      <c r="P326" s="17">
        <v>114719.0844409472</v>
      </c>
      <c r="Q326" s="17">
        <v>82998</v>
      </c>
      <c r="R326" s="17">
        <v>32986</v>
      </c>
      <c r="S326" s="17"/>
      <c r="T326" s="17">
        <v>182798.13951119388</v>
      </c>
      <c r="U326" s="17">
        <v>113776</v>
      </c>
      <c r="V326" s="17">
        <v>49482</v>
      </c>
      <c r="W326" s="5"/>
      <c r="X326" s="30"/>
      <c r="Y326" s="30"/>
      <c r="Z326" s="30"/>
      <c r="AA326" s="30"/>
      <c r="AB326" s="30"/>
      <c r="AC326" s="30"/>
      <c r="AD326" s="30"/>
      <c r="AE326" s="30"/>
      <c r="AF326" s="30"/>
      <c r="AG326" s="30"/>
      <c r="AH326" s="30"/>
      <c r="AI326" s="30"/>
      <c r="AJ326" s="30"/>
      <c r="AK326" s="30"/>
      <c r="AL326" s="30"/>
      <c r="AM326" s="30"/>
      <c r="AN326" s="30"/>
      <c r="AO326" s="30"/>
      <c r="AP326" s="30"/>
    </row>
    <row r="327" spans="1:42" ht="18" x14ac:dyDescent="0.25">
      <c r="A327" s="5"/>
      <c r="B327" s="6" t="s">
        <v>31</v>
      </c>
      <c r="C327" s="5"/>
      <c r="D327" s="17">
        <v>180807.69857303193</v>
      </c>
      <c r="E327" s="17">
        <v>123082</v>
      </c>
      <c r="F327" s="17">
        <v>46876</v>
      </c>
      <c r="G327" s="17"/>
      <c r="H327" s="17">
        <v>164023.23445972605</v>
      </c>
      <c r="I327" s="17">
        <v>104947</v>
      </c>
      <c r="J327" s="17">
        <v>44720</v>
      </c>
      <c r="K327" s="17"/>
      <c r="L327" s="17">
        <v>165451.40246941298</v>
      </c>
      <c r="M327" s="17">
        <v>106476</v>
      </c>
      <c r="N327" s="17">
        <v>44879</v>
      </c>
      <c r="O327" s="17"/>
      <c r="P327" s="17">
        <v>116488.62839482725</v>
      </c>
      <c r="Q327" s="17">
        <v>89410</v>
      </c>
      <c r="R327" s="17">
        <v>34760</v>
      </c>
      <c r="S327" s="17"/>
      <c r="T327" s="17">
        <v>189212.55473838351</v>
      </c>
      <c r="U327" s="17">
        <v>114735</v>
      </c>
      <c r="V327" s="17">
        <v>49782</v>
      </c>
      <c r="W327" s="5"/>
      <c r="X327" s="30"/>
      <c r="Y327" s="30"/>
      <c r="Z327" s="30"/>
      <c r="AA327" s="30"/>
      <c r="AB327" s="30"/>
      <c r="AC327" s="30"/>
      <c r="AD327" s="30"/>
      <c r="AE327" s="30"/>
      <c r="AF327" s="30"/>
      <c r="AG327" s="30"/>
      <c r="AH327" s="30"/>
      <c r="AI327" s="30"/>
      <c r="AJ327" s="30"/>
      <c r="AK327" s="30"/>
      <c r="AL327" s="30"/>
      <c r="AM327" s="30"/>
      <c r="AN327" s="30"/>
      <c r="AO327" s="30"/>
      <c r="AP327" s="30"/>
    </row>
    <row r="328" spans="1:42" ht="18" x14ac:dyDescent="0.25">
      <c r="A328" s="5"/>
      <c r="B328" s="6" t="s">
        <v>32</v>
      </c>
      <c r="C328" s="5"/>
      <c r="D328" s="17">
        <v>166265.69142512078</v>
      </c>
      <c r="E328" s="17">
        <v>117682</v>
      </c>
      <c r="F328" s="17">
        <v>45109</v>
      </c>
      <c r="G328" s="17"/>
      <c r="H328" s="17">
        <v>164437.63875715071</v>
      </c>
      <c r="I328" s="17">
        <v>108577</v>
      </c>
      <c r="J328" s="17">
        <v>45674</v>
      </c>
      <c r="K328" s="17"/>
      <c r="L328" s="17">
        <v>164533.15350700889</v>
      </c>
      <c r="M328" s="17">
        <v>109043</v>
      </c>
      <c r="N328" s="17">
        <v>45626</v>
      </c>
      <c r="O328" s="17"/>
      <c r="P328" s="17">
        <v>114480.71812141279</v>
      </c>
      <c r="Q328" s="17">
        <v>88584</v>
      </c>
      <c r="R328" s="17">
        <v>33474</v>
      </c>
      <c r="S328" s="17"/>
      <c r="T328" s="17">
        <v>189569.94125623102</v>
      </c>
      <c r="U328" s="17">
        <v>119266</v>
      </c>
      <c r="V328" s="17">
        <v>51707</v>
      </c>
      <c r="W328" s="5"/>
      <c r="X328" s="30"/>
      <c r="Y328" s="30"/>
      <c r="Z328" s="30"/>
      <c r="AA328" s="30"/>
      <c r="AB328" s="30"/>
      <c r="AC328" s="30"/>
      <c r="AD328" s="30"/>
      <c r="AE328" s="30"/>
      <c r="AF328" s="30"/>
      <c r="AG328" s="30"/>
      <c r="AH328" s="30"/>
      <c r="AI328" s="30"/>
      <c r="AJ328" s="30"/>
      <c r="AK328" s="30"/>
      <c r="AL328" s="30"/>
      <c r="AM328" s="30"/>
      <c r="AN328" s="30"/>
      <c r="AO328" s="30"/>
      <c r="AP328" s="30"/>
    </row>
    <row r="329" spans="1:42" ht="18" x14ac:dyDescent="0.25">
      <c r="A329" s="5"/>
      <c r="B329" s="6" t="s">
        <v>33</v>
      </c>
      <c r="C329" s="19"/>
      <c r="D329" s="17">
        <v>180092.98372913353</v>
      </c>
      <c r="E329" s="17">
        <v>124065</v>
      </c>
      <c r="F329" s="17">
        <v>53507</v>
      </c>
      <c r="G329" s="17"/>
      <c r="H329" s="17">
        <v>153729.94842929853</v>
      </c>
      <c r="I329" s="17">
        <v>102632</v>
      </c>
      <c r="J329" s="17">
        <v>43992</v>
      </c>
      <c r="K329" s="17"/>
      <c r="L329" s="17">
        <v>156007.19525135669</v>
      </c>
      <c r="M329" s="17">
        <v>104842</v>
      </c>
      <c r="N329" s="17">
        <v>45489</v>
      </c>
      <c r="O329" s="17"/>
      <c r="P329" s="17">
        <v>112956.18364620436</v>
      </c>
      <c r="Q329" s="17">
        <v>86775</v>
      </c>
      <c r="R329" s="17">
        <v>33545</v>
      </c>
      <c r="S329" s="17"/>
      <c r="T329" s="17">
        <v>178328.39567701498</v>
      </c>
      <c r="U329" s="17">
        <v>114187</v>
      </c>
      <c r="V329" s="17">
        <v>51674</v>
      </c>
      <c r="W329" s="5"/>
      <c r="X329" s="30"/>
      <c r="Y329" s="30"/>
      <c r="Z329" s="30"/>
      <c r="AA329" s="30"/>
      <c r="AB329" s="30"/>
      <c r="AC329" s="30"/>
      <c r="AD329" s="30"/>
      <c r="AE329" s="30"/>
      <c r="AF329" s="30"/>
      <c r="AG329" s="30"/>
      <c r="AH329" s="30"/>
      <c r="AI329" s="30"/>
      <c r="AJ329" s="30"/>
      <c r="AK329" s="30"/>
      <c r="AL329" s="30"/>
      <c r="AM329" s="30"/>
      <c r="AN329" s="30"/>
      <c r="AO329" s="30"/>
      <c r="AP329" s="30"/>
    </row>
    <row r="330" spans="1:42" ht="18" x14ac:dyDescent="0.25">
      <c r="A330" s="6">
        <v>2011</v>
      </c>
      <c r="B330" s="6" t="s">
        <v>30</v>
      </c>
      <c r="C330" s="19"/>
      <c r="D330" s="17">
        <v>158481.7867269183</v>
      </c>
      <c r="E330" s="17">
        <v>108644</v>
      </c>
      <c r="F330" s="17">
        <v>40246</v>
      </c>
      <c r="G330" s="17"/>
      <c r="H330" s="17">
        <v>156547.58611804686</v>
      </c>
      <c r="I330" s="17">
        <v>103197</v>
      </c>
      <c r="J330" s="17">
        <v>45605</v>
      </c>
      <c r="K330" s="17"/>
      <c r="L330" s="17">
        <v>153800.6063598459</v>
      </c>
      <c r="M330" s="17">
        <v>102683</v>
      </c>
      <c r="N330" s="17">
        <v>45085</v>
      </c>
      <c r="O330" s="17"/>
      <c r="P330" s="17">
        <v>108171.49830470637</v>
      </c>
      <c r="Q330" s="17">
        <v>82748</v>
      </c>
      <c r="R330" s="17">
        <v>35231</v>
      </c>
      <c r="S330" s="17"/>
      <c r="T330" s="17">
        <v>181123.69178163892</v>
      </c>
      <c r="U330" s="17">
        <v>114597</v>
      </c>
      <c r="V330" s="17">
        <v>51056</v>
      </c>
      <c r="W330" s="5"/>
      <c r="X330" s="30"/>
      <c r="Y330" s="30"/>
      <c r="Z330" s="30"/>
      <c r="AA330" s="30"/>
      <c r="AB330" s="30"/>
      <c r="AC330" s="30"/>
      <c r="AD330" s="30"/>
      <c r="AE330" s="30"/>
      <c r="AF330" s="30"/>
      <c r="AG330" s="30"/>
      <c r="AH330" s="30"/>
      <c r="AI330" s="30"/>
      <c r="AJ330" s="30"/>
      <c r="AK330" s="30"/>
      <c r="AL330" s="30"/>
      <c r="AM330" s="30"/>
      <c r="AN330" s="30"/>
      <c r="AO330" s="30"/>
      <c r="AP330" s="30"/>
    </row>
    <row r="331" spans="1:42" ht="18" x14ac:dyDescent="0.25">
      <c r="A331" s="5"/>
      <c r="B331" s="6" t="s">
        <v>31</v>
      </c>
      <c r="C331" s="19"/>
      <c r="D331" s="17">
        <v>172897.38786154575</v>
      </c>
      <c r="E331" s="17">
        <v>108162</v>
      </c>
      <c r="F331" s="17">
        <v>42288</v>
      </c>
      <c r="G331" s="17"/>
      <c r="H331" s="17">
        <v>153551.60034253137</v>
      </c>
      <c r="I331" s="17">
        <v>99694</v>
      </c>
      <c r="J331" s="17">
        <v>41827</v>
      </c>
      <c r="K331" s="17"/>
      <c r="L331" s="17">
        <v>155305.73325835972</v>
      </c>
      <c r="M331" s="17">
        <v>102061</v>
      </c>
      <c r="N331" s="17">
        <v>42779</v>
      </c>
      <c r="O331" s="17"/>
      <c r="P331" s="17">
        <v>107884.60125586005</v>
      </c>
      <c r="Q331" s="17">
        <v>83594</v>
      </c>
      <c r="R331" s="17">
        <v>33029</v>
      </c>
      <c r="S331" s="17"/>
      <c r="T331" s="17">
        <v>182285.35822071962</v>
      </c>
      <c r="U331" s="17">
        <v>112571</v>
      </c>
      <c r="V331" s="17">
        <v>48256</v>
      </c>
      <c r="W331" s="5"/>
      <c r="X331" s="30"/>
      <c r="Y331" s="30"/>
      <c r="Z331" s="30"/>
      <c r="AA331" s="30"/>
      <c r="AB331" s="30"/>
      <c r="AC331" s="30"/>
      <c r="AD331" s="30"/>
      <c r="AE331" s="30"/>
      <c r="AF331" s="30"/>
      <c r="AG331" s="30"/>
      <c r="AH331" s="30"/>
      <c r="AI331" s="30"/>
      <c r="AJ331" s="30"/>
      <c r="AK331" s="30"/>
      <c r="AL331" s="30"/>
      <c r="AM331" s="30"/>
      <c r="AN331" s="30"/>
      <c r="AO331" s="30"/>
      <c r="AP331" s="30"/>
    </row>
    <row r="332" spans="1:42" ht="18" x14ac:dyDescent="0.25">
      <c r="A332" s="5"/>
      <c r="B332" s="6" t="s">
        <v>32</v>
      </c>
      <c r="C332" s="19"/>
      <c r="D332" s="17">
        <v>168506.12875816994</v>
      </c>
      <c r="E332" s="17">
        <v>106474</v>
      </c>
      <c r="F332" s="17">
        <v>47712</v>
      </c>
      <c r="G332" s="17"/>
      <c r="H332" s="17">
        <v>151292.91503927353</v>
      </c>
      <c r="I332" s="17">
        <v>100495</v>
      </c>
      <c r="J332" s="17">
        <v>42187</v>
      </c>
      <c r="K332" s="17"/>
      <c r="L332" s="17">
        <v>153418.49614483185</v>
      </c>
      <c r="M332" s="17">
        <v>101740</v>
      </c>
      <c r="N332" s="17">
        <v>43084</v>
      </c>
      <c r="O332" s="17"/>
      <c r="P332" s="17">
        <v>111717.76901708858</v>
      </c>
      <c r="Q332" s="17">
        <v>85808</v>
      </c>
      <c r="R332" s="17">
        <v>33397</v>
      </c>
      <c r="S332" s="17"/>
      <c r="T332" s="17">
        <v>177144.70631445071</v>
      </c>
      <c r="U332" s="17">
        <v>110778</v>
      </c>
      <c r="V332" s="17">
        <v>48615</v>
      </c>
      <c r="W332" s="5"/>
      <c r="X332" s="30"/>
      <c r="Y332" s="30"/>
      <c r="Z332" s="30"/>
      <c r="AA332" s="30"/>
      <c r="AB332" s="30"/>
      <c r="AC332" s="30"/>
      <c r="AD332" s="30"/>
      <c r="AE332" s="30"/>
      <c r="AF332" s="30"/>
      <c r="AG332" s="30"/>
      <c r="AH332" s="30"/>
      <c r="AI332" s="30"/>
      <c r="AJ332" s="30"/>
      <c r="AK332" s="30"/>
      <c r="AL332" s="30"/>
      <c r="AM332" s="30"/>
      <c r="AN332" s="30"/>
      <c r="AO332" s="30"/>
      <c r="AP332" s="30"/>
    </row>
    <row r="333" spans="1:42" ht="18" x14ac:dyDescent="0.25">
      <c r="A333" s="5"/>
      <c r="B333" s="6" t="s">
        <v>33</v>
      </c>
      <c r="C333" s="19"/>
      <c r="D333" s="17">
        <v>172777.89476190475</v>
      </c>
      <c r="E333" s="17">
        <v>118478</v>
      </c>
      <c r="F333" s="17">
        <v>46527</v>
      </c>
      <c r="G333" s="17"/>
      <c r="H333" s="17">
        <v>148312.99333333332</v>
      </c>
      <c r="I333" s="17">
        <v>102107</v>
      </c>
      <c r="J333" s="17">
        <v>41725</v>
      </c>
      <c r="K333" s="17"/>
      <c r="L333" s="17">
        <v>150582.19666666666</v>
      </c>
      <c r="M333" s="17">
        <v>103624</v>
      </c>
      <c r="N333" s="17">
        <v>42206</v>
      </c>
      <c r="O333" s="17"/>
      <c r="P333" s="17">
        <v>110256.76294685989</v>
      </c>
      <c r="Q333" s="17">
        <v>85595</v>
      </c>
      <c r="R333" s="17">
        <v>33928</v>
      </c>
      <c r="S333" s="17"/>
      <c r="T333" s="17">
        <v>173688.07741573034</v>
      </c>
      <c r="U333" s="17">
        <v>113955</v>
      </c>
      <c r="V333" s="17">
        <v>46940</v>
      </c>
      <c r="W333" s="5"/>
      <c r="X333" s="30"/>
      <c r="Y333" s="30"/>
      <c r="Z333" s="30"/>
      <c r="AA333" s="30"/>
      <c r="AB333" s="30"/>
      <c r="AC333" s="30"/>
      <c r="AD333" s="30"/>
      <c r="AE333" s="30"/>
      <c r="AF333" s="30"/>
      <c r="AG333" s="30"/>
      <c r="AH333" s="30"/>
      <c r="AI333" s="30"/>
      <c r="AJ333" s="30"/>
      <c r="AK333" s="30"/>
      <c r="AL333" s="30"/>
      <c r="AM333" s="30"/>
      <c r="AN333" s="30"/>
      <c r="AO333" s="30"/>
      <c r="AP333" s="30"/>
    </row>
    <row r="334" spans="1:42" ht="18" x14ac:dyDescent="0.25">
      <c r="A334" s="6">
        <v>2012</v>
      </c>
      <c r="B334" s="6" t="s">
        <v>30</v>
      </c>
      <c r="C334" s="19"/>
      <c r="D334" s="17">
        <v>165681.96574074074</v>
      </c>
      <c r="E334" s="17">
        <v>109683</v>
      </c>
      <c r="F334" s="17">
        <v>45284</v>
      </c>
      <c r="G334" s="17"/>
      <c r="H334" s="17">
        <v>146425.95575632705</v>
      </c>
      <c r="I334" s="17">
        <v>99200</v>
      </c>
      <c r="J334" s="17">
        <v>41792</v>
      </c>
      <c r="K334" s="17"/>
      <c r="L334" s="17">
        <v>148082.15501832395</v>
      </c>
      <c r="M334" s="17">
        <v>100318</v>
      </c>
      <c r="N334" s="17">
        <v>42200</v>
      </c>
      <c r="O334" s="17"/>
      <c r="P334" s="17">
        <v>110364.7507893915</v>
      </c>
      <c r="Q334" s="17">
        <v>86899</v>
      </c>
      <c r="R334" s="17">
        <v>34158</v>
      </c>
      <c r="S334" s="17"/>
      <c r="T334" s="17">
        <v>170032.82774214118</v>
      </c>
      <c r="U334" s="17">
        <v>108038</v>
      </c>
      <c r="V334" s="17">
        <v>46890</v>
      </c>
      <c r="W334" s="5"/>
      <c r="X334" s="30"/>
      <c r="Y334" s="30"/>
      <c r="Z334" s="30"/>
      <c r="AA334" s="30"/>
      <c r="AB334" s="30"/>
      <c r="AC334" s="30"/>
      <c r="AD334" s="30"/>
      <c r="AE334" s="30"/>
      <c r="AF334" s="30"/>
      <c r="AG334" s="30"/>
      <c r="AH334" s="30"/>
      <c r="AI334" s="30"/>
      <c r="AJ334" s="30"/>
      <c r="AK334" s="30"/>
      <c r="AL334" s="30"/>
      <c r="AM334" s="30"/>
      <c r="AN334" s="30"/>
      <c r="AO334" s="30"/>
      <c r="AP334" s="30"/>
    </row>
    <row r="335" spans="1:42" ht="18" x14ac:dyDescent="0.25">
      <c r="A335" s="5"/>
      <c r="B335" s="6" t="s">
        <v>31</v>
      </c>
      <c r="C335" s="19"/>
      <c r="D335" s="17">
        <v>160456.800275457</v>
      </c>
      <c r="E335" s="17">
        <v>112084</v>
      </c>
      <c r="F335" s="17">
        <v>42025</v>
      </c>
      <c r="G335" s="17"/>
      <c r="H335" s="17">
        <v>151734.03765154222</v>
      </c>
      <c r="I335" s="17">
        <v>104140</v>
      </c>
      <c r="J335" s="17">
        <v>44382</v>
      </c>
      <c r="K335" s="17"/>
      <c r="L335" s="17">
        <v>152405.63203372981</v>
      </c>
      <c r="M335" s="17">
        <v>105171</v>
      </c>
      <c r="N335" s="17">
        <v>43947</v>
      </c>
      <c r="O335" s="17"/>
      <c r="P335" s="17">
        <v>108609.82733471297</v>
      </c>
      <c r="Q335" s="17">
        <v>87429</v>
      </c>
      <c r="R335" s="17">
        <v>33373</v>
      </c>
      <c r="S335" s="17"/>
      <c r="T335" s="17">
        <v>179627.60509987167</v>
      </c>
      <c r="U335" s="17">
        <v>116236</v>
      </c>
      <c r="V335" s="17">
        <v>50651</v>
      </c>
      <c r="W335" s="5"/>
      <c r="X335" s="30"/>
      <c r="Y335" s="30"/>
      <c r="Z335" s="30"/>
      <c r="AA335" s="30"/>
      <c r="AB335" s="30"/>
      <c r="AC335" s="30"/>
      <c r="AD335" s="30"/>
      <c r="AE335" s="30"/>
      <c r="AF335" s="30"/>
      <c r="AG335" s="30"/>
      <c r="AH335" s="30"/>
      <c r="AI335" s="30"/>
      <c r="AJ335" s="30"/>
      <c r="AK335" s="30"/>
      <c r="AL335" s="30"/>
      <c r="AM335" s="30"/>
      <c r="AN335" s="30"/>
      <c r="AO335" s="30"/>
      <c r="AP335" s="30"/>
    </row>
    <row r="336" spans="1:42" ht="18" x14ac:dyDescent="0.25">
      <c r="A336" s="5"/>
      <c r="B336" s="6" t="s">
        <v>32</v>
      </c>
      <c r="C336" s="19"/>
      <c r="D336" s="17">
        <v>166849.81663333334</v>
      </c>
      <c r="E336" s="17">
        <v>114973</v>
      </c>
      <c r="F336" s="17">
        <v>44497</v>
      </c>
      <c r="G336" s="17"/>
      <c r="H336" s="17">
        <v>157032.66726666666</v>
      </c>
      <c r="I336" s="17">
        <v>108499</v>
      </c>
      <c r="J336" s="17">
        <v>45467</v>
      </c>
      <c r="K336" s="17"/>
      <c r="L336" s="17">
        <v>157749.48176666666</v>
      </c>
      <c r="M336" s="17">
        <v>109163</v>
      </c>
      <c r="N336" s="17">
        <v>45377</v>
      </c>
      <c r="O336" s="17"/>
      <c r="P336" s="17">
        <v>111128.93089999999</v>
      </c>
      <c r="Q336" s="17">
        <v>89944</v>
      </c>
      <c r="R336" s="17">
        <v>34690</v>
      </c>
      <c r="S336" s="17"/>
      <c r="T336" s="17">
        <v>184551.4145333333</v>
      </c>
      <c r="U336" s="17">
        <v>120230</v>
      </c>
      <c r="V336" s="17">
        <v>51505</v>
      </c>
      <c r="W336" s="5"/>
      <c r="X336" s="30"/>
      <c r="Y336" s="30"/>
      <c r="Z336" s="30"/>
      <c r="AA336" s="30"/>
      <c r="AB336" s="30"/>
      <c r="AC336" s="30"/>
      <c r="AD336" s="30"/>
      <c r="AE336" s="30"/>
      <c r="AF336" s="30"/>
      <c r="AG336" s="30"/>
      <c r="AH336" s="30"/>
      <c r="AI336" s="30"/>
      <c r="AJ336" s="30"/>
      <c r="AK336" s="30"/>
      <c r="AL336" s="30"/>
      <c r="AM336" s="30"/>
      <c r="AN336" s="30"/>
      <c r="AO336" s="30"/>
      <c r="AP336" s="30"/>
    </row>
    <row r="337" spans="1:42" ht="18" x14ac:dyDescent="0.25">
      <c r="A337" s="5"/>
      <c r="B337" s="6" t="s">
        <v>33</v>
      </c>
      <c r="C337" s="19"/>
      <c r="D337" s="17">
        <v>171415.14166666666</v>
      </c>
      <c r="E337" s="17">
        <v>119615</v>
      </c>
      <c r="F337" s="17">
        <v>47255</v>
      </c>
      <c r="G337" s="17"/>
      <c r="H337" s="17">
        <v>148423.30519999997</v>
      </c>
      <c r="I337" s="17">
        <v>101632</v>
      </c>
      <c r="J337" s="17">
        <v>44043</v>
      </c>
      <c r="K337" s="17"/>
      <c r="L337" s="17">
        <v>151767.72826666667</v>
      </c>
      <c r="M337" s="17">
        <v>104405</v>
      </c>
      <c r="N337" s="17">
        <v>44653</v>
      </c>
      <c r="O337" s="17"/>
      <c r="P337" s="17">
        <v>109547.44283333333</v>
      </c>
      <c r="Q337" s="17">
        <v>85609</v>
      </c>
      <c r="R337" s="17">
        <v>33602</v>
      </c>
      <c r="S337" s="17"/>
      <c r="T337" s="17">
        <v>179339.41750000001</v>
      </c>
      <c r="U337" s="17">
        <v>116722</v>
      </c>
      <c r="V337" s="17">
        <v>51956</v>
      </c>
      <c r="W337" s="5"/>
      <c r="X337" s="30"/>
      <c r="Y337" s="30"/>
      <c r="Z337" s="30"/>
      <c r="AA337" s="30"/>
      <c r="AB337" s="30"/>
      <c r="AC337" s="30"/>
      <c r="AD337" s="30"/>
      <c r="AE337" s="30"/>
      <c r="AF337" s="30"/>
      <c r="AG337" s="30"/>
      <c r="AH337" s="30"/>
      <c r="AI337" s="30"/>
      <c r="AJ337" s="30"/>
      <c r="AK337" s="30"/>
      <c r="AL337" s="30"/>
      <c r="AM337" s="30"/>
      <c r="AN337" s="30"/>
      <c r="AO337" s="30"/>
      <c r="AP337" s="30"/>
    </row>
    <row r="338" spans="1:42" ht="18" x14ac:dyDescent="0.25">
      <c r="A338" s="6">
        <v>2013</v>
      </c>
      <c r="B338" s="6" t="s">
        <v>30</v>
      </c>
      <c r="C338" s="19"/>
      <c r="D338" s="17">
        <v>176241.52275645148</v>
      </c>
      <c r="E338" s="17">
        <v>121271</v>
      </c>
      <c r="F338" s="17">
        <v>49968</v>
      </c>
      <c r="G338" s="17"/>
      <c r="H338" s="17">
        <v>148168.34256714521</v>
      </c>
      <c r="I338" s="17">
        <v>103816</v>
      </c>
      <c r="J338" s="17">
        <v>43872</v>
      </c>
      <c r="K338" s="17"/>
      <c r="L338" s="17">
        <v>151721.39915452455</v>
      </c>
      <c r="M338" s="17">
        <v>106235</v>
      </c>
      <c r="N338" s="17">
        <v>44483</v>
      </c>
      <c r="O338" s="17"/>
      <c r="P338" s="17">
        <v>112036.97427081992</v>
      </c>
      <c r="Q338" s="17">
        <v>89147</v>
      </c>
      <c r="R338" s="17">
        <v>35204</v>
      </c>
      <c r="S338" s="17"/>
      <c r="T338" s="17">
        <v>180424.45369041929</v>
      </c>
      <c r="U338" s="17">
        <v>118531</v>
      </c>
      <c r="V338" s="17">
        <v>51150</v>
      </c>
      <c r="W338" s="5"/>
      <c r="X338" s="30"/>
      <c r="Y338" s="30"/>
      <c r="Z338" s="30"/>
      <c r="AA338" s="30"/>
      <c r="AB338" s="30"/>
      <c r="AC338" s="30"/>
      <c r="AD338" s="30"/>
      <c r="AE338" s="30"/>
      <c r="AF338" s="30"/>
      <c r="AG338" s="30"/>
      <c r="AH338" s="30"/>
      <c r="AI338" s="30"/>
      <c r="AJ338" s="30"/>
      <c r="AK338" s="30"/>
      <c r="AL338" s="30"/>
      <c r="AM338" s="30"/>
      <c r="AN338" s="30"/>
      <c r="AO338" s="30"/>
      <c r="AP338" s="30"/>
    </row>
    <row r="339" spans="1:42" ht="18" x14ac:dyDescent="0.25">
      <c r="A339" s="5"/>
      <c r="B339" s="6" t="s">
        <v>31</v>
      </c>
      <c r="C339" s="19"/>
      <c r="D339" s="17">
        <v>173455.52160646545</v>
      </c>
      <c r="E339" s="17">
        <v>118280</v>
      </c>
      <c r="F339" s="17">
        <v>46898</v>
      </c>
      <c r="G339" s="17"/>
      <c r="H339" s="17">
        <v>152160.08679432838</v>
      </c>
      <c r="I339" s="17">
        <v>106680</v>
      </c>
      <c r="J339" s="17">
        <v>43756</v>
      </c>
      <c r="K339" s="17"/>
      <c r="L339" s="17">
        <v>154998.29635164444</v>
      </c>
      <c r="M339" s="17">
        <v>108383</v>
      </c>
      <c r="N339" s="17">
        <v>44383</v>
      </c>
      <c r="O339" s="17"/>
      <c r="P339" s="17">
        <v>112873.44436677831</v>
      </c>
      <c r="Q339" s="17">
        <v>90795</v>
      </c>
      <c r="R339" s="17">
        <v>34268</v>
      </c>
      <c r="S339" s="17"/>
      <c r="T339" s="17">
        <v>183340.10077742478</v>
      </c>
      <c r="U339" s="17">
        <v>120283</v>
      </c>
      <c r="V339" s="17">
        <v>51189</v>
      </c>
      <c r="W339" s="5"/>
      <c r="X339" s="30"/>
      <c r="Y339" s="30"/>
      <c r="Z339" s="30"/>
      <c r="AA339" s="30"/>
      <c r="AB339" s="30"/>
      <c r="AC339" s="30"/>
      <c r="AD339" s="30"/>
      <c r="AE339" s="30"/>
      <c r="AF339" s="30"/>
      <c r="AG339" s="30"/>
      <c r="AH339" s="30"/>
      <c r="AI339" s="30"/>
      <c r="AJ339" s="30"/>
      <c r="AK339" s="30"/>
      <c r="AL339" s="30"/>
      <c r="AM339" s="30"/>
      <c r="AN339" s="30"/>
      <c r="AO339" s="30"/>
      <c r="AP339" s="30"/>
    </row>
    <row r="340" spans="1:42" ht="18" x14ac:dyDescent="0.25">
      <c r="A340" s="5"/>
      <c r="B340" s="6" t="s">
        <v>32</v>
      </c>
      <c r="C340" s="19"/>
      <c r="D340" s="17">
        <v>180974.67205000002</v>
      </c>
      <c r="E340" s="17">
        <v>125779</v>
      </c>
      <c r="F340" s="17">
        <v>63649</v>
      </c>
      <c r="G340" s="17"/>
      <c r="H340" s="17">
        <v>154681.10606696698</v>
      </c>
      <c r="I340" s="17">
        <v>107380</v>
      </c>
      <c r="J340" s="17">
        <v>44689</v>
      </c>
      <c r="K340" s="17"/>
      <c r="L340" s="17">
        <v>156525.7803254902</v>
      </c>
      <c r="M340" s="17">
        <v>108831</v>
      </c>
      <c r="N340" s="17">
        <v>46033</v>
      </c>
      <c r="O340" s="17"/>
      <c r="P340" s="17">
        <v>109872.91954723031</v>
      </c>
      <c r="Q340" s="17">
        <v>88484</v>
      </c>
      <c r="R340" s="17">
        <v>35607</v>
      </c>
      <c r="S340" s="17"/>
      <c r="T340" s="17">
        <v>186914.72252925707</v>
      </c>
      <c r="U340" s="17">
        <v>122078</v>
      </c>
      <c r="V340" s="17">
        <v>52814</v>
      </c>
      <c r="W340" s="5"/>
      <c r="X340" s="30"/>
      <c r="Y340" s="30"/>
      <c r="Z340" s="30"/>
      <c r="AA340" s="30"/>
      <c r="AB340" s="30"/>
      <c r="AC340" s="30"/>
      <c r="AD340" s="30"/>
      <c r="AE340" s="30"/>
      <c r="AF340" s="30"/>
      <c r="AG340" s="30"/>
      <c r="AH340" s="30"/>
      <c r="AI340" s="30"/>
      <c r="AJ340" s="30"/>
      <c r="AK340" s="30"/>
      <c r="AL340" s="30"/>
      <c r="AM340" s="30"/>
      <c r="AN340" s="30"/>
      <c r="AO340" s="30"/>
      <c r="AP340" s="30"/>
    </row>
    <row r="341" spans="1:42" ht="18" x14ac:dyDescent="0.25">
      <c r="A341" s="5"/>
      <c r="B341" s="6" t="s">
        <v>33</v>
      </c>
      <c r="C341" s="19"/>
      <c r="D341" s="17">
        <v>184869.91633389684</v>
      </c>
      <c r="E341" s="17">
        <v>133439</v>
      </c>
      <c r="F341" s="17">
        <v>51763</v>
      </c>
      <c r="G341" s="17"/>
      <c r="H341" s="17">
        <v>150468.632388531</v>
      </c>
      <c r="I341" s="17">
        <v>105277</v>
      </c>
      <c r="J341" s="17">
        <v>43139</v>
      </c>
      <c r="K341" s="17"/>
      <c r="L341" s="17">
        <v>154288.52857653031</v>
      </c>
      <c r="M341" s="17">
        <v>108596</v>
      </c>
      <c r="N341" s="17">
        <v>44094</v>
      </c>
      <c r="O341" s="17"/>
      <c r="P341" s="17">
        <v>112445.25474217499</v>
      </c>
      <c r="Q341" s="17">
        <v>90838</v>
      </c>
      <c r="R341" s="17">
        <v>34183</v>
      </c>
      <c r="S341" s="17"/>
      <c r="T341" s="17">
        <v>181951.80567932723</v>
      </c>
      <c r="U341" s="17">
        <v>120339</v>
      </c>
      <c r="V341" s="17">
        <v>50648</v>
      </c>
      <c r="W341" s="5"/>
      <c r="X341" s="30"/>
      <c r="Y341" s="30"/>
      <c r="Z341" s="30"/>
      <c r="AA341" s="30"/>
      <c r="AB341" s="30"/>
      <c r="AC341" s="30"/>
      <c r="AD341" s="30"/>
      <c r="AE341" s="30"/>
      <c r="AF341" s="30"/>
      <c r="AG341" s="30"/>
      <c r="AH341" s="30"/>
      <c r="AI341" s="30"/>
      <c r="AJ341" s="30"/>
      <c r="AK341" s="30"/>
      <c r="AL341" s="30"/>
      <c r="AM341" s="30"/>
      <c r="AN341" s="30"/>
      <c r="AO341" s="30"/>
      <c r="AP341" s="30"/>
    </row>
    <row r="342" spans="1:42" ht="18" x14ac:dyDescent="0.25">
      <c r="A342" s="6">
        <v>2014</v>
      </c>
      <c r="B342" s="6" t="s">
        <v>30</v>
      </c>
      <c r="C342" s="19"/>
      <c r="D342" s="17">
        <v>195354.69523333336</v>
      </c>
      <c r="E342" s="17">
        <v>134113</v>
      </c>
      <c r="F342" s="17">
        <v>52283</v>
      </c>
      <c r="G342" s="17"/>
      <c r="H342" s="17">
        <v>151471.50776666668</v>
      </c>
      <c r="I342" s="17">
        <v>107632</v>
      </c>
      <c r="J342" s="17">
        <v>43805</v>
      </c>
      <c r="K342" s="17"/>
      <c r="L342" s="17">
        <v>153983.79356666666</v>
      </c>
      <c r="M342" s="17">
        <v>109448</v>
      </c>
      <c r="N342" s="17">
        <v>44303</v>
      </c>
      <c r="O342" s="17"/>
      <c r="P342" s="17">
        <v>111750.56863333333</v>
      </c>
      <c r="Q342" s="17">
        <v>90664</v>
      </c>
      <c r="R342" s="17">
        <v>33937</v>
      </c>
      <c r="S342" s="17"/>
      <c r="T342" s="17">
        <v>183322.3422333333</v>
      </c>
      <c r="U342" s="17">
        <v>122524</v>
      </c>
      <c r="V342" s="17">
        <v>51552</v>
      </c>
      <c r="W342" s="5"/>
      <c r="X342" s="30"/>
      <c r="Y342" s="30"/>
      <c r="Z342" s="30"/>
      <c r="AA342" s="30"/>
      <c r="AB342" s="30"/>
      <c r="AC342" s="30"/>
      <c r="AD342" s="30"/>
      <c r="AE342" s="30"/>
      <c r="AF342" s="30"/>
      <c r="AG342" s="30"/>
      <c r="AH342" s="30"/>
      <c r="AI342" s="30"/>
      <c r="AJ342" s="30"/>
      <c r="AK342" s="30"/>
      <c r="AL342" s="30"/>
      <c r="AM342" s="30"/>
      <c r="AN342" s="30"/>
      <c r="AO342" s="30"/>
      <c r="AP342" s="30"/>
    </row>
    <row r="343" spans="1:42" ht="18" x14ac:dyDescent="0.25">
      <c r="A343" s="5"/>
      <c r="B343" s="6" t="s">
        <v>31</v>
      </c>
      <c r="C343" s="19"/>
      <c r="D343" s="17">
        <v>185002.65358318269</v>
      </c>
      <c r="E343" s="17">
        <v>133435</v>
      </c>
      <c r="F343" s="17">
        <v>54710</v>
      </c>
      <c r="G343" s="17"/>
      <c r="H343" s="17">
        <v>156613.61210315203</v>
      </c>
      <c r="I343" s="17">
        <v>113497</v>
      </c>
      <c r="J343" s="17">
        <v>44410</v>
      </c>
      <c r="K343" s="17"/>
      <c r="L343" s="17">
        <v>160006.78331766807</v>
      </c>
      <c r="M343" s="17">
        <v>115899</v>
      </c>
      <c r="N343" s="17">
        <v>45286</v>
      </c>
      <c r="O343" s="17"/>
      <c r="P343" s="17">
        <v>117418.03010722034</v>
      </c>
      <c r="Q343" s="17">
        <v>96247</v>
      </c>
      <c r="R343" s="17">
        <v>35565</v>
      </c>
      <c r="S343" s="17"/>
      <c r="T343" s="17">
        <v>191484.24452159557</v>
      </c>
      <c r="U343" s="17">
        <v>130451</v>
      </c>
      <c r="V343" s="17">
        <v>52502</v>
      </c>
      <c r="W343" s="5"/>
      <c r="X343" s="30"/>
      <c r="Y343" s="30"/>
      <c r="Z343" s="30"/>
      <c r="AA343" s="30"/>
      <c r="AB343" s="30"/>
      <c r="AC343" s="30"/>
      <c r="AD343" s="30"/>
      <c r="AE343" s="30"/>
      <c r="AF343" s="30"/>
      <c r="AG343" s="30"/>
      <c r="AH343" s="30"/>
      <c r="AI343" s="30"/>
      <c r="AJ343" s="30"/>
      <c r="AK343" s="30"/>
      <c r="AL343" s="30"/>
      <c r="AM343" s="30"/>
      <c r="AN343" s="30"/>
      <c r="AO343" s="30"/>
      <c r="AP343" s="30"/>
    </row>
    <row r="344" spans="1:42" ht="18" x14ac:dyDescent="0.25">
      <c r="A344" s="5"/>
      <c r="B344" s="6" t="s">
        <v>32</v>
      </c>
      <c r="C344" s="19"/>
      <c r="D344" s="17">
        <v>189335.7469755495</v>
      </c>
      <c r="E344" s="17">
        <v>131049</v>
      </c>
      <c r="F344" s="17">
        <v>54498</v>
      </c>
      <c r="G344" s="17"/>
      <c r="H344" s="17">
        <v>161648.15369792414</v>
      </c>
      <c r="I344" s="17">
        <v>115283</v>
      </c>
      <c r="J344" s="17">
        <v>46426</v>
      </c>
      <c r="K344" s="17"/>
      <c r="L344" s="17">
        <v>165386.23095375439</v>
      </c>
      <c r="M344" s="17">
        <v>117883</v>
      </c>
      <c r="N344" s="17">
        <v>47534</v>
      </c>
      <c r="O344" s="17"/>
      <c r="P344" s="17">
        <v>120556.31822228602</v>
      </c>
      <c r="Q344" s="17">
        <v>98627</v>
      </c>
      <c r="R344" s="17">
        <v>36839</v>
      </c>
      <c r="S344" s="17"/>
      <c r="T344" s="17">
        <v>198123.7762313858</v>
      </c>
      <c r="U344" s="17">
        <v>131916</v>
      </c>
      <c r="V344" s="17">
        <v>55362</v>
      </c>
      <c r="W344" s="5"/>
      <c r="X344" s="30"/>
      <c r="Y344" s="30"/>
      <c r="Z344" s="30"/>
      <c r="AA344" s="30"/>
      <c r="AB344" s="30"/>
      <c r="AC344" s="30"/>
      <c r="AD344" s="30"/>
      <c r="AE344" s="30"/>
      <c r="AF344" s="30"/>
      <c r="AG344" s="30"/>
      <c r="AH344" s="30"/>
      <c r="AI344" s="30"/>
      <c r="AJ344" s="30"/>
      <c r="AK344" s="30"/>
      <c r="AL344" s="30"/>
      <c r="AM344" s="30"/>
      <c r="AN344" s="30"/>
      <c r="AO344" s="30"/>
      <c r="AP344" s="30"/>
    </row>
    <row r="345" spans="1:42" ht="18" x14ac:dyDescent="0.25">
      <c r="A345" s="5"/>
      <c r="B345" s="6" t="s">
        <v>33</v>
      </c>
      <c r="C345" s="19"/>
      <c r="D345" s="17">
        <v>186709.33333333334</v>
      </c>
      <c r="E345" s="17">
        <v>133863</v>
      </c>
      <c r="F345" s="17">
        <v>52866</v>
      </c>
      <c r="G345" s="17"/>
      <c r="H345" s="17">
        <v>162149</v>
      </c>
      <c r="I345" s="17">
        <v>115968</v>
      </c>
      <c r="J345" s="17">
        <v>47628</v>
      </c>
      <c r="K345" s="17"/>
      <c r="L345" s="17">
        <v>167045.33333333334</v>
      </c>
      <c r="M345" s="17">
        <v>120124</v>
      </c>
      <c r="N345" s="17">
        <v>48502</v>
      </c>
      <c r="O345" s="17"/>
      <c r="P345" s="17">
        <v>122978.33333333333</v>
      </c>
      <c r="Q345" s="17">
        <v>99278</v>
      </c>
      <c r="R345" s="17">
        <v>37506</v>
      </c>
      <c r="S345" s="17"/>
      <c r="T345" s="17">
        <v>198840</v>
      </c>
      <c r="U345" s="17">
        <v>135113</v>
      </c>
      <c r="V345" s="17">
        <v>56463</v>
      </c>
      <c r="W345" s="5"/>
      <c r="X345" s="30"/>
      <c r="Y345" s="30"/>
      <c r="Z345" s="30"/>
      <c r="AA345" s="30"/>
      <c r="AB345" s="30"/>
      <c r="AC345" s="30"/>
      <c r="AD345" s="30"/>
      <c r="AE345" s="30"/>
      <c r="AF345" s="30"/>
      <c r="AG345" s="30"/>
      <c r="AH345" s="30"/>
      <c r="AI345" s="30"/>
      <c r="AJ345" s="30"/>
      <c r="AK345" s="30"/>
      <c r="AL345" s="30"/>
      <c r="AM345" s="30"/>
      <c r="AN345" s="30"/>
      <c r="AO345" s="30"/>
      <c r="AP345" s="30"/>
    </row>
    <row r="346" spans="1:42" ht="18" x14ac:dyDescent="0.25">
      <c r="A346" s="6">
        <v>2015</v>
      </c>
      <c r="B346" s="6" t="s">
        <v>30</v>
      </c>
      <c r="C346" s="19"/>
      <c r="D346" s="17">
        <v>187316</v>
      </c>
      <c r="E346" s="17">
        <v>134581</v>
      </c>
      <c r="F346" s="17">
        <v>49905</v>
      </c>
      <c r="G346" s="17"/>
      <c r="H346" s="17">
        <v>161820.33333333334</v>
      </c>
      <c r="I346" s="17">
        <v>116944</v>
      </c>
      <c r="J346" s="17">
        <v>47675</v>
      </c>
      <c r="K346" s="17"/>
      <c r="L346" s="17">
        <v>165296.33333333334</v>
      </c>
      <c r="M346" s="17">
        <v>119300</v>
      </c>
      <c r="N346" s="17">
        <v>47922</v>
      </c>
      <c r="O346" s="17"/>
      <c r="P346" s="17">
        <v>119406</v>
      </c>
      <c r="Q346" s="17">
        <v>95460</v>
      </c>
      <c r="R346" s="17">
        <v>36566</v>
      </c>
      <c r="S346" s="17"/>
      <c r="T346" s="17">
        <v>201558.33333333334</v>
      </c>
      <c r="U346" s="17">
        <v>138079</v>
      </c>
      <c r="V346" s="17">
        <v>56932</v>
      </c>
      <c r="W346" s="5"/>
      <c r="X346" s="30"/>
      <c r="Y346" s="30"/>
      <c r="Z346" s="30"/>
      <c r="AA346" s="30"/>
      <c r="AB346" s="30"/>
      <c r="AC346" s="30"/>
      <c r="AD346" s="30"/>
      <c r="AE346" s="30"/>
      <c r="AF346" s="30"/>
      <c r="AG346" s="30"/>
      <c r="AH346" s="30"/>
      <c r="AI346" s="30"/>
      <c r="AJ346" s="30"/>
      <c r="AK346" s="30"/>
      <c r="AL346" s="30"/>
      <c r="AM346" s="30"/>
      <c r="AN346" s="30"/>
      <c r="AO346" s="30"/>
      <c r="AP346" s="30"/>
    </row>
    <row r="347" spans="1:42" ht="18" x14ac:dyDescent="0.25">
      <c r="A347" s="5"/>
      <c r="B347" s="6" t="s">
        <v>31</v>
      </c>
      <c r="C347" s="19"/>
      <c r="D347" s="17">
        <v>185797.33333333334</v>
      </c>
      <c r="E347" s="17">
        <v>131080</v>
      </c>
      <c r="F347" s="17">
        <v>50109</v>
      </c>
      <c r="G347" s="17"/>
      <c r="H347" s="17">
        <v>161823</v>
      </c>
      <c r="I347" s="17">
        <v>118137</v>
      </c>
      <c r="J347" s="17">
        <v>46930</v>
      </c>
      <c r="K347" s="17"/>
      <c r="L347" s="17">
        <v>165914.66666666666</v>
      </c>
      <c r="M347" s="17">
        <v>120354</v>
      </c>
      <c r="N347" s="17">
        <v>47479</v>
      </c>
      <c r="O347" s="17"/>
      <c r="P347" s="17">
        <v>125539</v>
      </c>
      <c r="Q347" s="17">
        <v>101421</v>
      </c>
      <c r="R347" s="17">
        <v>37484</v>
      </c>
      <c r="S347" s="17"/>
      <c r="T347" s="17">
        <v>199494</v>
      </c>
      <c r="U347" s="17">
        <v>136122</v>
      </c>
      <c r="V347" s="17">
        <v>55789</v>
      </c>
      <c r="W347" s="5"/>
      <c r="X347" s="30"/>
      <c r="Y347" s="30"/>
      <c r="Z347" s="30"/>
      <c r="AA347" s="30"/>
      <c r="AB347" s="30"/>
      <c r="AC347" s="30"/>
      <c r="AD347" s="30"/>
      <c r="AE347" s="30"/>
      <c r="AF347" s="30"/>
      <c r="AG347" s="30"/>
      <c r="AH347" s="30"/>
      <c r="AI347" s="30"/>
      <c r="AJ347" s="30"/>
      <c r="AK347" s="30"/>
      <c r="AL347" s="30"/>
      <c r="AM347" s="30"/>
      <c r="AN347" s="30"/>
      <c r="AO347" s="30"/>
      <c r="AP347" s="30"/>
    </row>
    <row r="348" spans="1:42" ht="18" x14ac:dyDescent="0.25">
      <c r="A348" s="5"/>
      <c r="B348" s="6" t="s">
        <v>32</v>
      </c>
      <c r="C348" s="19"/>
      <c r="D348" s="17">
        <v>199926</v>
      </c>
      <c r="E348" s="17">
        <v>141203</v>
      </c>
      <c r="F348" s="17">
        <v>53508</v>
      </c>
      <c r="G348" s="17"/>
      <c r="H348" s="17">
        <v>169231.33333333334</v>
      </c>
      <c r="I348" s="17">
        <v>121797</v>
      </c>
      <c r="J348" s="17">
        <v>48487</v>
      </c>
      <c r="K348" s="17"/>
      <c r="L348" s="17">
        <v>172987</v>
      </c>
      <c r="M348" s="17">
        <v>124044</v>
      </c>
      <c r="N348" s="17">
        <v>49125</v>
      </c>
      <c r="O348" s="17"/>
      <c r="P348" s="17">
        <v>125191.66666666667</v>
      </c>
      <c r="Q348" s="17">
        <v>100182</v>
      </c>
      <c r="R348" s="17">
        <v>37818</v>
      </c>
      <c r="S348" s="17"/>
      <c r="T348" s="17">
        <v>209326.33333333334</v>
      </c>
      <c r="U348" s="17">
        <v>142180</v>
      </c>
      <c r="V348" s="17">
        <v>57713</v>
      </c>
      <c r="W348" s="5"/>
      <c r="X348" s="30"/>
      <c r="Y348" s="30"/>
      <c r="Z348" s="30"/>
      <c r="AA348" s="30"/>
      <c r="AB348" s="30"/>
      <c r="AC348" s="30"/>
      <c r="AD348" s="30"/>
      <c r="AE348" s="30"/>
      <c r="AF348" s="30"/>
      <c r="AG348" s="30"/>
      <c r="AH348" s="30"/>
      <c r="AI348" s="30"/>
      <c r="AJ348" s="30"/>
      <c r="AK348" s="30"/>
      <c r="AL348" s="30"/>
      <c r="AM348" s="30"/>
      <c r="AN348" s="30"/>
      <c r="AO348" s="30"/>
      <c r="AP348" s="30"/>
    </row>
    <row r="349" spans="1:42" ht="18" x14ac:dyDescent="0.25">
      <c r="A349" s="5"/>
      <c r="B349" s="6" t="s">
        <v>33</v>
      </c>
      <c r="C349" s="19"/>
      <c r="D349" s="17">
        <v>187588.89</v>
      </c>
      <c r="E349" s="17">
        <v>134887</v>
      </c>
      <c r="F349" s="17">
        <v>48702</v>
      </c>
      <c r="G349" s="17"/>
      <c r="H349" s="17">
        <v>163578</v>
      </c>
      <c r="I349" s="17">
        <v>118589</v>
      </c>
      <c r="J349" s="17">
        <v>46809</v>
      </c>
      <c r="K349" s="17"/>
      <c r="L349" s="17">
        <v>166803.30666666667</v>
      </c>
      <c r="M349" s="17">
        <v>120878</v>
      </c>
      <c r="N349" s="17">
        <v>46498</v>
      </c>
      <c r="O349" s="17"/>
      <c r="P349" s="17">
        <v>123047.15666666666</v>
      </c>
      <c r="Q349" s="17">
        <v>99556</v>
      </c>
      <c r="R349" s="17">
        <v>36409</v>
      </c>
      <c r="S349" s="17"/>
      <c r="T349" s="17">
        <v>204621.50333333333</v>
      </c>
      <c r="U349" s="17">
        <v>139310</v>
      </c>
      <c r="V349" s="17">
        <v>55217</v>
      </c>
      <c r="W349" s="5"/>
      <c r="X349" s="30"/>
      <c r="Y349" s="30"/>
      <c r="Z349" s="30"/>
      <c r="AA349" s="30"/>
      <c r="AB349" s="30"/>
      <c r="AC349" s="30"/>
      <c r="AD349" s="30"/>
      <c r="AE349" s="30"/>
      <c r="AF349" s="30"/>
      <c r="AG349" s="30"/>
      <c r="AH349" s="30"/>
      <c r="AI349" s="30"/>
      <c r="AJ349" s="30"/>
      <c r="AK349" s="30"/>
      <c r="AL349" s="30"/>
      <c r="AM349" s="30"/>
      <c r="AN349" s="30"/>
      <c r="AO349" s="30"/>
      <c r="AP349" s="30"/>
    </row>
    <row r="350" spans="1:42" ht="18" x14ac:dyDescent="0.25">
      <c r="A350" s="6">
        <v>2016</v>
      </c>
      <c r="B350" s="6" t="s">
        <v>30</v>
      </c>
      <c r="C350" s="5"/>
      <c r="D350" s="17">
        <v>195996.80948352898</v>
      </c>
      <c r="E350" s="17">
        <v>141011</v>
      </c>
      <c r="F350" s="17">
        <v>52155</v>
      </c>
      <c r="G350" s="17"/>
      <c r="H350" s="17">
        <v>161042.47297692616</v>
      </c>
      <c r="I350" s="17">
        <v>118340</v>
      </c>
      <c r="J350" s="17">
        <v>46887</v>
      </c>
      <c r="K350" s="17"/>
      <c r="L350" s="17">
        <v>165174.18181374719</v>
      </c>
      <c r="M350" s="17">
        <v>120996</v>
      </c>
      <c r="N350" s="17">
        <v>47490</v>
      </c>
      <c r="O350" s="17"/>
      <c r="P350" s="17">
        <v>121537.84564396262</v>
      </c>
      <c r="Q350" s="17">
        <v>99816</v>
      </c>
      <c r="R350" s="17">
        <v>37469</v>
      </c>
      <c r="S350" s="17"/>
      <c r="T350" s="17">
        <v>200195.56007553905</v>
      </c>
      <c r="U350" s="17">
        <v>137892</v>
      </c>
      <c r="V350" s="17">
        <v>55426</v>
      </c>
      <c r="W350" s="5"/>
      <c r="X350" s="30"/>
      <c r="Y350" s="30"/>
      <c r="Z350" s="30"/>
      <c r="AA350" s="30"/>
      <c r="AB350" s="30"/>
      <c r="AC350" s="30"/>
      <c r="AD350" s="30"/>
      <c r="AE350" s="30"/>
      <c r="AF350" s="30"/>
      <c r="AG350" s="30"/>
      <c r="AH350" s="30"/>
      <c r="AI350" s="30"/>
      <c r="AJ350" s="30"/>
      <c r="AK350" s="30"/>
      <c r="AL350" s="30"/>
      <c r="AM350" s="30"/>
      <c r="AN350" s="30"/>
      <c r="AO350" s="30"/>
      <c r="AP350" s="30"/>
    </row>
    <row r="351" spans="1:42" ht="18" x14ac:dyDescent="0.25">
      <c r="A351" s="5"/>
      <c r="B351" s="6" t="s">
        <v>31</v>
      </c>
      <c r="C351" s="5"/>
      <c r="D351" s="17">
        <v>196556.43639190812</v>
      </c>
      <c r="E351" s="17">
        <v>138001</v>
      </c>
      <c r="F351" s="17">
        <v>49181</v>
      </c>
      <c r="G351" s="17"/>
      <c r="H351" s="17">
        <v>159320.67227172604</v>
      </c>
      <c r="I351" s="17">
        <v>117842</v>
      </c>
      <c r="J351" s="17">
        <v>45037</v>
      </c>
      <c r="K351" s="17"/>
      <c r="L351" s="17">
        <v>165151.1808595848</v>
      </c>
      <c r="M351" s="17">
        <v>121033</v>
      </c>
      <c r="N351" s="17">
        <v>45670</v>
      </c>
      <c r="O351" s="17"/>
      <c r="P351" s="17">
        <v>128137.47490131605</v>
      </c>
      <c r="Q351" s="17">
        <v>102547</v>
      </c>
      <c r="R351" s="17">
        <v>37371</v>
      </c>
      <c r="S351" s="17"/>
      <c r="T351" s="17">
        <v>203627.96425370662</v>
      </c>
      <c r="U351" s="17">
        <v>139416</v>
      </c>
      <c r="V351" s="17">
        <v>54299</v>
      </c>
      <c r="W351" s="5"/>
      <c r="X351" s="30"/>
      <c r="Y351" s="30"/>
      <c r="Z351" s="30"/>
      <c r="AA351" s="30"/>
      <c r="AB351" s="30"/>
      <c r="AC351" s="30"/>
      <c r="AD351" s="30"/>
      <c r="AE351" s="30"/>
      <c r="AF351" s="30"/>
      <c r="AG351" s="30"/>
      <c r="AH351" s="30"/>
      <c r="AI351" s="30"/>
      <c r="AJ351" s="30"/>
      <c r="AK351" s="30"/>
      <c r="AL351" s="30"/>
      <c r="AM351" s="30"/>
      <c r="AN351" s="30"/>
      <c r="AO351" s="30"/>
      <c r="AP351" s="30"/>
    </row>
    <row r="352" spans="1:42" ht="18" x14ac:dyDescent="0.25">
      <c r="A352" s="5"/>
      <c r="B352" s="6" t="s">
        <v>32</v>
      </c>
      <c r="C352" s="5"/>
      <c r="D352" s="17">
        <v>205941.54760804449</v>
      </c>
      <c r="E352" s="17">
        <v>146264</v>
      </c>
      <c r="F352" s="17">
        <v>51901</v>
      </c>
      <c r="G352" s="17"/>
      <c r="H352" s="17">
        <v>166881.76450788465</v>
      </c>
      <c r="I352" s="17">
        <v>121994</v>
      </c>
      <c r="J352" s="17">
        <v>46738</v>
      </c>
      <c r="K352" s="17"/>
      <c r="L352" s="17">
        <v>171263.8341484897</v>
      </c>
      <c r="M352" s="17">
        <v>124695</v>
      </c>
      <c r="N352" s="17">
        <v>47286</v>
      </c>
      <c r="O352" s="17"/>
      <c r="P352" s="17">
        <v>129577.97661350072</v>
      </c>
      <c r="Q352" s="17">
        <v>105309</v>
      </c>
      <c r="R352" s="17">
        <v>37871</v>
      </c>
      <c r="S352" s="17"/>
      <c r="T352" s="17">
        <v>209546.38047967642</v>
      </c>
      <c r="U352" s="17">
        <v>141335</v>
      </c>
      <c r="V352" s="17">
        <v>55905</v>
      </c>
      <c r="W352" s="5"/>
      <c r="X352" s="30"/>
      <c r="Y352" s="30"/>
      <c r="Z352" s="30"/>
      <c r="AA352" s="30"/>
      <c r="AB352" s="30"/>
      <c r="AC352" s="30"/>
      <c r="AD352" s="30"/>
      <c r="AE352" s="30"/>
      <c r="AF352" s="30"/>
      <c r="AG352" s="30"/>
      <c r="AH352" s="30"/>
      <c r="AI352" s="30"/>
      <c r="AJ352" s="30"/>
      <c r="AK352" s="30"/>
      <c r="AL352" s="30"/>
      <c r="AM352" s="30"/>
      <c r="AN352" s="30"/>
      <c r="AO352" s="30"/>
      <c r="AP352" s="30"/>
    </row>
    <row r="353" spans="1:42" ht="18" x14ac:dyDescent="0.25">
      <c r="A353" s="5"/>
      <c r="B353" s="6" t="s">
        <v>33</v>
      </c>
      <c r="C353" s="5"/>
      <c r="D353" s="17">
        <v>205255.39950980394</v>
      </c>
      <c r="E353" s="17">
        <v>145315</v>
      </c>
      <c r="F353" s="17">
        <v>57463</v>
      </c>
      <c r="G353" s="17"/>
      <c r="H353" s="17">
        <v>166568.93943816816</v>
      </c>
      <c r="I353" s="17">
        <v>121613</v>
      </c>
      <c r="J353" s="17">
        <v>47317</v>
      </c>
      <c r="K353" s="17"/>
      <c r="L353" s="17">
        <v>172461.02805518042</v>
      </c>
      <c r="M353" s="17">
        <v>125319</v>
      </c>
      <c r="N353" s="17">
        <v>48674</v>
      </c>
      <c r="O353" s="17"/>
      <c r="P353" s="17">
        <v>130721.69198947737</v>
      </c>
      <c r="Q353" s="17">
        <v>104202</v>
      </c>
      <c r="R353" s="17">
        <v>37382</v>
      </c>
      <c r="S353" s="17"/>
      <c r="T353" s="17">
        <v>211945.40799232913</v>
      </c>
      <c r="U353" s="17">
        <v>145077</v>
      </c>
      <c r="V353" s="17">
        <v>59366</v>
      </c>
      <c r="W353" s="5"/>
      <c r="X353" s="30"/>
      <c r="Y353" s="30"/>
      <c r="Z353" s="30"/>
      <c r="AA353" s="30"/>
      <c r="AB353" s="30"/>
      <c r="AC353" s="30"/>
      <c r="AD353" s="30"/>
      <c r="AE353" s="30"/>
      <c r="AF353" s="30"/>
      <c r="AG353" s="30"/>
      <c r="AH353" s="30"/>
      <c r="AI353" s="30"/>
      <c r="AJ353" s="30"/>
      <c r="AK353" s="30"/>
      <c r="AL353" s="30"/>
      <c r="AM353" s="30"/>
      <c r="AN353" s="30"/>
      <c r="AO353" s="30"/>
      <c r="AP353" s="30"/>
    </row>
    <row r="354" spans="1:42" ht="18" x14ac:dyDescent="0.25">
      <c r="A354" s="6">
        <v>2017</v>
      </c>
      <c r="B354" s="6" t="s">
        <v>30</v>
      </c>
      <c r="C354" s="5"/>
      <c r="D354" s="17">
        <v>209263.00140167621</v>
      </c>
      <c r="E354" s="17">
        <v>143231</v>
      </c>
      <c r="F354" s="17">
        <v>50369</v>
      </c>
      <c r="G354" s="17"/>
      <c r="H354" s="17">
        <v>156731.47521008208</v>
      </c>
      <c r="I354" s="17">
        <v>117350</v>
      </c>
      <c r="J354" s="17">
        <v>44789</v>
      </c>
      <c r="K354" s="17"/>
      <c r="L354" s="17">
        <v>165183.67899136653</v>
      </c>
      <c r="M354" s="17">
        <v>121628</v>
      </c>
      <c r="N354" s="17">
        <v>45741</v>
      </c>
      <c r="O354" s="17"/>
      <c r="P354" s="17">
        <v>125690.50507017819</v>
      </c>
      <c r="Q354" s="17">
        <v>101258</v>
      </c>
      <c r="R354" s="17">
        <v>36643</v>
      </c>
      <c r="S354" s="17"/>
      <c r="T354" s="17">
        <v>207235.47942536057</v>
      </c>
      <c r="U354" s="17">
        <v>143256</v>
      </c>
      <c r="V354" s="17">
        <v>55439</v>
      </c>
      <c r="W354" s="5"/>
      <c r="X354" s="30"/>
      <c r="Y354" s="30"/>
      <c r="Z354" s="30"/>
      <c r="AA354" s="30"/>
      <c r="AB354" s="30"/>
      <c r="AC354" s="30"/>
      <c r="AD354" s="30"/>
      <c r="AE354" s="30"/>
      <c r="AF354" s="30"/>
      <c r="AG354" s="30"/>
      <c r="AH354" s="30"/>
      <c r="AI354" s="30"/>
      <c r="AJ354" s="30"/>
      <c r="AK354" s="30"/>
      <c r="AL354" s="30"/>
      <c r="AM354" s="30"/>
      <c r="AN354" s="30"/>
      <c r="AO354" s="30"/>
      <c r="AP354" s="30"/>
    </row>
    <row r="355" spans="1:42" ht="18" x14ac:dyDescent="0.25">
      <c r="A355" s="5"/>
      <c r="B355" s="6" t="s">
        <v>31</v>
      </c>
      <c r="C355" s="5"/>
      <c r="D355" s="17">
        <v>215299.32558048386</v>
      </c>
      <c r="E355" s="17">
        <v>150800</v>
      </c>
      <c r="F355" s="17">
        <v>50209</v>
      </c>
      <c r="G355" s="17"/>
      <c r="H355" s="17">
        <v>158923.67221179721</v>
      </c>
      <c r="I355" s="17">
        <v>119180</v>
      </c>
      <c r="J355" s="17">
        <v>44533</v>
      </c>
      <c r="K355" s="17"/>
      <c r="L355" s="17">
        <v>169088.06222903213</v>
      </c>
      <c r="M355" s="17">
        <v>124933</v>
      </c>
      <c r="N355" s="17">
        <v>45504</v>
      </c>
      <c r="O355" s="17"/>
      <c r="P355" s="17">
        <v>127918.48733949494</v>
      </c>
      <c r="Q355" s="17">
        <v>103632</v>
      </c>
      <c r="R355" s="17">
        <v>36070</v>
      </c>
      <c r="S355" s="17"/>
      <c r="T355" s="17">
        <v>213591.5845840422</v>
      </c>
      <c r="U355" s="17">
        <v>147959</v>
      </c>
      <c r="V355" s="17">
        <v>55717</v>
      </c>
      <c r="W355" s="5"/>
      <c r="X355" s="30"/>
      <c r="Y355" s="30"/>
      <c r="Z355" s="30"/>
      <c r="AA355" s="30"/>
      <c r="AB355" s="30"/>
      <c r="AC355" s="30"/>
      <c r="AD355" s="30"/>
      <c r="AE355" s="30"/>
      <c r="AF355" s="30"/>
      <c r="AG355" s="30"/>
      <c r="AH355" s="30"/>
      <c r="AI355" s="30"/>
      <c r="AJ355" s="30"/>
      <c r="AK355" s="30"/>
      <c r="AL355" s="30"/>
      <c r="AM355" s="30"/>
      <c r="AN355" s="30"/>
      <c r="AO355" s="30"/>
      <c r="AP355" s="30"/>
    </row>
    <row r="356" spans="1:42" ht="18" x14ac:dyDescent="0.25">
      <c r="A356" s="5"/>
      <c r="B356" s="6" t="s">
        <v>32</v>
      </c>
      <c r="C356" s="5"/>
      <c r="D356" s="17">
        <v>218212.58503027001</v>
      </c>
      <c r="E356" s="17">
        <v>152618</v>
      </c>
      <c r="F356" s="17">
        <v>51643</v>
      </c>
      <c r="G356" s="17"/>
      <c r="H356" s="17">
        <v>159859.65949675694</v>
      </c>
      <c r="I356" s="17">
        <v>120111</v>
      </c>
      <c r="J356" s="17">
        <v>44511</v>
      </c>
      <c r="K356" s="17"/>
      <c r="L356" s="17">
        <v>168062.00548991442</v>
      </c>
      <c r="M356" s="17">
        <v>124713</v>
      </c>
      <c r="N356" s="17">
        <v>45543</v>
      </c>
      <c r="O356" s="17"/>
      <c r="P356" s="17">
        <v>128776.76333093282</v>
      </c>
      <c r="Q356" s="17">
        <v>104619</v>
      </c>
      <c r="R356" s="17">
        <v>36500</v>
      </c>
      <c r="S356" s="17"/>
      <c r="T356" s="17">
        <v>208603.9265621916</v>
      </c>
      <c r="U356" s="17">
        <v>145495</v>
      </c>
      <c r="V356" s="17">
        <v>54895</v>
      </c>
      <c r="W356" s="5"/>
      <c r="X356" s="30"/>
      <c r="Y356" s="30"/>
      <c r="Z356" s="30"/>
      <c r="AA356" s="30"/>
      <c r="AB356" s="30"/>
      <c r="AC356" s="30"/>
      <c r="AD356" s="30"/>
      <c r="AE356" s="30"/>
      <c r="AF356" s="30"/>
      <c r="AG356" s="30"/>
      <c r="AH356" s="30"/>
      <c r="AI356" s="30"/>
      <c r="AJ356" s="30"/>
      <c r="AK356" s="30"/>
      <c r="AL356" s="30"/>
      <c r="AM356" s="30"/>
      <c r="AN356" s="30"/>
      <c r="AO356" s="30"/>
      <c r="AP356" s="30"/>
    </row>
    <row r="357" spans="1:42" ht="18" x14ac:dyDescent="0.25">
      <c r="A357" s="5"/>
      <c r="B357" s="6" t="s">
        <v>33</v>
      </c>
      <c r="C357" s="5"/>
      <c r="D357" s="17">
        <v>216230.88048674734</v>
      </c>
      <c r="E357" s="17">
        <v>151476</v>
      </c>
      <c r="F357" s="17">
        <v>51676</v>
      </c>
      <c r="G357" s="17"/>
      <c r="H357" s="17">
        <v>156912.30598467478</v>
      </c>
      <c r="I357" s="17">
        <v>118155</v>
      </c>
      <c r="J357" s="17">
        <v>43934</v>
      </c>
      <c r="K357" s="17"/>
      <c r="L357" s="17">
        <v>167804.95633359969</v>
      </c>
      <c r="M357" s="17">
        <v>124249</v>
      </c>
      <c r="N357" s="17">
        <v>45335</v>
      </c>
      <c r="O357" s="17"/>
      <c r="P357" s="17">
        <v>127298.3809115335</v>
      </c>
      <c r="Q357" s="17">
        <v>103608</v>
      </c>
      <c r="R357" s="17">
        <v>36316</v>
      </c>
      <c r="S357" s="17"/>
      <c r="T357" s="17">
        <v>209970.52941714181</v>
      </c>
      <c r="U357" s="17">
        <v>145724</v>
      </c>
      <c r="V357" s="17">
        <v>54734</v>
      </c>
      <c r="W357" s="5"/>
      <c r="X357" s="30"/>
      <c r="Y357" s="30"/>
      <c r="Z357" s="30"/>
      <c r="AA357" s="30"/>
      <c r="AB357" s="30"/>
      <c r="AC357" s="30"/>
      <c r="AD357" s="30"/>
      <c r="AE357" s="30"/>
      <c r="AF357" s="30"/>
      <c r="AG357" s="30"/>
      <c r="AH357" s="30"/>
      <c r="AI357" s="30"/>
      <c r="AJ357" s="30"/>
      <c r="AK357" s="30"/>
      <c r="AL357" s="30"/>
      <c r="AM357" s="30"/>
      <c r="AN357" s="30"/>
      <c r="AO357" s="30"/>
      <c r="AP357" s="30"/>
    </row>
    <row r="358" spans="1:42" ht="18" x14ac:dyDescent="0.25">
      <c r="A358" s="6">
        <v>2018</v>
      </c>
      <c r="B358" s="6" t="s">
        <v>30</v>
      </c>
      <c r="C358" s="5"/>
      <c r="D358" s="17">
        <v>215164.57731579916</v>
      </c>
      <c r="E358" s="17">
        <v>149363</v>
      </c>
      <c r="F358" s="17">
        <v>50247</v>
      </c>
      <c r="G358" s="17"/>
      <c r="H358" s="17">
        <v>153461.30973615486</v>
      </c>
      <c r="I358" s="17">
        <v>115870</v>
      </c>
      <c r="J358" s="17">
        <v>43440</v>
      </c>
      <c r="K358" s="17"/>
      <c r="L358" s="17">
        <v>162996.10908611387</v>
      </c>
      <c r="M358" s="17">
        <v>121053</v>
      </c>
      <c r="N358" s="17">
        <v>44494</v>
      </c>
      <c r="O358" s="17"/>
      <c r="P358" s="17">
        <v>123188.6966243827</v>
      </c>
      <c r="Q358" s="17">
        <v>100477</v>
      </c>
      <c r="R358" s="17">
        <v>36122</v>
      </c>
      <c r="S358" s="17"/>
      <c r="T358" s="17">
        <v>208601.90588858855</v>
      </c>
      <c r="U358" s="17">
        <v>144631</v>
      </c>
      <c r="V358" s="17">
        <v>54086</v>
      </c>
      <c r="W358" s="5"/>
      <c r="X358" s="30"/>
      <c r="Y358" s="30"/>
      <c r="Z358" s="30"/>
      <c r="AA358" s="30"/>
      <c r="AB358" s="30"/>
      <c r="AC358" s="30"/>
      <c r="AD358" s="30"/>
      <c r="AE358" s="30"/>
      <c r="AF358" s="30"/>
      <c r="AG358" s="30"/>
      <c r="AH358" s="30"/>
      <c r="AI358" s="30"/>
      <c r="AJ358" s="30"/>
      <c r="AK358" s="30"/>
      <c r="AL358" s="30"/>
      <c r="AM358" s="30"/>
      <c r="AN358" s="30"/>
      <c r="AO358" s="30"/>
      <c r="AP358" s="30"/>
    </row>
    <row r="359" spans="1:42" ht="18" x14ac:dyDescent="0.25">
      <c r="A359" s="5"/>
      <c r="B359" s="6" t="s">
        <v>31</v>
      </c>
      <c r="C359" s="5"/>
      <c r="D359" s="17">
        <v>212672.66263300049</v>
      </c>
      <c r="E359" s="17">
        <v>149006</v>
      </c>
      <c r="F359" s="17">
        <v>50100</v>
      </c>
      <c r="G359" s="17"/>
      <c r="H359" s="17">
        <v>156880.90638851575</v>
      </c>
      <c r="I359" s="17">
        <v>118622</v>
      </c>
      <c r="J359" s="17">
        <v>43323</v>
      </c>
      <c r="K359" s="17"/>
      <c r="L359" s="17">
        <v>168034.15012526157</v>
      </c>
      <c r="M359" s="17">
        <v>124648</v>
      </c>
      <c r="N359" s="17">
        <v>44630</v>
      </c>
      <c r="O359" s="17"/>
      <c r="P359" s="17">
        <v>130464.05523594393</v>
      </c>
      <c r="Q359" s="17">
        <v>105454</v>
      </c>
      <c r="R359" s="17">
        <v>36298</v>
      </c>
      <c r="S359" s="17"/>
      <c r="T359" s="17">
        <v>209942.49361461881</v>
      </c>
      <c r="U359" s="17">
        <v>146031</v>
      </c>
      <c r="V359" s="17">
        <v>53935</v>
      </c>
      <c r="W359" s="5"/>
      <c r="X359" s="30"/>
      <c r="Y359" s="30"/>
      <c r="Z359" s="30"/>
      <c r="AA359" s="30"/>
      <c r="AB359" s="30"/>
      <c r="AC359" s="30"/>
      <c r="AD359" s="30"/>
      <c r="AE359" s="30"/>
      <c r="AF359" s="30"/>
      <c r="AG359" s="30"/>
      <c r="AH359" s="30"/>
      <c r="AI359" s="30"/>
      <c r="AJ359" s="30"/>
      <c r="AK359" s="30"/>
      <c r="AL359" s="30"/>
      <c r="AM359" s="30"/>
      <c r="AN359" s="30"/>
      <c r="AO359" s="30"/>
      <c r="AP359" s="30"/>
    </row>
    <row r="360" spans="1:42" ht="18" x14ac:dyDescent="0.25">
      <c r="A360" s="5"/>
      <c r="B360" s="6" t="s">
        <v>32</v>
      </c>
      <c r="C360" s="5"/>
      <c r="D360" s="17">
        <v>227466.6854741555</v>
      </c>
      <c r="E360" s="17">
        <v>158032</v>
      </c>
      <c r="F360" s="17">
        <v>54537</v>
      </c>
      <c r="G360" s="17"/>
      <c r="H360" s="17">
        <v>162311.64481375681</v>
      </c>
      <c r="I360" s="17">
        <v>121991</v>
      </c>
      <c r="J360" s="17">
        <v>45566</v>
      </c>
      <c r="K360" s="17"/>
      <c r="L360" s="17">
        <v>172865.62208178965</v>
      </c>
      <c r="M360" s="17">
        <v>127862</v>
      </c>
      <c r="N360" s="17">
        <v>47017</v>
      </c>
      <c r="O360" s="17"/>
      <c r="P360" s="17">
        <v>130489.38216979156</v>
      </c>
      <c r="Q360" s="17">
        <v>106691</v>
      </c>
      <c r="R360" s="17">
        <v>37078</v>
      </c>
      <c r="S360" s="17"/>
      <c r="T360" s="17">
        <v>215477.97179294852</v>
      </c>
      <c r="U360" s="17">
        <v>149169</v>
      </c>
      <c r="V360" s="17">
        <v>57006</v>
      </c>
      <c r="W360" s="5"/>
      <c r="X360" s="30"/>
      <c r="Y360" s="30"/>
      <c r="Z360" s="30"/>
      <c r="AA360" s="30"/>
      <c r="AB360" s="30"/>
      <c r="AC360" s="30"/>
      <c r="AD360" s="30"/>
      <c r="AE360" s="30"/>
      <c r="AF360" s="30"/>
      <c r="AG360" s="30"/>
      <c r="AH360" s="30"/>
      <c r="AI360" s="30"/>
      <c r="AJ360" s="30"/>
      <c r="AK360" s="30"/>
      <c r="AL360" s="30"/>
      <c r="AM360" s="30"/>
      <c r="AN360" s="30"/>
      <c r="AO360" s="30"/>
      <c r="AP360" s="30"/>
    </row>
    <row r="361" spans="1:42" ht="18" x14ac:dyDescent="0.25">
      <c r="A361" s="5"/>
      <c r="B361" s="6" t="s">
        <v>33</v>
      </c>
      <c r="C361" s="5"/>
      <c r="D361" s="17">
        <v>216080.97398218513</v>
      </c>
      <c r="E361" s="17">
        <v>151650</v>
      </c>
      <c r="F361" s="17">
        <v>50099</v>
      </c>
      <c r="G361" s="17"/>
      <c r="H361" s="17">
        <v>157734.43651996195</v>
      </c>
      <c r="I361" s="17">
        <v>120353</v>
      </c>
      <c r="J361" s="17">
        <v>44264</v>
      </c>
      <c r="K361" s="17"/>
      <c r="L361" s="17">
        <v>171009.8007454185</v>
      </c>
      <c r="M361" s="17">
        <v>127520</v>
      </c>
      <c r="N361" s="17">
        <v>45684</v>
      </c>
      <c r="O361" s="17"/>
      <c r="P361" s="17">
        <v>133191.162095501</v>
      </c>
      <c r="Q361" s="17">
        <v>107538</v>
      </c>
      <c r="R361" s="17">
        <v>37197</v>
      </c>
      <c r="S361" s="17"/>
      <c r="T361" s="17">
        <v>210850.66996056563</v>
      </c>
      <c r="U361" s="17">
        <v>148524</v>
      </c>
      <c r="V361" s="17">
        <v>54625</v>
      </c>
      <c r="W361" s="5"/>
      <c r="X361" s="30"/>
      <c r="Y361" s="30"/>
      <c r="Z361" s="30"/>
      <c r="AA361" s="30"/>
      <c r="AB361" s="30"/>
      <c r="AC361" s="30"/>
      <c r="AD361" s="30"/>
      <c r="AE361" s="30"/>
      <c r="AF361" s="30"/>
      <c r="AG361" s="30"/>
      <c r="AH361" s="30"/>
      <c r="AI361" s="30"/>
      <c r="AJ361" s="30"/>
      <c r="AK361" s="30"/>
      <c r="AL361" s="30"/>
      <c r="AM361" s="30"/>
      <c r="AN361" s="30"/>
      <c r="AO361" s="30"/>
      <c r="AP361" s="30"/>
    </row>
    <row r="362" spans="1:42" ht="18" x14ac:dyDescent="0.25">
      <c r="A362" s="6">
        <v>2019</v>
      </c>
      <c r="B362" s="6" t="s">
        <v>30</v>
      </c>
      <c r="C362" s="5"/>
      <c r="D362" s="17">
        <v>224610.23243243244</v>
      </c>
      <c r="E362" s="17">
        <v>160106</v>
      </c>
      <c r="F362" s="17">
        <v>55271</v>
      </c>
      <c r="G362" s="17"/>
      <c r="H362" s="17">
        <v>153584.96784463542</v>
      </c>
      <c r="I362" s="17">
        <v>117121</v>
      </c>
      <c r="J362" s="17">
        <v>42975</v>
      </c>
      <c r="K362" s="17"/>
      <c r="L362" s="17">
        <v>166061.55167748916</v>
      </c>
      <c r="M362" s="17">
        <v>124713</v>
      </c>
      <c r="N362" s="17">
        <v>45087</v>
      </c>
      <c r="O362" s="17"/>
      <c r="P362" s="17">
        <v>128644.66087414429</v>
      </c>
      <c r="Q362" s="17">
        <v>104722</v>
      </c>
      <c r="R362" s="17">
        <v>36444</v>
      </c>
      <c r="S362" s="17"/>
      <c r="T362" s="17">
        <v>208187.8580968281</v>
      </c>
      <c r="U362" s="17">
        <v>147238</v>
      </c>
      <c r="V362" s="17">
        <v>54693</v>
      </c>
      <c r="W362" s="5"/>
      <c r="X362" s="30"/>
      <c r="Y362" s="30"/>
      <c r="Z362" s="30"/>
      <c r="AA362" s="30"/>
      <c r="AB362" s="30"/>
      <c r="AC362" s="30"/>
      <c r="AD362" s="30"/>
      <c r="AE362" s="30"/>
      <c r="AF362" s="30"/>
      <c r="AG362" s="30"/>
      <c r="AH362" s="30"/>
      <c r="AI362" s="30"/>
      <c r="AJ362" s="30"/>
      <c r="AK362" s="30"/>
      <c r="AL362" s="30"/>
      <c r="AM362" s="30"/>
      <c r="AN362" s="30"/>
      <c r="AO362" s="30"/>
      <c r="AP362" s="30"/>
    </row>
    <row r="363" spans="1:42" ht="18" x14ac:dyDescent="0.25">
      <c r="A363" s="5"/>
      <c r="B363" s="6" t="s">
        <v>31</v>
      </c>
      <c r="C363" s="5"/>
      <c r="D363" s="17">
        <v>219939</v>
      </c>
      <c r="E363" s="17">
        <v>155097</v>
      </c>
      <c r="F363" s="17">
        <v>52843</v>
      </c>
      <c r="G363" s="17"/>
      <c r="H363" s="17">
        <v>157484.33333333334</v>
      </c>
      <c r="I363" s="17">
        <v>121135</v>
      </c>
      <c r="J363" s="17">
        <v>44237</v>
      </c>
      <c r="K363" s="17"/>
      <c r="L363" s="17">
        <v>170364.33333333334</v>
      </c>
      <c r="M363" s="17">
        <v>128365</v>
      </c>
      <c r="N363" s="17">
        <v>46047</v>
      </c>
      <c r="O363" s="17"/>
      <c r="P363" s="17">
        <v>134104.66666666666</v>
      </c>
      <c r="Q363" s="17">
        <v>109446</v>
      </c>
      <c r="R363" s="17">
        <v>37753</v>
      </c>
      <c r="S363" s="17"/>
      <c r="T363" s="17">
        <v>211415.66666666666</v>
      </c>
      <c r="U363" s="17">
        <v>149780</v>
      </c>
      <c r="V363" s="17">
        <v>55480</v>
      </c>
      <c r="W363" s="5"/>
      <c r="X363" s="30"/>
      <c r="Y363" s="30"/>
      <c r="Z363" s="30"/>
      <c r="AA363" s="30"/>
      <c r="AB363" s="30"/>
      <c r="AC363" s="30"/>
      <c r="AD363" s="30"/>
      <c r="AE363" s="30"/>
      <c r="AF363" s="30"/>
      <c r="AG363" s="30"/>
      <c r="AH363" s="30"/>
      <c r="AI363" s="30"/>
      <c r="AJ363" s="30"/>
      <c r="AK363" s="30"/>
      <c r="AL363" s="30"/>
      <c r="AM363" s="30"/>
      <c r="AN363" s="30"/>
      <c r="AO363" s="30"/>
      <c r="AP363" s="30"/>
    </row>
    <row r="364" spans="1:42" ht="18" x14ac:dyDescent="0.25">
      <c r="A364" s="5"/>
      <c r="B364" s="6" t="s">
        <v>32</v>
      </c>
      <c r="C364" s="5"/>
      <c r="D364" s="17">
        <v>235368.66666666666</v>
      </c>
      <c r="E364" s="17">
        <v>165071</v>
      </c>
      <c r="F364" s="17">
        <v>54667</v>
      </c>
      <c r="G364" s="17"/>
      <c r="H364" s="17">
        <v>161558.66666666666</v>
      </c>
      <c r="I364" s="17">
        <v>123418</v>
      </c>
      <c r="J364" s="17">
        <v>45491</v>
      </c>
      <c r="K364" s="17"/>
      <c r="L364" s="17">
        <v>173041</v>
      </c>
      <c r="M364" s="17">
        <v>129880</v>
      </c>
      <c r="N364" s="17">
        <v>46919</v>
      </c>
      <c r="O364" s="17"/>
      <c r="P364" s="17">
        <v>130912.33333333333</v>
      </c>
      <c r="Q364" s="17">
        <v>108099</v>
      </c>
      <c r="R364" s="17">
        <v>37880</v>
      </c>
      <c r="S364" s="17"/>
      <c r="T364" s="17">
        <v>215525.66666666666</v>
      </c>
      <c r="U364" s="17">
        <v>151847</v>
      </c>
      <c r="V364" s="17">
        <v>56051</v>
      </c>
      <c r="W364" s="5"/>
      <c r="X364" s="30"/>
      <c r="Y364" s="30"/>
      <c r="Z364" s="30"/>
      <c r="AA364" s="30"/>
      <c r="AB364" s="30"/>
      <c r="AC364" s="30"/>
      <c r="AD364" s="30"/>
      <c r="AE364" s="30"/>
      <c r="AF364" s="30"/>
      <c r="AG364" s="30"/>
      <c r="AH364" s="30"/>
      <c r="AI364" s="30"/>
      <c r="AJ364" s="30"/>
      <c r="AK364" s="30"/>
      <c r="AL364" s="30"/>
      <c r="AM364" s="30"/>
      <c r="AN364" s="30"/>
      <c r="AO364" s="30"/>
      <c r="AP364" s="30"/>
    </row>
    <row r="365" spans="1:42" ht="18" x14ac:dyDescent="0.25">
      <c r="A365" s="5"/>
      <c r="B365" s="6" t="s">
        <v>33</v>
      </c>
      <c r="C365" s="5"/>
      <c r="D365" s="17">
        <v>231600</v>
      </c>
      <c r="E365" s="17">
        <v>164636</v>
      </c>
      <c r="F365" s="17">
        <v>54546</v>
      </c>
      <c r="G365" s="17"/>
      <c r="H365" s="17">
        <v>160239.66666666666</v>
      </c>
      <c r="I365" s="17">
        <v>122435</v>
      </c>
      <c r="J365" s="17">
        <v>45344</v>
      </c>
      <c r="K365" s="17"/>
      <c r="L365" s="17">
        <v>174719.33333333334</v>
      </c>
      <c r="M365" s="17">
        <v>131173</v>
      </c>
      <c r="N365" s="17">
        <v>47303</v>
      </c>
      <c r="O365" s="17"/>
      <c r="P365" s="17">
        <v>132142</v>
      </c>
      <c r="Q365" s="17">
        <v>107943</v>
      </c>
      <c r="R365" s="17">
        <v>37788</v>
      </c>
      <c r="S365" s="17"/>
      <c r="T365" s="17">
        <v>220405.33333333334</v>
      </c>
      <c r="U365" s="17">
        <v>156086</v>
      </c>
      <c r="V365" s="17">
        <v>57508</v>
      </c>
      <c r="W365" s="5"/>
      <c r="X365" s="30"/>
      <c r="Y365" s="30"/>
      <c r="Z365" s="30"/>
      <c r="AA365" s="30"/>
      <c r="AB365" s="30"/>
      <c r="AC365" s="30"/>
      <c r="AD365" s="30"/>
      <c r="AE365" s="30"/>
      <c r="AF365" s="30"/>
      <c r="AG365" s="30"/>
      <c r="AH365" s="30"/>
      <c r="AI365" s="30"/>
      <c r="AJ365" s="30"/>
      <c r="AK365" s="30"/>
      <c r="AL365" s="30"/>
      <c r="AM365" s="30"/>
      <c r="AN365" s="30"/>
      <c r="AO365" s="30"/>
      <c r="AP365" s="30"/>
    </row>
    <row r="366" spans="1:42" ht="18" x14ac:dyDescent="0.25">
      <c r="A366" s="6">
        <v>2020</v>
      </c>
      <c r="B366" s="6" t="s">
        <v>30</v>
      </c>
      <c r="C366" s="5"/>
      <c r="D366" s="17">
        <v>238867</v>
      </c>
      <c r="E366" s="17">
        <v>169840</v>
      </c>
      <c r="F366" s="17">
        <v>57078</v>
      </c>
      <c r="G366" s="17"/>
      <c r="H366" s="17">
        <v>156199</v>
      </c>
      <c r="I366" s="17">
        <v>121116</v>
      </c>
      <c r="J366" s="17">
        <v>44868</v>
      </c>
      <c r="K366" s="17"/>
      <c r="L366" s="17">
        <v>169764.33333333334</v>
      </c>
      <c r="M366" s="17">
        <v>129222</v>
      </c>
      <c r="N366" s="17">
        <v>46878</v>
      </c>
      <c r="O366" s="17"/>
      <c r="P366" s="17">
        <v>127733.33333333333</v>
      </c>
      <c r="Q366" s="17">
        <v>106344</v>
      </c>
      <c r="R366" s="17">
        <v>37818</v>
      </c>
      <c r="S366" s="17"/>
      <c r="T366" s="17">
        <v>215804</v>
      </c>
      <c r="U366" s="17">
        <v>154281</v>
      </c>
      <c r="V366" s="17">
        <v>56851</v>
      </c>
      <c r="W366" s="5"/>
      <c r="X366" s="30"/>
      <c r="Y366" s="30"/>
      <c r="Z366" s="30"/>
      <c r="AA366" s="30"/>
      <c r="AB366" s="30"/>
      <c r="AC366" s="30"/>
      <c r="AD366" s="30"/>
      <c r="AE366" s="30"/>
      <c r="AF366" s="30"/>
      <c r="AG366" s="30"/>
      <c r="AH366" s="30"/>
      <c r="AI366" s="30"/>
      <c r="AJ366" s="30"/>
      <c r="AK366" s="30"/>
      <c r="AL366" s="30"/>
      <c r="AM366" s="30"/>
      <c r="AN366" s="30"/>
      <c r="AO366" s="30"/>
      <c r="AP366" s="30"/>
    </row>
    <row r="367" spans="1:42" ht="18" x14ac:dyDescent="0.25">
      <c r="A367" s="5"/>
      <c r="B367" s="6" t="s">
        <v>31</v>
      </c>
      <c r="C367" s="5"/>
      <c r="D367" s="17">
        <v>222077.66666666666</v>
      </c>
      <c r="E367" s="17">
        <v>161836</v>
      </c>
      <c r="F367" s="17">
        <v>54869</v>
      </c>
      <c r="G367" s="17"/>
      <c r="H367" s="17">
        <v>157454</v>
      </c>
      <c r="I367" s="17">
        <v>122237</v>
      </c>
      <c r="J367" s="17">
        <v>45057</v>
      </c>
      <c r="K367" s="17"/>
      <c r="L367" s="17">
        <v>165916.66666666666</v>
      </c>
      <c r="M367" s="17">
        <v>127473</v>
      </c>
      <c r="N367" s="17">
        <v>46409</v>
      </c>
      <c r="O367" s="17"/>
      <c r="P367" s="17">
        <v>129816</v>
      </c>
      <c r="Q367" s="17">
        <v>107041</v>
      </c>
      <c r="R367" s="17">
        <v>37154</v>
      </c>
      <c r="S367" s="17"/>
      <c r="T367" s="17">
        <v>210411</v>
      </c>
      <c r="U367" s="17">
        <v>152752</v>
      </c>
      <c r="V367" s="17">
        <v>57806</v>
      </c>
      <c r="W367" s="5"/>
      <c r="X367" s="30"/>
      <c r="Y367" s="30"/>
      <c r="Z367" s="30"/>
      <c r="AA367" s="30"/>
      <c r="AB367" s="30"/>
      <c r="AC367" s="30"/>
      <c r="AD367" s="30"/>
      <c r="AE367" s="30"/>
      <c r="AF367" s="30"/>
      <c r="AG367" s="30"/>
      <c r="AH367" s="30"/>
      <c r="AI367" s="30"/>
      <c r="AJ367" s="30"/>
      <c r="AK367" s="30"/>
      <c r="AL367" s="30"/>
      <c r="AM367" s="30"/>
      <c r="AN367" s="30"/>
      <c r="AO367" s="30"/>
      <c r="AP367" s="30"/>
    </row>
    <row r="368" spans="1:42" ht="18" x14ac:dyDescent="0.25">
      <c r="A368" s="5"/>
      <c r="B368" s="6" t="s">
        <v>32</v>
      </c>
      <c r="C368" s="5"/>
      <c r="D368" s="17">
        <v>230451.33333333334</v>
      </c>
      <c r="E368" s="17">
        <v>162208</v>
      </c>
      <c r="F368" s="17">
        <v>54630</v>
      </c>
      <c r="G368" s="17"/>
      <c r="H368" s="17">
        <v>176893</v>
      </c>
      <c r="I368" s="17">
        <v>133355</v>
      </c>
      <c r="J368" s="17">
        <v>47846</v>
      </c>
      <c r="K368" s="17"/>
      <c r="L368" s="17">
        <v>186261</v>
      </c>
      <c r="M368" s="17">
        <v>138415</v>
      </c>
      <c r="N368" s="17">
        <v>49084</v>
      </c>
      <c r="O368" s="17"/>
      <c r="P368" s="17">
        <v>142132</v>
      </c>
      <c r="Q368" s="17">
        <v>115934</v>
      </c>
      <c r="R368" s="17">
        <v>38925</v>
      </c>
      <c r="S368" s="17"/>
      <c r="T368" s="17">
        <v>232047.33333333334</v>
      </c>
      <c r="U368" s="17">
        <v>161717</v>
      </c>
      <c r="V368" s="17">
        <v>59629</v>
      </c>
      <c r="W368" s="5"/>
      <c r="X368" s="30"/>
      <c r="Y368" s="30"/>
      <c r="Z368" s="30"/>
      <c r="AA368" s="30"/>
      <c r="AB368" s="30"/>
      <c r="AC368" s="30"/>
      <c r="AD368" s="30"/>
      <c r="AE368" s="30"/>
      <c r="AF368" s="30"/>
      <c r="AG368" s="30"/>
      <c r="AH368" s="30"/>
      <c r="AI368" s="30"/>
      <c r="AJ368" s="30"/>
      <c r="AK368" s="30"/>
      <c r="AL368" s="30"/>
      <c r="AM368" s="30"/>
      <c r="AN368" s="30"/>
      <c r="AO368" s="30"/>
      <c r="AP368" s="30"/>
    </row>
    <row r="369" spans="1:42" ht="18" x14ac:dyDescent="0.25">
      <c r="A369" s="5"/>
      <c r="B369" s="6" t="s">
        <v>33</v>
      </c>
      <c r="C369" s="5"/>
      <c r="D369" s="17">
        <v>246352</v>
      </c>
      <c r="E369" s="17">
        <v>171611</v>
      </c>
      <c r="F369" s="17">
        <v>56966</v>
      </c>
      <c r="G369" s="17"/>
      <c r="H369" s="17">
        <v>185752.33333333334</v>
      </c>
      <c r="I369" s="17">
        <v>135683</v>
      </c>
      <c r="J369" s="17">
        <v>49177</v>
      </c>
      <c r="K369" s="17"/>
      <c r="L369" s="17">
        <v>197506.66666666666</v>
      </c>
      <c r="M369" s="17">
        <v>142640</v>
      </c>
      <c r="N369" s="17">
        <v>50651</v>
      </c>
      <c r="O369" s="17"/>
      <c r="P369" s="17">
        <v>149080.66666666666</v>
      </c>
      <c r="Q369" s="17">
        <v>118081</v>
      </c>
      <c r="R369" s="17">
        <v>40284</v>
      </c>
      <c r="S369" s="17"/>
      <c r="T369" s="17">
        <v>240234.66666666666</v>
      </c>
      <c r="U369" s="17">
        <v>164303</v>
      </c>
      <c r="V369" s="17">
        <v>59865</v>
      </c>
      <c r="W369" s="5"/>
      <c r="X369" s="30"/>
      <c r="Y369" s="30"/>
      <c r="Z369" s="30"/>
      <c r="AA369" s="30"/>
      <c r="AB369" s="30"/>
      <c r="AC369" s="30"/>
      <c r="AD369" s="30"/>
      <c r="AE369" s="30"/>
      <c r="AF369" s="30"/>
      <c r="AG369" s="30"/>
      <c r="AH369" s="30"/>
      <c r="AI369" s="30"/>
      <c r="AJ369" s="30"/>
      <c r="AK369" s="30"/>
      <c r="AL369" s="30"/>
      <c r="AM369" s="30"/>
      <c r="AN369" s="30"/>
      <c r="AO369" s="30"/>
      <c r="AP369" s="30"/>
    </row>
    <row r="370" spans="1:42" ht="18" x14ac:dyDescent="0.25">
      <c r="A370" s="6">
        <v>2021</v>
      </c>
      <c r="B370" s="6" t="s">
        <v>30</v>
      </c>
      <c r="C370" s="5"/>
      <c r="D370" s="17">
        <v>248212.66666666666</v>
      </c>
      <c r="E370" s="17">
        <v>169141</v>
      </c>
      <c r="F370" s="17">
        <v>56224</v>
      </c>
      <c r="G370" s="17"/>
      <c r="H370" s="17">
        <v>190986</v>
      </c>
      <c r="I370" s="17">
        <v>137343</v>
      </c>
      <c r="J370" s="17">
        <v>49451</v>
      </c>
      <c r="K370" s="17"/>
      <c r="L370" s="17">
        <v>200918.33333333334</v>
      </c>
      <c r="M370" s="17">
        <v>142908</v>
      </c>
      <c r="N370" s="17">
        <v>50638</v>
      </c>
      <c r="O370" s="17"/>
      <c r="P370" s="17">
        <v>145963.66666666666</v>
      </c>
      <c r="Q370" s="17">
        <v>113456</v>
      </c>
      <c r="R370" s="17">
        <v>39066</v>
      </c>
      <c r="S370" s="17"/>
      <c r="T370" s="17">
        <v>246607.66666666666</v>
      </c>
      <c r="U370" s="17">
        <v>167386</v>
      </c>
      <c r="V370" s="17">
        <v>60335</v>
      </c>
      <c r="W370" s="5"/>
      <c r="X370" s="30"/>
      <c r="Y370" s="30"/>
      <c r="Z370" s="30"/>
      <c r="AA370" s="30"/>
      <c r="AB370" s="30"/>
      <c r="AC370" s="30"/>
      <c r="AD370" s="30"/>
      <c r="AE370" s="30"/>
      <c r="AF370" s="30"/>
      <c r="AG370" s="30"/>
      <c r="AH370" s="30"/>
      <c r="AI370" s="30"/>
      <c r="AJ370" s="30"/>
      <c r="AK370" s="30"/>
      <c r="AL370" s="30"/>
      <c r="AM370" s="30"/>
      <c r="AN370" s="30"/>
      <c r="AO370" s="30"/>
      <c r="AP370" s="30"/>
    </row>
    <row r="371" spans="1:42" ht="18" x14ac:dyDescent="0.25">
      <c r="A371" s="5"/>
      <c r="B371" s="6" t="s">
        <v>31</v>
      </c>
      <c r="C371" s="5"/>
      <c r="D371" s="17">
        <v>238126.33333333334</v>
      </c>
      <c r="E371" s="17">
        <v>168306</v>
      </c>
      <c r="F371" s="17">
        <v>56296</v>
      </c>
      <c r="G371" s="17"/>
      <c r="H371" s="17">
        <v>196402.33333333334</v>
      </c>
      <c r="I371" s="17">
        <v>141967</v>
      </c>
      <c r="J371" s="17">
        <v>50743</v>
      </c>
      <c r="K371" s="17"/>
      <c r="L371" s="17">
        <v>203373.66666666666</v>
      </c>
      <c r="M371" s="17">
        <v>146361</v>
      </c>
      <c r="N371" s="17">
        <v>51682</v>
      </c>
      <c r="O371" s="17"/>
      <c r="P371" s="17">
        <v>147146</v>
      </c>
      <c r="Q371" s="17">
        <v>117617</v>
      </c>
      <c r="R371" s="17">
        <v>40084</v>
      </c>
      <c r="S371" s="17"/>
      <c r="T371" s="17">
        <v>255083.66666666666</v>
      </c>
      <c r="U371" s="17">
        <v>172784</v>
      </c>
      <c r="V371" s="17">
        <v>62463</v>
      </c>
      <c r="W371" s="5"/>
      <c r="X371" s="30"/>
      <c r="Y371" s="30"/>
      <c r="Z371" s="30"/>
      <c r="AA371" s="30"/>
      <c r="AB371" s="30"/>
      <c r="AC371" s="30"/>
      <c r="AD371" s="30"/>
      <c r="AE371" s="30"/>
      <c r="AF371" s="30"/>
      <c r="AG371" s="30"/>
      <c r="AH371" s="30"/>
      <c r="AI371" s="30"/>
      <c r="AJ371" s="30"/>
      <c r="AK371" s="30"/>
      <c r="AL371" s="30"/>
      <c r="AM371" s="30"/>
      <c r="AN371" s="30"/>
      <c r="AO371" s="30"/>
      <c r="AP371" s="30"/>
    </row>
    <row r="372" spans="1:42" ht="18" x14ac:dyDescent="0.25">
      <c r="A372" s="5"/>
      <c r="B372" s="5"/>
      <c r="C372" s="5"/>
      <c r="D372" s="17"/>
      <c r="E372" s="17"/>
      <c r="F372" s="17"/>
      <c r="G372" s="17"/>
      <c r="H372" s="17"/>
      <c r="I372" s="17"/>
      <c r="J372" s="17"/>
      <c r="K372" s="17"/>
      <c r="L372" s="17"/>
      <c r="M372" s="17"/>
      <c r="N372" s="17"/>
      <c r="O372" s="17"/>
      <c r="P372" s="17"/>
      <c r="Q372" s="17"/>
      <c r="R372" s="17"/>
      <c r="S372" s="17"/>
      <c r="T372" s="17"/>
      <c r="U372" s="17"/>
      <c r="V372" s="17"/>
      <c r="W372" s="5"/>
      <c r="X372" s="30"/>
      <c r="Y372" s="30"/>
      <c r="Z372" s="30"/>
      <c r="AA372" s="30"/>
      <c r="AB372" s="30"/>
      <c r="AC372" s="30"/>
      <c r="AD372" s="30"/>
      <c r="AE372" s="30"/>
      <c r="AF372" s="30"/>
      <c r="AG372" s="30"/>
      <c r="AH372" s="30"/>
      <c r="AI372" s="30"/>
      <c r="AJ372" s="30"/>
      <c r="AK372" s="30"/>
      <c r="AL372" s="30"/>
      <c r="AM372" s="30"/>
      <c r="AN372" s="30"/>
      <c r="AO372" s="30"/>
      <c r="AP372" s="30"/>
    </row>
    <row r="373" spans="1:42" ht="18" x14ac:dyDescent="0.25">
      <c r="A373" s="20" t="s">
        <v>38</v>
      </c>
      <c r="B373" s="11"/>
      <c r="C373" s="11"/>
      <c r="D373" s="17"/>
      <c r="E373" s="17"/>
      <c r="F373" s="17"/>
      <c r="G373" s="17"/>
      <c r="H373" s="17"/>
      <c r="I373" s="17"/>
      <c r="J373" s="17"/>
      <c r="K373" s="17"/>
      <c r="L373" s="17"/>
      <c r="M373" s="17"/>
      <c r="N373" s="17"/>
      <c r="O373" s="17"/>
      <c r="P373" s="17"/>
      <c r="Q373" s="17"/>
      <c r="R373" s="17"/>
      <c r="S373" s="17"/>
      <c r="T373" s="17"/>
      <c r="U373" s="17"/>
      <c r="V373" s="17"/>
      <c r="W373" s="5"/>
      <c r="X373" s="30"/>
      <c r="Y373" s="30"/>
      <c r="Z373" s="30"/>
      <c r="AA373" s="30"/>
      <c r="AB373" s="30"/>
      <c r="AC373" s="30"/>
      <c r="AD373" s="30"/>
      <c r="AE373" s="30"/>
      <c r="AF373" s="30"/>
      <c r="AG373" s="30"/>
      <c r="AH373" s="30"/>
      <c r="AI373" s="30"/>
      <c r="AJ373" s="30"/>
      <c r="AK373" s="30"/>
      <c r="AL373" s="30"/>
      <c r="AM373" s="30"/>
      <c r="AN373" s="30"/>
      <c r="AO373" s="30"/>
      <c r="AP373" s="30"/>
    </row>
    <row r="374" spans="1:42" ht="18" x14ac:dyDescent="0.25">
      <c r="A374" s="7" t="s">
        <v>39</v>
      </c>
      <c r="B374" s="11"/>
      <c r="C374" s="11"/>
      <c r="D374" s="17"/>
      <c r="E374" s="17"/>
      <c r="F374" s="17"/>
      <c r="G374" s="17"/>
      <c r="H374" s="17"/>
      <c r="I374" s="17"/>
      <c r="J374" s="17"/>
      <c r="K374" s="17"/>
      <c r="L374" s="17"/>
      <c r="M374" s="17"/>
      <c r="N374" s="17"/>
      <c r="O374" s="17"/>
      <c r="P374" s="17"/>
      <c r="Q374" s="17"/>
      <c r="R374" s="17"/>
      <c r="S374" s="17"/>
      <c r="T374" s="17"/>
      <c r="U374" s="17"/>
      <c r="V374" s="17"/>
      <c r="W374" s="5"/>
      <c r="X374" s="30"/>
      <c r="Y374" s="30"/>
      <c r="Z374" s="30"/>
      <c r="AA374" s="30"/>
      <c r="AB374" s="30"/>
      <c r="AC374" s="30"/>
      <c r="AD374" s="30"/>
      <c r="AE374" s="30"/>
      <c r="AF374" s="30"/>
      <c r="AG374" s="30"/>
      <c r="AH374" s="30"/>
      <c r="AI374" s="30"/>
      <c r="AJ374" s="30"/>
      <c r="AK374" s="30"/>
      <c r="AL374" s="30"/>
      <c r="AM374" s="30"/>
      <c r="AN374" s="30"/>
      <c r="AO374" s="30"/>
      <c r="AP374" s="30"/>
    </row>
    <row r="375" spans="1:42" ht="18" x14ac:dyDescent="0.25">
      <c r="A375" s="21">
        <v>1992</v>
      </c>
      <c r="B375" s="11" t="s">
        <v>30</v>
      </c>
      <c r="C375" s="11"/>
      <c r="D375" s="17"/>
      <c r="E375" s="17"/>
      <c r="F375" s="17"/>
      <c r="G375" s="17"/>
      <c r="H375" s="17"/>
      <c r="I375" s="17"/>
      <c r="J375" s="17"/>
      <c r="K375" s="17"/>
      <c r="L375" s="17"/>
      <c r="M375" s="17"/>
      <c r="N375" s="17"/>
      <c r="O375" s="17"/>
      <c r="P375" s="17"/>
      <c r="Q375" s="17"/>
      <c r="R375" s="17"/>
      <c r="S375" s="17"/>
      <c r="T375" s="17"/>
      <c r="U375" s="17"/>
      <c r="V375" s="17"/>
      <c r="W375" s="5"/>
      <c r="X375" s="30"/>
      <c r="Y375" s="30"/>
      <c r="Z375" s="30"/>
      <c r="AA375" s="30"/>
      <c r="AB375" s="30"/>
      <c r="AC375" s="30"/>
      <c r="AD375" s="30"/>
      <c r="AE375" s="30"/>
      <c r="AF375" s="30"/>
      <c r="AG375" s="30"/>
      <c r="AH375" s="30"/>
      <c r="AI375" s="30"/>
      <c r="AJ375" s="30"/>
      <c r="AK375" s="30"/>
      <c r="AL375" s="30"/>
      <c r="AM375" s="30"/>
      <c r="AN375" s="30"/>
      <c r="AO375" s="30"/>
      <c r="AP375" s="30"/>
    </row>
    <row r="376" spans="1:42" ht="18" x14ac:dyDescent="0.25">
      <c r="A376" s="21"/>
      <c r="B376" s="11" t="s">
        <v>31</v>
      </c>
      <c r="C376" s="11"/>
      <c r="D376" s="17">
        <v>76416</v>
      </c>
      <c r="E376" s="17">
        <v>50802</v>
      </c>
      <c r="F376" s="17">
        <v>22532</v>
      </c>
      <c r="G376" s="17"/>
      <c r="H376" s="17">
        <v>54013</v>
      </c>
      <c r="I376" s="17">
        <v>39293</v>
      </c>
      <c r="J376" s="17">
        <v>18918</v>
      </c>
      <c r="K376" s="17"/>
      <c r="L376" s="17">
        <v>56672</v>
      </c>
      <c r="M376" s="17">
        <v>40685</v>
      </c>
      <c r="N376" s="17">
        <v>19329</v>
      </c>
      <c r="O376" s="17"/>
      <c r="P376" s="17">
        <v>43631</v>
      </c>
      <c r="Q376" s="17">
        <v>36547</v>
      </c>
      <c r="R376" s="17">
        <v>16039</v>
      </c>
      <c r="S376" s="17"/>
      <c r="T376" s="17">
        <v>68079</v>
      </c>
      <c r="U376" s="17">
        <v>43748</v>
      </c>
      <c r="V376" s="17">
        <v>22060</v>
      </c>
      <c r="W376" s="5"/>
      <c r="X376" s="30"/>
      <c r="Y376" s="30"/>
      <c r="Z376" s="30"/>
      <c r="AA376" s="30"/>
      <c r="AB376" s="30"/>
      <c r="AC376" s="30"/>
      <c r="AD376" s="30"/>
      <c r="AE376" s="30"/>
      <c r="AF376" s="30"/>
      <c r="AG376" s="30"/>
      <c r="AH376" s="30"/>
      <c r="AI376" s="30"/>
      <c r="AJ376" s="30"/>
      <c r="AK376" s="30"/>
      <c r="AL376" s="30"/>
      <c r="AM376" s="30"/>
      <c r="AN376" s="30"/>
      <c r="AO376" s="30"/>
      <c r="AP376" s="30"/>
    </row>
    <row r="377" spans="1:42" ht="18" x14ac:dyDescent="0.25">
      <c r="A377" s="21"/>
      <c r="B377" s="11" t="s">
        <v>32</v>
      </c>
      <c r="C377" s="11"/>
      <c r="D377" s="17">
        <v>73374</v>
      </c>
      <c r="E377" s="17">
        <v>54416</v>
      </c>
      <c r="F377" s="17">
        <v>24261</v>
      </c>
      <c r="G377" s="17"/>
      <c r="H377" s="17">
        <v>56582</v>
      </c>
      <c r="I377" s="17">
        <v>40463</v>
      </c>
      <c r="J377" s="17">
        <v>19536</v>
      </c>
      <c r="K377" s="17"/>
      <c r="L377" s="17">
        <v>58437</v>
      </c>
      <c r="M377" s="17">
        <v>41926</v>
      </c>
      <c r="N377" s="17">
        <v>20030</v>
      </c>
      <c r="O377" s="17"/>
      <c r="P377" s="17">
        <v>42948</v>
      </c>
      <c r="Q377" s="17">
        <v>35948</v>
      </c>
      <c r="R377" s="17">
        <v>16695</v>
      </c>
      <c r="S377" s="17"/>
      <c r="T377" s="17">
        <v>72754</v>
      </c>
      <c r="U377" s="17">
        <v>47049</v>
      </c>
      <c r="V377" s="17">
        <v>22996</v>
      </c>
      <c r="W377" s="5"/>
      <c r="X377" s="30"/>
      <c r="Y377" s="30"/>
      <c r="Z377" s="30"/>
      <c r="AA377" s="30"/>
      <c r="AB377" s="30"/>
      <c r="AC377" s="30"/>
      <c r="AD377" s="30"/>
      <c r="AE377" s="30"/>
      <c r="AF377" s="30"/>
      <c r="AG377" s="30"/>
      <c r="AH377" s="30"/>
      <c r="AI377" s="30"/>
      <c r="AJ377" s="30"/>
      <c r="AK377" s="30"/>
      <c r="AL377" s="30"/>
      <c r="AM377" s="30"/>
      <c r="AN377" s="30"/>
      <c r="AO377" s="30"/>
      <c r="AP377" s="30"/>
    </row>
    <row r="378" spans="1:42" ht="18" x14ac:dyDescent="0.25">
      <c r="A378" s="21"/>
      <c r="B378" s="11" t="s">
        <v>33</v>
      </c>
      <c r="C378" s="11"/>
      <c r="D378" s="17">
        <v>75951</v>
      </c>
      <c r="E378" s="17">
        <v>54040</v>
      </c>
      <c r="F378" s="17">
        <v>24630</v>
      </c>
      <c r="G378" s="17"/>
      <c r="H378" s="17">
        <v>51105</v>
      </c>
      <c r="I378" s="17">
        <v>38160</v>
      </c>
      <c r="J378" s="17">
        <v>18099</v>
      </c>
      <c r="K378" s="17"/>
      <c r="L378" s="17">
        <v>54694</v>
      </c>
      <c r="M378" s="17">
        <v>40348</v>
      </c>
      <c r="N378" s="17">
        <v>19010</v>
      </c>
      <c r="O378" s="17"/>
      <c r="P378" s="17">
        <v>41533</v>
      </c>
      <c r="Q378" s="17">
        <v>34810</v>
      </c>
      <c r="R378" s="17">
        <v>16731</v>
      </c>
      <c r="S378" s="17"/>
      <c r="T378" s="17">
        <v>71723</v>
      </c>
      <c r="U378" s="17">
        <v>47440</v>
      </c>
      <c r="V378" s="17">
        <v>21988</v>
      </c>
      <c r="W378" s="5"/>
      <c r="X378" s="30"/>
      <c r="Y378" s="30"/>
      <c r="Z378" s="30"/>
      <c r="AA378" s="30"/>
      <c r="AB378" s="30"/>
      <c r="AC378" s="30"/>
      <c r="AD378" s="30"/>
      <c r="AE378" s="30"/>
      <c r="AF378" s="30"/>
      <c r="AG378" s="30"/>
      <c r="AH378" s="30"/>
      <c r="AI378" s="30"/>
      <c r="AJ378" s="30"/>
      <c r="AK378" s="30"/>
      <c r="AL378" s="30"/>
      <c r="AM378" s="30"/>
      <c r="AN378" s="30"/>
      <c r="AO378" s="30"/>
      <c r="AP378" s="30"/>
    </row>
    <row r="379" spans="1:42" ht="18" x14ac:dyDescent="0.25">
      <c r="A379" s="21">
        <v>1993</v>
      </c>
      <c r="B379" s="11" t="s">
        <v>30</v>
      </c>
      <c r="C379" s="11"/>
      <c r="D379" s="17">
        <v>74607</v>
      </c>
      <c r="E379" s="17">
        <v>55373</v>
      </c>
      <c r="F379" s="17">
        <v>28715</v>
      </c>
      <c r="G379" s="17"/>
      <c r="H379" s="17">
        <v>52477</v>
      </c>
      <c r="I379" s="17">
        <v>39180</v>
      </c>
      <c r="J379" s="17">
        <v>18707</v>
      </c>
      <c r="K379" s="17"/>
      <c r="L379" s="17">
        <v>54618</v>
      </c>
      <c r="M379" s="17">
        <v>40710</v>
      </c>
      <c r="N379" s="17">
        <v>19624</v>
      </c>
      <c r="O379" s="17"/>
      <c r="P379" s="17">
        <v>42878</v>
      </c>
      <c r="Q379" s="17">
        <v>35474</v>
      </c>
      <c r="R379" s="17">
        <v>16471</v>
      </c>
      <c r="S379" s="17"/>
      <c r="T379" s="17">
        <v>71295</v>
      </c>
      <c r="U379" s="17">
        <v>48010</v>
      </c>
      <c r="V379" s="17">
        <v>24238</v>
      </c>
      <c r="W379" s="5"/>
      <c r="X379" s="30"/>
      <c r="Y379" s="30"/>
      <c r="Z379" s="30"/>
      <c r="AA379" s="30"/>
      <c r="AB379" s="30"/>
      <c r="AC379" s="30"/>
      <c r="AD379" s="30"/>
      <c r="AE379" s="30"/>
      <c r="AF379" s="30"/>
      <c r="AG379" s="30"/>
      <c r="AH379" s="30"/>
      <c r="AI379" s="30"/>
      <c r="AJ379" s="30"/>
      <c r="AK379" s="30"/>
      <c r="AL379" s="30"/>
      <c r="AM379" s="30"/>
      <c r="AN379" s="30"/>
      <c r="AO379" s="30"/>
      <c r="AP379" s="30"/>
    </row>
    <row r="380" spans="1:42" ht="18" x14ac:dyDescent="0.25">
      <c r="A380" s="21"/>
      <c r="B380" s="11" t="s">
        <v>31</v>
      </c>
      <c r="C380" s="11"/>
      <c r="D380" s="17">
        <v>69064</v>
      </c>
      <c r="E380" s="17">
        <v>51363</v>
      </c>
      <c r="F380" s="17">
        <v>21875</v>
      </c>
      <c r="G380" s="17"/>
      <c r="H380" s="17">
        <v>54012</v>
      </c>
      <c r="I380" s="17">
        <v>40810</v>
      </c>
      <c r="J380" s="17">
        <v>19182</v>
      </c>
      <c r="K380" s="17"/>
      <c r="L380" s="17">
        <v>55723</v>
      </c>
      <c r="M380" s="17">
        <v>42017</v>
      </c>
      <c r="N380" s="17">
        <v>19543</v>
      </c>
      <c r="O380" s="17"/>
      <c r="P380" s="17">
        <v>43818</v>
      </c>
      <c r="Q380" s="17">
        <v>37343</v>
      </c>
      <c r="R380" s="17">
        <v>16725</v>
      </c>
      <c r="S380" s="17"/>
      <c r="T380" s="17">
        <v>71991</v>
      </c>
      <c r="U380" s="17">
        <v>48367</v>
      </c>
      <c r="V380" s="17">
        <v>23269</v>
      </c>
      <c r="W380" s="5"/>
      <c r="X380" s="30"/>
      <c r="Y380" s="30"/>
      <c r="Z380" s="30"/>
      <c r="AA380" s="30"/>
      <c r="AB380" s="30"/>
      <c r="AC380" s="30"/>
      <c r="AD380" s="30"/>
      <c r="AE380" s="30"/>
      <c r="AF380" s="30"/>
      <c r="AG380" s="30"/>
      <c r="AH380" s="30"/>
      <c r="AI380" s="30"/>
      <c r="AJ380" s="30"/>
      <c r="AK380" s="30"/>
      <c r="AL380" s="30"/>
      <c r="AM380" s="30"/>
      <c r="AN380" s="30"/>
      <c r="AO380" s="30"/>
      <c r="AP380" s="30"/>
    </row>
    <row r="381" spans="1:42" ht="18" x14ac:dyDescent="0.25">
      <c r="A381" s="21"/>
      <c r="B381" s="11" t="s">
        <v>32</v>
      </c>
      <c r="C381" s="11"/>
      <c r="D381" s="17">
        <v>72605</v>
      </c>
      <c r="E381" s="17">
        <v>49353</v>
      </c>
      <c r="F381" s="17">
        <v>24270</v>
      </c>
      <c r="G381" s="17"/>
      <c r="H381" s="17">
        <v>53944</v>
      </c>
      <c r="I381" s="17">
        <v>40351</v>
      </c>
      <c r="J381" s="17">
        <v>19076</v>
      </c>
      <c r="K381" s="17"/>
      <c r="L381" s="17">
        <v>56537</v>
      </c>
      <c r="M381" s="17">
        <v>41388</v>
      </c>
      <c r="N381" s="17">
        <v>19859</v>
      </c>
      <c r="O381" s="17"/>
      <c r="P381" s="17">
        <v>42039</v>
      </c>
      <c r="Q381" s="17">
        <v>36698</v>
      </c>
      <c r="R381" s="17">
        <v>16092</v>
      </c>
      <c r="S381" s="17"/>
      <c r="T381" s="17">
        <v>73815</v>
      </c>
      <c r="U381" s="17">
        <v>46793</v>
      </c>
      <c r="V381" s="17">
        <v>24400</v>
      </c>
      <c r="W381" s="5"/>
      <c r="X381" s="30"/>
      <c r="Y381" s="30"/>
      <c r="Z381" s="30"/>
      <c r="AA381" s="30"/>
      <c r="AB381" s="30"/>
      <c r="AC381" s="30"/>
      <c r="AD381" s="30"/>
      <c r="AE381" s="30"/>
      <c r="AF381" s="30"/>
      <c r="AG381" s="30"/>
      <c r="AH381" s="30"/>
      <c r="AI381" s="30"/>
      <c r="AJ381" s="30"/>
      <c r="AK381" s="30"/>
      <c r="AL381" s="30"/>
      <c r="AM381" s="30"/>
      <c r="AN381" s="30"/>
      <c r="AO381" s="30"/>
      <c r="AP381" s="30"/>
    </row>
    <row r="382" spans="1:42" ht="18" x14ac:dyDescent="0.25">
      <c r="A382" s="21"/>
      <c r="B382" s="11" t="s">
        <v>33</v>
      </c>
      <c r="C382" s="11"/>
      <c r="D382" s="17">
        <v>74411</v>
      </c>
      <c r="E382" s="17">
        <v>52099</v>
      </c>
      <c r="F382" s="17">
        <v>23614</v>
      </c>
      <c r="G382" s="17"/>
      <c r="H382" s="17">
        <v>52820</v>
      </c>
      <c r="I382" s="17">
        <v>39607</v>
      </c>
      <c r="J382" s="17">
        <v>18833</v>
      </c>
      <c r="K382" s="17"/>
      <c r="L382" s="17">
        <v>55337</v>
      </c>
      <c r="M382" s="17">
        <v>41056</v>
      </c>
      <c r="N382" s="17">
        <v>19385</v>
      </c>
      <c r="O382" s="17"/>
      <c r="P382" s="17">
        <v>43153</v>
      </c>
      <c r="Q382" s="17">
        <v>36853</v>
      </c>
      <c r="R382" s="17">
        <v>16705</v>
      </c>
      <c r="S382" s="17"/>
      <c r="T382" s="17">
        <v>70818</v>
      </c>
      <c r="U382" s="17">
        <v>46112</v>
      </c>
      <c r="V382" s="17">
        <v>22860</v>
      </c>
      <c r="W382" s="5"/>
      <c r="X382" s="30"/>
      <c r="Y382" s="30"/>
      <c r="Z382" s="30"/>
      <c r="AA382" s="30"/>
      <c r="AB382" s="30"/>
      <c r="AC382" s="30"/>
      <c r="AD382" s="30"/>
      <c r="AE382" s="30"/>
      <c r="AF382" s="30"/>
      <c r="AG382" s="30"/>
      <c r="AH382" s="30"/>
      <c r="AI382" s="30"/>
      <c r="AJ382" s="30"/>
      <c r="AK382" s="30"/>
      <c r="AL382" s="30"/>
      <c r="AM382" s="30"/>
      <c r="AN382" s="30"/>
      <c r="AO382" s="30"/>
      <c r="AP382" s="30"/>
    </row>
    <row r="383" spans="1:42" ht="18" x14ac:dyDescent="0.25">
      <c r="A383" s="21">
        <v>1994</v>
      </c>
      <c r="B383" s="11" t="s">
        <v>30</v>
      </c>
      <c r="C383" s="11"/>
      <c r="D383" s="17">
        <v>71148</v>
      </c>
      <c r="E383" s="17">
        <v>53181</v>
      </c>
      <c r="F383" s="17">
        <v>23803</v>
      </c>
      <c r="G383" s="17"/>
      <c r="H383" s="17">
        <v>54963</v>
      </c>
      <c r="I383" s="17">
        <v>41108</v>
      </c>
      <c r="J383" s="17">
        <v>20564</v>
      </c>
      <c r="K383" s="17"/>
      <c r="L383" s="17">
        <v>56854</v>
      </c>
      <c r="M383" s="17">
        <v>42400</v>
      </c>
      <c r="N383" s="17">
        <v>20894</v>
      </c>
      <c r="O383" s="17"/>
      <c r="P383" s="17">
        <v>43260</v>
      </c>
      <c r="Q383" s="17">
        <v>37055</v>
      </c>
      <c r="R383" s="17">
        <v>18667</v>
      </c>
      <c r="S383" s="17"/>
      <c r="T383" s="17">
        <v>73912</v>
      </c>
      <c r="U383" s="17">
        <v>48898</v>
      </c>
      <c r="V383" s="17">
        <v>23853</v>
      </c>
      <c r="W383" s="5"/>
      <c r="X383" s="30"/>
      <c r="Y383" s="30"/>
      <c r="Z383" s="30"/>
      <c r="AA383" s="30"/>
      <c r="AB383" s="30"/>
      <c r="AC383" s="30"/>
      <c r="AD383" s="30"/>
      <c r="AE383" s="30"/>
      <c r="AF383" s="30"/>
      <c r="AG383" s="30"/>
      <c r="AH383" s="30"/>
      <c r="AI383" s="30"/>
      <c r="AJ383" s="30"/>
      <c r="AK383" s="30"/>
      <c r="AL383" s="30"/>
      <c r="AM383" s="30"/>
      <c r="AN383" s="30"/>
      <c r="AO383" s="30"/>
      <c r="AP383" s="30"/>
    </row>
    <row r="384" spans="1:42" ht="18" x14ac:dyDescent="0.25">
      <c r="A384" s="21"/>
      <c r="B384" s="11" t="s">
        <v>31</v>
      </c>
      <c r="C384" s="11"/>
      <c r="D384" s="17">
        <v>70558</v>
      </c>
      <c r="E384" s="17">
        <v>53253</v>
      </c>
      <c r="F384" s="17">
        <v>23257</v>
      </c>
      <c r="G384" s="17"/>
      <c r="H384" s="17">
        <v>53072</v>
      </c>
      <c r="I384" s="17">
        <v>41323</v>
      </c>
      <c r="J384" s="17">
        <v>19191</v>
      </c>
      <c r="K384" s="17"/>
      <c r="L384" s="17">
        <v>55116</v>
      </c>
      <c r="M384" s="17">
        <v>42582</v>
      </c>
      <c r="N384" s="17">
        <v>19600</v>
      </c>
      <c r="O384" s="17"/>
      <c r="P384" s="17">
        <v>43425</v>
      </c>
      <c r="Q384" s="17">
        <v>37431</v>
      </c>
      <c r="R384" s="17">
        <v>16963</v>
      </c>
      <c r="S384" s="17"/>
      <c r="T384" s="17">
        <v>72172</v>
      </c>
      <c r="U384" s="17">
        <v>50104</v>
      </c>
      <c r="V384" s="17">
        <v>23395</v>
      </c>
      <c r="W384" s="5"/>
      <c r="X384" s="30"/>
      <c r="Y384" s="30"/>
      <c r="Z384" s="30"/>
      <c r="AA384" s="30"/>
      <c r="AB384" s="30"/>
      <c r="AC384" s="30"/>
      <c r="AD384" s="30"/>
      <c r="AE384" s="30"/>
      <c r="AF384" s="30"/>
      <c r="AG384" s="30"/>
      <c r="AH384" s="30"/>
      <c r="AI384" s="30"/>
      <c r="AJ384" s="30"/>
      <c r="AK384" s="30"/>
      <c r="AL384" s="30"/>
      <c r="AM384" s="30"/>
      <c r="AN384" s="30"/>
      <c r="AO384" s="30"/>
      <c r="AP384" s="30"/>
    </row>
    <row r="385" spans="1:42" ht="18" x14ac:dyDescent="0.25">
      <c r="A385" s="21"/>
      <c r="B385" s="11" t="s">
        <v>32</v>
      </c>
      <c r="C385" s="11"/>
      <c r="D385" s="17">
        <v>69711</v>
      </c>
      <c r="E385" s="17">
        <v>48607</v>
      </c>
      <c r="F385" s="17">
        <v>24163</v>
      </c>
      <c r="G385" s="17"/>
      <c r="H385" s="17">
        <v>56059</v>
      </c>
      <c r="I385" s="17">
        <v>42345</v>
      </c>
      <c r="J385" s="17">
        <v>20609</v>
      </c>
      <c r="K385" s="17"/>
      <c r="L385" s="17">
        <v>58993</v>
      </c>
      <c r="M385" s="17">
        <v>43153</v>
      </c>
      <c r="N385" s="17">
        <v>21130</v>
      </c>
      <c r="O385" s="17"/>
      <c r="P385" s="17">
        <v>43196</v>
      </c>
      <c r="Q385" s="17">
        <v>36866</v>
      </c>
      <c r="R385" s="17">
        <v>17186</v>
      </c>
      <c r="S385" s="17"/>
      <c r="T385" s="17">
        <v>79503</v>
      </c>
      <c r="U385" s="17">
        <v>51223</v>
      </c>
      <c r="V385" s="17">
        <v>26318</v>
      </c>
      <c r="W385" s="5"/>
      <c r="X385" s="30"/>
      <c r="Y385" s="30"/>
      <c r="Z385" s="30"/>
      <c r="AA385" s="30"/>
      <c r="AB385" s="30"/>
      <c r="AC385" s="30"/>
      <c r="AD385" s="30"/>
      <c r="AE385" s="30"/>
      <c r="AF385" s="30"/>
      <c r="AG385" s="30"/>
      <c r="AH385" s="30"/>
      <c r="AI385" s="30"/>
      <c r="AJ385" s="30"/>
      <c r="AK385" s="30"/>
      <c r="AL385" s="30"/>
      <c r="AM385" s="30"/>
      <c r="AN385" s="30"/>
      <c r="AO385" s="30"/>
      <c r="AP385" s="30"/>
    </row>
    <row r="386" spans="1:42" ht="18" x14ac:dyDescent="0.25">
      <c r="A386" s="21"/>
      <c r="B386" s="11" t="s">
        <v>33</v>
      </c>
      <c r="C386" s="11"/>
      <c r="D386" s="17">
        <v>77808</v>
      </c>
      <c r="E386" s="17">
        <v>58139</v>
      </c>
      <c r="F386" s="17">
        <v>26085</v>
      </c>
      <c r="G386" s="17"/>
      <c r="H386" s="17">
        <v>54157</v>
      </c>
      <c r="I386" s="17">
        <v>40235</v>
      </c>
      <c r="J386" s="17">
        <v>19331</v>
      </c>
      <c r="K386" s="17"/>
      <c r="L386" s="17">
        <v>57767</v>
      </c>
      <c r="M386" s="17">
        <v>42389</v>
      </c>
      <c r="N386" s="17">
        <v>20258</v>
      </c>
      <c r="O386" s="17"/>
      <c r="P386" s="17">
        <v>41321</v>
      </c>
      <c r="Q386" s="17">
        <v>36300</v>
      </c>
      <c r="R386" s="17">
        <v>16379</v>
      </c>
      <c r="S386" s="17"/>
      <c r="T386" s="17">
        <v>79728</v>
      </c>
      <c r="U386" s="17">
        <v>50251</v>
      </c>
      <c r="V386" s="17">
        <v>25590</v>
      </c>
      <c r="W386" s="5"/>
      <c r="X386" s="30"/>
      <c r="Y386" s="30"/>
      <c r="Z386" s="30"/>
      <c r="AA386" s="30"/>
      <c r="AB386" s="30"/>
      <c r="AC386" s="30"/>
      <c r="AD386" s="30"/>
      <c r="AE386" s="30"/>
      <c r="AF386" s="30"/>
      <c r="AG386" s="30"/>
      <c r="AH386" s="30"/>
      <c r="AI386" s="30"/>
      <c r="AJ386" s="30"/>
      <c r="AK386" s="30"/>
      <c r="AL386" s="30"/>
      <c r="AM386" s="30"/>
      <c r="AN386" s="30"/>
      <c r="AO386" s="30"/>
      <c r="AP386" s="30"/>
    </row>
    <row r="387" spans="1:42" ht="18" x14ac:dyDescent="0.25">
      <c r="A387" s="21">
        <v>1995</v>
      </c>
      <c r="B387" s="11" t="s">
        <v>30</v>
      </c>
      <c r="C387" s="11"/>
      <c r="D387" s="17">
        <v>72096</v>
      </c>
      <c r="E387" s="17">
        <v>55106</v>
      </c>
      <c r="F387" s="17">
        <v>26218</v>
      </c>
      <c r="G387" s="17"/>
      <c r="H387" s="17">
        <v>48797</v>
      </c>
      <c r="I387" s="17">
        <v>38754</v>
      </c>
      <c r="J387" s="17">
        <v>18675</v>
      </c>
      <c r="K387" s="17"/>
      <c r="L387" s="17">
        <v>52728</v>
      </c>
      <c r="M387" s="17">
        <v>41374</v>
      </c>
      <c r="N387" s="17">
        <v>19962</v>
      </c>
      <c r="O387" s="17"/>
      <c r="P387" s="17">
        <v>40647</v>
      </c>
      <c r="Q387" s="17">
        <v>36242</v>
      </c>
      <c r="R387" s="17">
        <v>16587</v>
      </c>
      <c r="S387" s="17"/>
      <c r="T387" s="17">
        <v>73751</v>
      </c>
      <c r="U387" s="17">
        <v>50242</v>
      </c>
      <c r="V387" s="17">
        <v>25903</v>
      </c>
      <c r="W387" s="5"/>
      <c r="X387" s="30"/>
      <c r="Y387" s="30"/>
      <c r="Z387" s="30"/>
      <c r="AA387" s="30"/>
      <c r="AB387" s="30"/>
      <c r="AC387" s="30"/>
      <c r="AD387" s="30"/>
      <c r="AE387" s="30"/>
      <c r="AF387" s="30"/>
      <c r="AG387" s="30"/>
      <c r="AH387" s="30"/>
      <c r="AI387" s="30"/>
      <c r="AJ387" s="30"/>
      <c r="AK387" s="30"/>
      <c r="AL387" s="30"/>
      <c r="AM387" s="30"/>
      <c r="AN387" s="30"/>
      <c r="AO387" s="30"/>
      <c r="AP387" s="30"/>
    </row>
    <row r="388" spans="1:42" ht="18" x14ac:dyDescent="0.25">
      <c r="A388" s="21"/>
      <c r="B388" s="11" t="s">
        <v>31</v>
      </c>
      <c r="C388" s="11"/>
      <c r="D388" s="17">
        <v>75367</v>
      </c>
      <c r="E388" s="17">
        <v>52949</v>
      </c>
      <c r="F388" s="17">
        <v>24520</v>
      </c>
      <c r="G388" s="17"/>
      <c r="H388" s="17">
        <v>54757</v>
      </c>
      <c r="I388" s="17">
        <v>42302</v>
      </c>
      <c r="J388" s="17">
        <v>20724</v>
      </c>
      <c r="K388" s="17"/>
      <c r="L388" s="17">
        <v>58159</v>
      </c>
      <c r="M388" s="17">
        <v>43965</v>
      </c>
      <c r="N388" s="17">
        <v>21437</v>
      </c>
      <c r="O388" s="17"/>
      <c r="P388" s="17">
        <v>42615</v>
      </c>
      <c r="Q388" s="17">
        <v>38174</v>
      </c>
      <c r="R388" s="17">
        <v>17656</v>
      </c>
      <c r="S388" s="17"/>
      <c r="T388" s="17">
        <v>79123</v>
      </c>
      <c r="U388" s="17">
        <v>51401</v>
      </c>
      <c r="V388" s="17">
        <v>26495</v>
      </c>
      <c r="W388" s="5"/>
      <c r="X388" s="30"/>
      <c r="Y388" s="30"/>
      <c r="Z388" s="30"/>
      <c r="AA388" s="30"/>
      <c r="AB388" s="30"/>
      <c r="AC388" s="30"/>
      <c r="AD388" s="30"/>
      <c r="AE388" s="30"/>
      <c r="AF388" s="30"/>
      <c r="AG388" s="30"/>
      <c r="AH388" s="30"/>
      <c r="AI388" s="30"/>
      <c r="AJ388" s="30"/>
      <c r="AK388" s="30"/>
      <c r="AL388" s="30"/>
      <c r="AM388" s="30"/>
      <c r="AN388" s="30"/>
      <c r="AO388" s="30"/>
      <c r="AP388" s="30"/>
    </row>
    <row r="389" spans="1:42" ht="18" x14ac:dyDescent="0.25">
      <c r="A389" s="21"/>
      <c r="B389" s="11" t="s">
        <v>32</v>
      </c>
      <c r="C389" s="11"/>
      <c r="D389" s="17">
        <v>70948</v>
      </c>
      <c r="E389" s="17">
        <v>55317</v>
      </c>
      <c r="F389" s="17">
        <v>26708</v>
      </c>
      <c r="G389" s="17"/>
      <c r="H389" s="17">
        <v>53956</v>
      </c>
      <c r="I389" s="17">
        <v>40754</v>
      </c>
      <c r="J389" s="17">
        <v>20131</v>
      </c>
      <c r="K389" s="17"/>
      <c r="L389" s="17">
        <v>56430</v>
      </c>
      <c r="M389" s="17">
        <v>42703</v>
      </c>
      <c r="N389" s="17">
        <v>21095</v>
      </c>
      <c r="O389" s="17"/>
      <c r="P389" s="17">
        <v>40190</v>
      </c>
      <c r="Q389" s="17">
        <v>36418</v>
      </c>
      <c r="R389" s="17">
        <v>16727</v>
      </c>
      <c r="S389" s="17"/>
      <c r="T389" s="17">
        <v>78091</v>
      </c>
      <c r="U389" s="17">
        <v>50822</v>
      </c>
      <c r="V389" s="17">
        <v>26896</v>
      </c>
      <c r="W389" s="5"/>
      <c r="X389" s="30"/>
      <c r="Y389" s="30"/>
      <c r="Z389" s="30"/>
      <c r="AA389" s="30"/>
      <c r="AB389" s="30"/>
      <c r="AC389" s="30"/>
      <c r="AD389" s="30"/>
      <c r="AE389" s="30"/>
      <c r="AF389" s="30"/>
      <c r="AG389" s="30"/>
      <c r="AH389" s="30"/>
      <c r="AI389" s="30"/>
      <c r="AJ389" s="30"/>
      <c r="AK389" s="30"/>
      <c r="AL389" s="30"/>
      <c r="AM389" s="30"/>
      <c r="AN389" s="30"/>
      <c r="AO389" s="30"/>
      <c r="AP389" s="30"/>
    </row>
    <row r="390" spans="1:42" ht="18" x14ac:dyDescent="0.25">
      <c r="A390" s="21"/>
      <c r="B390" s="11" t="s">
        <v>33</v>
      </c>
      <c r="C390" s="11"/>
      <c r="D390" s="17">
        <v>78280</v>
      </c>
      <c r="E390" s="17">
        <v>59595</v>
      </c>
      <c r="F390" s="17">
        <v>27229</v>
      </c>
      <c r="G390" s="17"/>
      <c r="H390" s="17">
        <v>52664</v>
      </c>
      <c r="I390" s="17">
        <v>40469</v>
      </c>
      <c r="J390" s="17">
        <v>19873</v>
      </c>
      <c r="K390" s="17"/>
      <c r="L390" s="17">
        <v>57361</v>
      </c>
      <c r="M390" s="17">
        <v>43912</v>
      </c>
      <c r="N390" s="17">
        <v>21151</v>
      </c>
      <c r="O390" s="17"/>
      <c r="P390" s="17">
        <v>41292</v>
      </c>
      <c r="Q390" s="17">
        <v>37512</v>
      </c>
      <c r="R390" s="17">
        <v>17182</v>
      </c>
      <c r="S390" s="17"/>
      <c r="T390" s="17">
        <v>77229</v>
      </c>
      <c r="U390" s="17">
        <v>51860</v>
      </c>
      <c r="V390" s="17">
        <v>26067</v>
      </c>
      <c r="W390" s="5"/>
      <c r="X390" s="30"/>
      <c r="Y390" s="30"/>
      <c r="Z390" s="30"/>
      <c r="AA390" s="30"/>
      <c r="AB390" s="30"/>
      <c r="AC390" s="30"/>
      <c r="AD390" s="30"/>
      <c r="AE390" s="30"/>
      <c r="AF390" s="30"/>
      <c r="AG390" s="30"/>
      <c r="AH390" s="30"/>
      <c r="AI390" s="30"/>
      <c r="AJ390" s="30"/>
      <c r="AK390" s="30"/>
      <c r="AL390" s="30"/>
      <c r="AM390" s="30"/>
      <c r="AN390" s="30"/>
      <c r="AO390" s="30"/>
      <c r="AP390" s="30"/>
    </row>
    <row r="391" spans="1:42" ht="18" x14ac:dyDescent="0.25">
      <c r="A391" s="21">
        <v>1996</v>
      </c>
      <c r="B391" s="11" t="s">
        <v>30</v>
      </c>
      <c r="C391" s="11"/>
      <c r="D391" s="17">
        <v>70516</v>
      </c>
      <c r="E391" s="17">
        <v>52399</v>
      </c>
      <c r="F391" s="17">
        <v>23775</v>
      </c>
      <c r="G391" s="17"/>
      <c r="H391" s="17">
        <v>50923</v>
      </c>
      <c r="I391" s="17">
        <v>41387</v>
      </c>
      <c r="J391" s="17">
        <v>19541</v>
      </c>
      <c r="K391" s="17"/>
      <c r="L391" s="17">
        <v>52757</v>
      </c>
      <c r="M391" s="17">
        <v>42494</v>
      </c>
      <c r="N391" s="17">
        <v>19886</v>
      </c>
      <c r="O391" s="17"/>
      <c r="P391" s="17">
        <v>40173</v>
      </c>
      <c r="Q391" s="17">
        <v>36630</v>
      </c>
      <c r="R391" s="17">
        <v>16596</v>
      </c>
      <c r="S391" s="17"/>
      <c r="T391" s="17">
        <v>72162</v>
      </c>
      <c r="U391" s="17">
        <v>50940</v>
      </c>
      <c r="V391" s="17">
        <v>24942</v>
      </c>
      <c r="W391" s="5"/>
      <c r="X391" s="30"/>
      <c r="Y391" s="30"/>
      <c r="Z391" s="30"/>
      <c r="AA391" s="30"/>
      <c r="AB391" s="30"/>
      <c r="AC391" s="30"/>
      <c r="AD391" s="30"/>
      <c r="AE391" s="30"/>
      <c r="AF391" s="30"/>
      <c r="AG391" s="30"/>
      <c r="AH391" s="30"/>
      <c r="AI391" s="30"/>
      <c r="AJ391" s="30"/>
      <c r="AK391" s="30"/>
      <c r="AL391" s="30"/>
      <c r="AM391" s="30"/>
      <c r="AN391" s="30"/>
      <c r="AO391" s="30"/>
      <c r="AP391" s="30"/>
    </row>
    <row r="392" spans="1:42" ht="18" x14ac:dyDescent="0.25">
      <c r="A392" s="21"/>
      <c r="B392" s="11" t="s">
        <v>31</v>
      </c>
      <c r="C392" s="11"/>
      <c r="D392" s="17">
        <v>67009</v>
      </c>
      <c r="E392" s="17">
        <v>52975</v>
      </c>
      <c r="F392" s="17">
        <v>24112</v>
      </c>
      <c r="G392" s="17"/>
      <c r="H392" s="17">
        <v>53095</v>
      </c>
      <c r="I392" s="17">
        <v>40377</v>
      </c>
      <c r="J392" s="17">
        <v>20289</v>
      </c>
      <c r="K392" s="17"/>
      <c r="L392" s="17">
        <v>55161</v>
      </c>
      <c r="M392" s="17">
        <v>41993</v>
      </c>
      <c r="N392" s="17">
        <v>20858</v>
      </c>
      <c r="O392" s="17"/>
      <c r="P392" s="17">
        <v>40795</v>
      </c>
      <c r="Q392" s="17">
        <v>37121</v>
      </c>
      <c r="R392" s="17">
        <v>16754</v>
      </c>
      <c r="S392" s="17"/>
      <c r="T392" s="17">
        <v>74204</v>
      </c>
      <c r="U392" s="17">
        <v>48183</v>
      </c>
      <c r="V392" s="17">
        <v>26397</v>
      </c>
      <c r="W392" s="5"/>
      <c r="X392" s="30"/>
      <c r="Y392" s="30"/>
      <c r="Z392" s="30"/>
      <c r="AA392" s="30"/>
      <c r="AB392" s="30"/>
      <c r="AC392" s="30"/>
      <c r="AD392" s="30"/>
      <c r="AE392" s="30"/>
      <c r="AF392" s="30"/>
      <c r="AG392" s="30"/>
      <c r="AH392" s="30"/>
      <c r="AI392" s="30"/>
      <c r="AJ392" s="30"/>
      <c r="AK392" s="30"/>
      <c r="AL392" s="30"/>
      <c r="AM392" s="30"/>
      <c r="AN392" s="30"/>
      <c r="AO392" s="30"/>
      <c r="AP392" s="30"/>
    </row>
    <row r="393" spans="1:42" ht="18" x14ac:dyDescent="0.25">
      <c r="A393" s="21"/>
      <c r="B393" s="11" t="s">
        <v>32</v>
      </c>
      <c r="C393" s="11"/>
      <c r="D393" s="17">
        <v>75806</v>
      </c>
      <c r="E393" s="17">
        <v>57776</v>
      </c>
      <c r="F393" s="17">
        <v>28540</v>
      </c>
      <c r="G393" s="17"/>
      <c r="H393" s="17">
        <v>59384</v>
      </c>
      <c r="I393" s="17">
        <v>44250</v>
      </c>
      <c r="J393" s="17">
        <v>21821</v>
      </c>
      <c r="K393" s="17"/>
      <c r="L393" s="17">
        <v>61347</v>
      </c>
      <c r="M393" s="17">
        <v>45553</v>
      </c>
      <c r="N393" s="17">
        <v>22563</v>
      </c>
      <c r="O393" s="17"/>
      <c r="P393" s="17">
        <v>42534</v>
      </c>
      <c r="Q393" s="17">
        <v>38498</v>
      </c>
      <c r="R393" s="17">
        <v>17613</v>
      </c>
      <c r="S393" s="17"/>
      <c r="T393" s="17">
        <v>81149</v>
      </c>
      <c r="U393" s="17">
        <v>52611</v>
      </c>
      <c r="V393" s="17">
        <v>27748</v>
      </c>
      <c r="W393" s="5"/>
      <c r="X393" s="30"/>
      <c r="Y393" s="30"/>
      <c r="Z393" s="30"/>
      <c r="AA393" s="30"/>
      <c r="AB393" s="30"/>
      <c r="AC393" s="30"/>
      <c r="AD393" s="30"/>
      <c r="AE393" s="30"/>
      <c r="AF393" s="30"/>
      <c r="AG393" s="30"/>
      <c r="AH393" s="30"/>
      <c r="AI393" s="30"/>
      <c r="AJ393" s="30"/>
      <c r="AK393" s="30"/>
      <c r="AL393" s="30"/>
      <c r="AM393" s="30"/>
      <c r="AN393" s="30"/>
      <c r="AO393" s="30"/>
      <c r="AP393" s="30"/>
    </row>
    <row r="394" spans="1:42" ht="18" x14ac:dyDescent="0.25">
      <c r="A394" s="21"/>
      <c r="B394" s="11" t="s">
        <v>33</v>
      </c>
      <c r="C394" s="11"/>
      <c r="D394" s="17">
        <v>75368</v>
      </c>
      <c r="E394" s="17">
        <v>57590</v>
      </c>
      <c r="F394" s="17">
        <v>25285</v>
      </c>
      <c r="G394" s="17"/>
      <c r="H394" s="17">
        <v>58465</v>
      </c>
      <c r="I394" s="17">
        <v>43869</v>
      </c>
      <c r="J394" s="17">
        <v>21385</v>
      </c>
      <c r="K394" s="17"/>
      <c r="L394" s="17">
        <v>59900</v>
      </c>
      <c r="M394" s="17">
        <v>45035</v>
      </c>
      <c r="N394" s="17">
        <v>21712</v>
      </c>
      <c r="O394" s="17"/>
      <c r="P394" s="17">
        <v>42849</v>
      </c>
      <c r="Q394" s="17">
        <v>39738</v>
      </c>
      <c r="R394" s="17">
        <v>17858</v>
      </c>
      <c r="S394" s="17"/>
      <c r="T394" s="17">
        <v>77417</v>
      </c>
      <c r="U394" s="17">
        <v>49653</v>
      </c>
      <c r="V394" s="17">
        <v>25628</v>
      </c>
      <c r="W394" s="5"/>
      <c r="X394" s="30"/>
      <c r="Y394" s="30"/>
      <c r="Z394" s="30"/>
      <c r="AA394" s="30"/>
      <c r="AB394" s="30"/>
      <c r="AC394" s="30"/>
      <c r="AD394" s="30"/>
      <c r="AE394" s="30"/>
      <c r="AF394" s="30"/>
      <c r="AG394" s="30"/>
      <c r="AH394" s="30"/>
      <c r="AI394" s="30"/>
      <c r="AJ394" s="30"/>
      <c r="AK394" s="30"/>
      <c r="AL394" s="30"/>
      <c r="AM394" s="30"/>
      <c r="AN394" s="30"/>
      <c r="AO394" s="30"/>
      <c r="AP394" s="30"/>
    </row>
    <row r="395" spans="1:42" ht="18" x14ac:dyDescent="0.25">
      <c r="A395" s="21">
        <v>1997</v>
      </c>
      <c r="B395" s="11" t="s">
        <v>30</v>
      </c>
      <c r="C395" s="11"/>
      <c r="D395" s="17">
        <v>83735</v>
      </c>
      <c r="E395" s="17">
        <v>60021</v>
      </c>
      <c r="F395" s="17">
        <v>31806</v>
      </c>
      <c r="G395" s="17"/>
      <c r="H395" s="17">
        <v>59757</v>
      </c>
      <c r="I395" s="17">
        <v>45182</v>
      </c>
      <c r="J395" s="17">
        <v>22277</v>
      </c>
      <c r="K395" s="17"/>
      <c r="L395" s="17">
        <v>61785</v>
      </c>
      <c r="M395" s="17">
        <v>46280</v>
      </c>
      <c r="N395" s="17">
        <v>22949</v>
      </c>
      <c r="O395" s="17"/>
      <c r="P395" s="17">
        <v>41845</v>
      </c>
      <c r="Q395" s="17">
        <v>38039</v>
      </c>
      <c r="R395" s="17">
        <v>17756</v>
      </c>
      <c r="S395" s="17"/>
      <c r="T395" s="17">
        <v>80389</v>
      </c>
      <c r="U395" s="17">
        <v>53485</v>
      </c>
      <c r="V395" s="17">
        <v>27793</v>
      </c>
      <c r="W395" s="5"/>
      <c r="X395" s="30"/>
      <c r="Y395" s="30"/>
      <c r="Z395" s="30"/>
      <c r="AA395" s="30"/>
      <c r="AB395" s="30"/>
      <c r="AC395" s="30"/>
      <c r="AD395" s="30"/>
      <c r="AE395" s="30"/>
      <c r="AF395" s="30"/>
      <c r="AG395" s="30"/>
      <c r="AH395" s="30"/>
      <c r="AI395" s="30"/>
      <c r="AJ395" s="30"/>
      <c r="AK395" s="30"/>
      <c r="AL395" s="30"/>
      <c r="AM395" s="30"/>
      <c r="AN395" s="30"/>
      <c r="AO395" s="30"/>
      <c r="AP395" s="30"/>
    </row>
    <row r="396" spans="1:42" ht="18" x14ac:dyDescent="0.25">
      <c r="A396" s="21"/>
      <c r="B396" s="11" t="s">
        <v>31</v>
      </c>
      <c r="C396" s="11"/>
      <c r="D396" s="17">
        <v>87280</v>
      </c>
      <c r="E396" s="17">
        <v>63465</v>
      </c>
      <c r="F396" s="17">
        <v>30035</v>
      </c>
      <c r="G396" s="17"/>
      <c r="H396" s="17">
        <v>59026</v>
      </c>
      <c r="I396" s="17">
        <v>44824</v>
      </c>
      <c r="J396" s="17">
        <v>22545</v>
      </c>
      <c r="K396" s="17"/>
      <c r="L396" s="17">
        <v>62361</v>
      </c>
      <c r="M396" s="17">
        <v>47041</v>
      </c>
      <c r="N396" s="17">
        <v>23368</v>
      </c>
      <c r="O396" s="17"/>
      <c r="P396" s="17">
        <v>44154</v>
      </c>
      <c r="Q396" s="17">
        <v>40458</v>
      </c>
      <c r="R396" s="17">
        <v>18599</v>
      </c>
      <c r="S396" s="17"/>
      <c r="T396" s="17">
        <v>79800</v>
      </c>
      <c r="U396" s="17">
        <v>52785</v>
      </c>
      <c r="V396" s="17">
        <v>27878</v>
      </c>
      <c r="W396" s="5"/>
      <c r="X396" s="30"/>
      <c r="Y396" s="30"/>
      <c r="Z396" s="30"/>
      <c r="AA396" s="30"/>
      <c r="AB396" s="30"/>
      <c r="AC396" s="30"/>
      <c r="AD396" s="30"/>
      <c r="AE396" s="30"/>
      <c r="AF396" s="30"/>
      <c r="AG396" s="30"/>
      <c r="AH396" s="30"/>
      <c r="AI396" s="30"/>
      <c r="AJ396" s="30"/>
      <c r="AK396" s="30"/>
      <c r="AL396" s="30"/>
      <c r="AM396" s="30"/>
      <c r="AN396" s="30"/>
      <c r="AO396" s="30"/>
      <c r="AP396" s="30"/>
    </row>
    <row r="397" spans="1:42" ht="18" x14ac:dyDescent="0.25">
      <c r="A397" s="21"/>
      <c r="B397" s="11" t="s">
        <v>32</v>
      </c>
      <c r="C397" s="11"/>
      <c r="D397" s="17">
        <v>83363</v>
      </c>
      <c r="E397" s="17">
        <v>60328</v>
      </c>
      <c r="F397" s="17">
        <v>28642</v>
      </c>
      <c r="G397" s="17"/>
      <c r="H397" s="17">
        <v>61083</v>
      </c>
      <c r="I397" s="17">
        <v>46534</v>
      </c>
      <c r="J397" s="17">
        <v>22485</v>
      </c>
      <c r="K397" s="17"/>
      <c r="L397" s="17">
        <v>64274</v>
      </c>
      <c r="M397" s="17">
        <v>48406</v>
      </c>
      <c r="N397" s="17">
        <v>23233</v>
      </c>
      <c r="O397" s="17"/>
      <c r="P397" s="17">
        <v>44858</v>
      </c>
      <c r="Q397" s="17">
        <v>40363</v>
      </c>
      <c r="R397" s="17">
        <v>18062</v>
      </c>
      <c r="S397" s="17"/>
      <c r="T397" s="17">
        <v>82471</v>
      </c>
      <c r="U397" s="17">
        <v>56072</v>
      </c>
      <c r="V397" s="17">
        <v>28195</v>
      </c>
      <c r="W397" s="5"/>
      <c r="X397" s="30"/>
      <c r="Y397" s="30"/>
      <c r="Z397" s="30"/>
      <c r="AA397" s="30"/>
      <c r="AB397" s="30"/>
      <c r="AC397" s="30"/>
      <c r="AD397" s="30"/>
      <c r="AE397" s="30"/>
      <c r="AF397" s="30"/>
      <c r="AG397" s="30"/>
      <c r="AH397" s="30"/>
      <c r="AI397" s="30"/>
      <c r="AJ397" s="30"/>
      <c r="AK397" s="30"/>
      <c r="AL397" s="30"/>
      <c r="AM397" s="30"/>
      <c r="AN397" s="30"/>
      <c r="AO397" s="30"/>
      <c r="AP397" s="30"/>
    </row>
    <row r="398" spans="1:42" ht="18" x14ac:dyDescent="0.25">
      <c r="A398" s="21"/>
      <c r="B398" s="11" t="s">
        <v>33</v>
      </c>
      <c r="C398" s="11"/>
      <c r="D398" s="17">
        <v>82434</v>
      </c>
      <c r="E398" s="17">
        <v>65040</v>
      </c>
      <c r="F398" s="17">
        <v>28712</v>
      </c>
      <c r="G398" s="17"/>
      <c r="H398" s="17">
        <v>60369</v>
      </c>
      <c r="I398" s="17">
        <v>45134</v>
      </c>
      <c r="J398" s="17">
        <v>21943</v>
      </c>
      <c r="K398" s="17"/>
      <c r="L398" s="17">
        <v>63207</v>
      </c>
      <c r="M398" s="17">
        <v>47582</v>
      </c>
      <c r="N398" s="17">
        <v>22807</v>
      </c>
      <c r="O398" s="17"/>
      <c r="P398" s="17">
        <v>46685</v>
      </c>
      <c r="Q398" s="17">
        <v>40136</v>
      </c>
      <c r="R398" s="17">
        <v>18755</v>
      </c>
      <c r="S398" s="17"/>
      <c r="T398" s="17">
        <v>82336</v>
      </c>
      <c r="U398" s="17">
        <v>55881</v>
      </c>
      <c r="V398" s="17">
        <v>27438</v>
      </c>
      <c r="W398" s="5"/>
      <c r="X398" s="30"/>
      <c r="Y398" s="30"/>
      <c r="Z398" s="30"/>
      <c r="AA398" s="30"/>
      <c r="AB398" s="30"/>
      <c r="AC398" s="30"/>
      <c r="AD398" s="30"/>
      <c r="AE398" s="30"/>
      <c r="AF398" s="30"/>
      <c r="AG398" s="30"/>
      <c r="AH398" s="30"/>
      <c r="AI398" s="30"/>
      <c r="AJ398" s="30"/>
      <c r="AK398" s="30"/>
      <c r="AL398" s="30"/>
      <c r="AM398" s="30"/>
      <c r="AN398" s="30"/>
      <c r="AO398" s="30"/>
      <c r="AP398" s="30"/>
    </row>
    <row r="399" spans="1:42" ht="18" x14ac:dyDescent="0.25">
      <c r="A399" s="21">
        <v>1998</v>
      </c>
      <c r="B399" s="11" t="s">
        <v>30</v>
      </c>
      <c r="C399" s="11"/>
      <c r="D399" s="17">
        <v>83976</v>
      </c>
      <c r="E399" s="17">
        <v>62477</v>
      </c>
      <c r="F399" s="17">
        <v>29892</v>
      </c>
      <c r="G399" s="17"/>
      <c r="H399" s="17">
        <v>62334</v>
      </c>
      <c r="I399" s="17">
        <v>46642</v>
      </c>
      <c r="J399" s="17">
        <v>23826</v>
      </c>
      <c r="K399" s="17"/>
      <c r="L399" s="17">
        <v>64797</v>
      </c>
      <c r="M399" s="17">
        <v>48219</v>
      </c>
      <c r="N399" s="17">
        <v>24449</v>
      </c>
      <c r="O399" s="17"/>
      <c r="P399" s="17">
        <v>45080</v>
      </c>
      <c r="Q399" s="17">
        <v>40648</v>
      </c>
      <c r="R399" s="17">
        <v>19740</v>
      </c>
      <c r="S399" s="17"/>
      <c r="T399" s="17">
        <v>85607</v>
      </c>
      <c r="U399" s="17">
        <v>56120</v>
      </c>
      <c r="V399" s="17">
        <v>29666</v>
      </c>
      <c r="W399" s="5"/>
      <c r="X399" s="30"/>
      <c r="Y399" s="30"/>
      <c r="Z399" s="30"/>
      <c r="AA399" s="30"/>
      <c r="AB399" s="30"/>
      <c r="AC399" s="30"/>
      <c r="AD399" s="30"/>
      <c r="AE399" s="30"/>
      <c r="AF399" s="30"/>
      <c r="AG399" s="30"/>
      <c r="AH399" s="30"/>
      <c r="AI399" s="30"/>
      <c r="AJ399" s="30"/>
      <c r="AK399" s="30"/>
      <c r="AL399" s="30"/>
      <c r="AM399" s="30"/>
      <c r="AN399" s="30"/>
      <c r="AO399" s="30"/>
      <c r="AP399" s="30"/>
    </row>
    <row r="400" spans="1:42" ht="18" x14ac:dyDescent="0.25">
      <c r="A400" s="21"/>
      <c r="B400" s="11" t="s">
        <v>31</v>
      </c>
      <c r="C400" s="11"/>
      <c r="D400" s="17">
        <v>81733</v>
      </c>
      <c r="E400" s="17">
        <v>61351</v>
      </c>
      <c r="F400" s="17">
        <v>27886</v>
      </c>
      <c r="G400" s="17"/>
      <c r="H400" s="17">
        <v>60254</v>
      </c>
      <c r="I400" s="17">
        <v>46691</v>
      </c>
      <c r="J400" s="17">
        <v>22775</v>
      </c>
      <c r="K400" s="17"/>
      <c r="L400" s="17">
        <v>62952</v>
      </c>
      <c r="M400" s="17">
        <v>48388</v>
      </c>
      <c r="N400" s="17">
        <v>23453</v>
      </c>
      <c r="O400" s="17"/>
      <c r="P400" s="17">
        <v>48955</v>
      </c>
      <c r="Q400" s="17">
        <v>42166</v>
      </c>
      <c r="R400" s="17">
        <v>19105</v>
      </c>
      <c r="S400" s="17"/>
      <c r="T400" s="17">
        <v>81055</v>
      </c>
      <c r="U400" s="17">
        <v>56350</v>
      </c>
      <c r="V400" s="17">
        <v>29189</v>
      </c>
      <c r="W400" s="5"/>
      <c r="X400" s="30"/>
      <c r="Y400" s="30"/>
      <c r="Z400" s="30"/>
      <c r="AA400" s="30"/>
      <c r="AB400" s="30"/>
      <c r="AC400" s="30"/>
      <c r="AD400" s="30"/>
      <c r="AE400" s="30"/>
      <c r="AF400" s="30"/>
      <c r="AG400" s="30"/>
      <c r="AH400" s="30"/>
      <c r="AI400" s="30"/>
      <c r="AJ400" s="30"/>
      <c r="AK400" s="30"/>
      <c r="AL400" s="30"/>
      <c r="AM400" s="30"/>
      <c r="AN400" s="30"/>
      <c r="AO400" s="30"/>
      <c r="AP400" s="30"/>
    </row>
    <row r="401" spans="1:42" ht="18" x14ac:dyDescent="0.25">
      <c r="A401" s="21"/>
      <c r="B401" s="11" t="s">
        <v>32</v>
      </c>
      <c r="C401" s="11"/>
      <c r="D401" s="17">
        <v>81825</v>
      </c>
      <c r="E401" s="17">
        <v>62662</v>
      </c>
      <c r="F401" s="17">
        <v>29523</v>
      </c>
      <c r="G401" s="17"/>
      <c r="H401" s="17">
        <v>66660</v>
      </c>
      <c r="I401" s="17">
        <v>48423</v>
      </c>
      <c r="J401" s="17">
        <v>24701</v>
      </c>
      <c r="K401" s="17"/>
      <c r="L401" s="17">
        <v>68856</v>
      </c>
      <c r="M401" s="17">
        <v>49892</v>
      </c>
      <c r="N401" s="17">
        <v>25209</v>
      </c>
      <c r="O401" s="17"/>
      <c r="P401" s="17">
        <v>51261</v>
      </c>
      <c r="Q401" s="17">
        <v>43182</v>
      </c>
      <c r="R401" s="17">
        <v>20483</v>
      </c>
      <c r="S401" s="17"/>
      <c r="T401" s="17">
        <v>86858</v>
      </c>
      <c r="U401" s="17">
        <v>56757</v>
      </c>
      <c r="V401" s="17">
        <v>29946</v>
      </c>
      <c r="W401" s="5"/>
      <c r="X401" s="30"/>
      <c r="Y401" s="30"/>
      <c r="Z401" s="30"/>
      <c r="AA401" s="30"/>
      <c r="AB401" s="30"/>
      <c r="AC401" s="30"/>
      <c r="AD401" s="30"/>
      <c r="AE401" s="30"/>
      <c r="AF401" s="30"/>
      <c r="AG401" s="30"/>
      <c r="AH401" s="30"/>
      <c r="AI401" s="30"/>
      <c r="AJ401" s="30"/>
      <c r="AK401" s="30"/>
      <c r="AL401" s="30"/>
      <c r="AM401" s="30"/>
      <c r="AN401" s="30"/>
      <c r="AO401" s="30"/>
      <c r="AP401" s="30"/>
    </row>
    <row r="402" spans="1:42" ht="18" x14ac:dyDescent="0.25">
      <c r="A402" s="21"/>
      <c r="B402" s="11" t="s">
        <v>33</v>
      </c>
      <c r="C402" s="11"/>
      <c r="D402" s="17">
        <v>88667</v>
      </c>
      <c r="E402" s="17">
        <v>66933</v>
      </c>
      <c r="F402" s="17">
        <v>28594</v>
      </c>
      <c r="G402" s="17"/>
      <c r="H402" s="17">
        <v>63047</v>
      </c>
      <c r="I402" s="17">
        <v>46578</v>
      </c>
      <c r="J402" s="17">
        <v>23868</v>
      </c>
      <c r="K402" s="17"/>
      <c r="L402" s="17">
        <v>65905</v>
      </c>
      <c r="M402" s="17">
        <v>48582</v>
      </c>
      <c r="N402" s="17">
        <v>24433</v>
      </c>
      <c r="O402" s="17"/>
      <c r="P402" s="17">
        <v>53162</v>
      </c>
      <c r="Q402" s="17">
        <v>43841</v>
      </c>
      <c r="R402" s="17">
        <v>21636</v>
      </c>
      <c r="S402" s="17"/>
      <c r="T402" s="17">
        <v>80506</v>
      </c>
      <c r="U402" s="17">
        <v>54048</v>
      </c>
      <c r="V402" s="17">
        <v>27692</v>
      </c>
      <c r="W402" s="5"/>
      <c r="X402" s="30"/>
      <c r="Y402" s="30"/>
      <c r="Z402" s="30"/>
      <c r="AA402" s="30"/>
      <c r="AB402" s="30"/>
      <c r="AC402" s="30"/>
      <c r="AD402" s="30"/>
      <c r="AE402" s="30"/>
      <c r="AF402" s="30"/>
      <c r="AG402" s="30"/>
      <c r="AH402" s="30"/>
      <c r="AI402" s="30"/>
      <c r="AJ402" s="30"/>
      <c r="AK402" s="30"/>
      <c r="AL402" s="30"/>
      <c r="AM402" s="30"/>
      <c r="AN402" s="30"/>
      <c r="AO402" s="30"/>
      <c r="AP402" s="30"/>
    </row>
    <row r="403" spans="1:42" ht="18" x14ac:dyDescent="0.25">
      <c r="A403" s="21">
        <v>1999</v>
      </c>
      <c r="B403" s="11" t="s">
        <v>30</v>
      </c>
      <c r="C403" s="11"/>
      <c r="D403" s="17">
        <v>89027</v>
      </c>
      <c r="E403" s="17">
        <v>61183</v>
      </c>
      <c r="F403" s="17">
        <v>30444</v>
      </c>
      <c r="G403" s="17"/>
      <c r="H403" s="17">
        <v>63753</v>
      </c>
      <c r="I403" s="17">
        <v>48362</v>
      </c>
      <c r="J403" s="17">
        <v>23850</v>
      </c>
      <c r="K403" s="17"/>
      <c r="L403" s="17">
        <v>66903</v>
      </c>
      <c r="M403" s="17">
        <v>49960</v>
      </c>
      <c r="N403" s="17">
        <v>24666</v>
      </c>
      <c r="O403" s="17"/>
      <c r="P403" s="17">
        <v>52902</v>
      </c>
      <c r="Q403" s="17">
        <v>43680</v>
      </c>
      <c r="R403" s="17">
        <v>20952</v>
      </c>
      <c r="S403" s="17"/>
      <c r="T403" s="17">
        <v>84240</v>
      </c>
      <c r="U403" s="17">
        <v>57713</v>
      </c>
      <c r="V403" s="17">
        <v>29289</v>
      </c>
      <c r="W403" s="5"/>
      <c r="X403" s="30"/>
      <c r="Y403" s="30"/>
      <c r="Z403" s="30"/>
      <c r="AA403" s="30"/>
      <c r="AB403" s="30"/>
      <c r="AC403" s="30"/>
      <c r="AD403" s="30"/>
      <c r="AE403" s="30"/>
      <c r="AF403" s="30"/>
      <c r="AG403" s="30"/>
      <c r="AH403" s="30"/>
      <c r="AI403" s="30"/>
      <c r="AJ403" s="30"/>
      <c r="AK403" s="30"/>
      <c r="AL403" s="30"/>
      <c r="AM403" s="30"/>
      <c r="AN403" s="30"/>
      <c r="AO403" s="30"/>
      <c r="AP403" s="30"/>
    </row>
    <row r="404" spans="1:42" ht="18" x14ac:dyDescent="0.25">
      <c r="A404" s="21"/>
      <c r="B404" s="11" t="s">
        <v>31</v>
      </c>
      <c r="C404" s="11"/>
      <c r="D404" s="17">
        <v>86967</v>
      </c>
      <c r="E404" s="17">
        <v>65320</v>
      </c>
      <c r="F404" s="17">
        <v>27768</v>
      </c>
      <c r="G404" s="17"/>
      <c r="H404" s="17">
        <v>65754</v>
      </c>
      <c r="I404" s="17">
        <v>49886</v>
      </c>
      <c r="J404" s="17">
        <v>24429</v>
      </c>
      <c r="K404" s="17"/>
      <c r="L404" s="17">
        <v>68403</v>
      </c>
      <c r="M404" s="17">
        <v>51813</v>
      </c>
      <c r="N404" s="17">
        <v>24846</v>
      </c>
      <c r="O404" s="17"/>
      <c r="P404" s="17">
        <v>53312</v>
      </c>
      <c r="Q404" s="17">
        <v>44933</v>
      </c>
      <c r="R404" s="17">
        <v>21425</v>
      </c>
      <c r="S404" s="17"/>
      <c r="T404" s="17">
        <v>84205</v>
      </c>
      <c r="U404" s="17">
        <v>59108</v>
      </c>
      <c r="V404" s="17">
        <v>28613</v>
      </c>
      <c r="W404" s="5"/>
      <c r="X404" s="30"/>
      <c r="Y404" s="30"/>
      <c r="Z404" s="30"/>
      <c r="AA404" s="30"/>
      <c r="AB404" s="30"/>
      <c r="AC404" s="30"/>
      <c r="AD404" s="30"/>
      <c r="AE404" s="30"/>
      <c r="AF404" s="30"/>
      <c r="AG404" s="30"/>
      <c r="AH404" s="30"/>
      <c r="AI404" s="30"/>
      <c r="AJ404" s="30"/>
      <c r="AK404" s="30"/>
      <c r="AL404" s="30"/>
      <c r="AM404" s="30"/>
      <c r="AN404" s="30"/>
      <c r="AO404" s="30"/>
      <c r="AP404" s="30"/>
    </row>
    <row r="405" spans="1:42" ht="18" x14ac:dyDescent="0.25">
      <c r="A405" s="21"/>
      <c r="B405" s="11" t="s">
        <v>32</v>
      </c>
      <c r="C405" s="11"/>
      <c r="D405" s="17">
        <v>95163</v>
      </c>
      <c r="E405" s="17">
        <v>70715</v>
      </c>
      <c r="F405" s="17">
        <v>33460</v>
      </c>
      <c r="G405" s="17"/>
      <c r="H405" s="17">
        <v>72925</v>
      </c>
      <c r="I405" s="17">
        <v>54191</v>
      </c>
      <c r="J405" s="17">
        <v>26563</v>
      </c>
      <c r="K405" s="17"/>
      <c r="L405" s="17">
        <v>76165</v>
      </c>
      <c r="M405" s="17">
        <v>56598</v>
      </c>
      <c r="N405" s="17">
        <v>27573</v>
      </c>
      <c r="O405" s="17"/>
      <c r="P405" s="17">
        <v>56217</v>
      </c>
      <c r="Q405" s="17">
        <v>46832</v>
      </c>
      <c r="R405" s="17">
        <v>22759</v>
      </c>
      <c r="S405" s="17"/>
      <c r="T405" s="17">
        <v>96883</v>
      </c>
      <c r="U405" s="17">
        <v>66406</v>
      </c>
      <c r="V405" s="17">
        <v>32319</v>
      </c>
      <c r="W405" s="5"/>
      <c r="X405" s="30"/>
      <c r="Y405" s="30"/>
      <c r="Z405" s="30"/>
      <c r="AA405" s="30"/>
      <c r="AB405" s="30"/>
      <c r="AC405" s="30"/>
      <c r="AD405" s="30"/>
      <c r="AE405" s="30"/>
      <c r="AF405" s="30"/>
      <c r="AG405" s="30"/>
      <c r="AH405" s="30"/>
      <c r="AI405" s="30"/>
      <c r="AJ405" s="30"/>
      <c r="AK405" s="30"/>
      <c r="AL405" s="30"/>
      <c r="AM405" s="30"/>
      <c r="AN405" s="30"/>
      <c r="AO405" s="30"/>
      <c r="AP405" s="30"/>
    </row>
    <row r="406" spans="1:42" ht="18" x14ac:dyDescent="0.25">
      <c r="A406" s="21"/>
      <c r="B406" s="11" t="s">
        <v>33</v>
      </c>
      <c r="C406" s="11"/>
      <c r="D406" s="17">
        <v>97385</v>
      </c>
      <c r="E406" s="17">
        <v>71346</v>
      </c>
      <c r="F406" s="17">
        <v>32480</v>
      </c>
      <c r="G406" s="17"/>
      <c r="H406" s="17">
        <v>72789</v>
      </c>
      <c r="I406" s="17">
        <v>53405</v>
      </c>
      <c r="J406" s="17">
        <v>26444</v>
      </c>
      <c r="K406" s="17"/>
      <c r="L406" s="17">
        <v>75296</v>
      </c>
      <c r="M406" s="17">
        <v>55234</v>
      </c>
      <c r="N406" s="17">
        <v>27060</v>
      </c>
      <c r="O406" s="17"/>
      <c r="P406" s="17">
        <v>56532</v>
      </c>
      <c r="Q406" s="17">
        <v>46852</v>
      </c>
      <c r="R406" s="17">
        <v>21759</v>
      </c>
      <c r="S406" s="17"/>
      <c r="T406" s="17">
        <v>93125</v>
      </c>
      <c r="U406" s="17">
        <v>63252</v>
      </c>
      <c r="V406" s="17">
        <v>32185</v>
      </c>
      <c r="W406" s="5"/>
      <c r="X406" s="30"/>
      <c r="Y406" s="30"/>
      <c r="Z406" s="30"/>
      <c r="AA406" s="30"/>
      <c r="AB406" s="30"/>
      <c r="AC406" s="30"/>
      <c r="AD406" s="30"/>
      <c r="AE406" s="30"/>
      <c r="AF406" s="30"/>
      <c r="AG406" s="30"/>
      <c r="AH406" s="30"/>
      <c r="AI406" s="30"/>
      <c r="AJ406" s="30"/>
      <c r="AK406" s="30"/>
      <c r="AL406" s="30"/>
      <c r="AM406" s="30"/>
      <c r="AN406" s="30"/>
      <c r="AO406" s="30"/>
      <c r="AP406" s="30"/>
    </row>
    <row r="407" spans="1:42" ht="18" x14ac:dyDescent="0.25">
      <c r="A407" s="21">
        <v>2000</v>
      </c>
      <c r="B407" s="11" t="s">
        <v>30</v>
      </c>
      <c r="C407" s="11"/>
      <c r="D407" s="17">
        <v>104322</v>
      </c>
      <c r="E407" s="17">
        <v>74024</v>
      </c>
      <c r="F407" s="17">
        <v>32775</v>
      </c>
      <c r="G407" s="17"/>
      <c r="H407" s="17">
        <v>70422</v>
      </c>
      <c r="I407" s="17">
        <v>53350</v>
      </c>
      <c r="J407" s="17">
        <v>25155</v>
      </c>
      <c r="K407" s="17"/>
      <c r="L407" s="17">
        <v>74010</v>
      </c>
      <c r="M407" s="17">
        <v>55539</v>
      </c>
      <c r="N407" s="17">
        <v>25965</v>
      </c>
      <c r="O407" s="17"/>
      <c r="P407" s="17">
        <v>55254</v>
      </c>
      <c r="Q407" s="17">
        <v>46665</v>
      </c>
      <c r="R407" s="17">
        <v>21766</v>
      </c>
      <c r="S407" s="17"/>
      <c r="T407" s="17">
        <v>90669</v>
      </c>
      <c r="U407" s="17">
        <v>63233</v>
      </c>
      <c r="V407" s="17">
        <v>29872</v>
      </c>
      <c r="W407" s="5"/>
      <c r="X407" s="30"/>
      <c r="Y407" s="30"/>
      <c r="Z407" s="30"/>
      <c r="AA407" s="30"/>
      <c r="AB407" s="30"/>
      <c r="AC407" s="30"/>
      <c r="AD407" s="30"/>
      <c r="AE407" s="30"/>
      <c r="AF407" s="30"/>
      <c r="AG407" s="30"/>
      <c r="AH407" s="30"/>
      <c r="AI407" s="30"/>
      <c r="AJ407" s="30"/>
      <c r="AK407" s="30"/>
      <c r="AL407" s="30"/>
      <c r="AM407" s="30"/>
      <c r="AN407" s="30"/>
      <c r="AO407" s="30"/>
      <c r="AP407" s="30"/>
    </row>
    <row r="408" spans="1:42" ht="18" x14ac:dyDescent="0.25">
      <c r="A408" s="21"/>
      <c r="B408" s="11" t="s">
        <v>31</v>
      </c>
      <c r="C408" s="11"/>
      <c r="D408" s="17">
        <v>110430</v>
      </c>
      <c r="E408" s="17">
        <v>74586</v>
      </c>
      <c r="F408" s="17">
        <v>38355</v>
      </c>
      <c r="G408" s="17"/>
      <c r="H408" s="17">
        <v>78999</v>
      </c>
      <c r="I408" s="17">
        <v>58596</v>
      </c>
      <c r="J408" s="17">
        <v>28047</v>
      </c>
      <c r="K408" s="17"/>
      <c r="L408" s="17">
        <v>82977</v>
      </c>
      <c r="M408" s="17">
        <v>60621</v>
      </c>
      <c r="N408" s="17">
        <v>29358</v>
      </c>
      <c r="O408" s="17"/>
      <c r="P408" s="17">
        <v>63814</v>
      </c>
      <c r="Q408" s="17">
        <v>52254</v>
      </c>
      <c r="R408" s="17">
        <v>24658</v>
      </c>
      <c r="S408" s="17"/>
      <c r="T408" s="17">
        <v>98752</v>
      </c>
      <c r="U408" s="17">
        <v>67577</v>
      </c>
      <c r="V408" s="17">
        <v>33162</v>
      </c>
      <c r="W408" s="5"/>
      <c r="X408" s="30"/>
      <c r="Y408" s="30"/>
      <c r="Z408" s="30"/>
      <c r="AA408" s="30"/>
      <c r="AB408" s="30"/>
      <c r="AC408" s="30"/>
      <c r="AD408" s="30"/>
      <c r="AE408" s="30"/>
      <c r="AF408" s="30"/>
      <c r="AG408" s="30"/>
      <c r="AH408" s="30"/>
      <c r="AI408" s="30"/>
      <c r="AJ408" s="30"/>
      <c r="AK408" s="30"/>
      <c r="AL408" s="30"/>
      <c r="AM408" s="30"/>
      <c r="AN408" s="30"/>
      <c r="AO408" s="30"/>
      <c r="AP408" s="30"/>
    </row>
    <row r="409" spans="1:42" ht="18" x14ac:dyDescent="0.25">
      <c r="A409" s="21"/>
      <c r="B409" s="11" t="s">
        <v>32</v>
      </c>
      <c r="C409" s="11"/>
      <c r="D409" s="17">
        <v>99887</v>
      </c>
      <c r="E409" s="17">
        <v>71261</v>
      </c>
      <c r="F409" s="17">
        <v>32125</v>
      </c>
      <c r="G409" s="17"/>
      <c r="H409" s="17">
        <v>73720</v>
      </c>
      <c r="I409" s="17">
        <v>54666</v>
      </c>
      <c r="J409" s="17">
        <v>26415</v>
      </c>
      <c r="K409" s="17"/>
      <c r="L409" s="17">
        <v>76651</v>
      </c>
      <c r="M409" s="17">
        <v>56525</v>
      </c>
      <c r="N409" s="17">
        <v>27055</v>
      </c>
      <c r="O409" s="17"/>
      <c r="P409" s="17">
        <v>59570</v>
      </c>
      <c r="Q409" s="17">
        <v>49303</v>
      </c>
      <c r="R409" s="17">
        <v>22899</v>
      </c>
      <c r="S409" s="17"/>
      <c r="T409" s="17">
        <v>91766</v>
      </c>
      <c r="U409" s="17">
        <v>62598</v>
      </c>
      <c r="V409" s="17">
        <v>30868</v>
      </c>
      <c r="W409" s="5"/>
      <c r="X409" s="30"/>
      <c r="Y409" s="30"/>
      <c r="Z409" s="30"/>
      <c r="AA409" s="30"/>
      <c r="AB409" s="30"/>
      <c r="AC409" s="30"/>
      <c r="AD409" s="30"/>
      <c r="AE409" s="30"/>
      <c r="AF409" s="30"/>
      <c r="AG409" s="30"/>
      <c r="AH409" s="30"/>
      <c r="AI409" s="30"/>
      <c r="AJ409" s="30"/>
      <c r="AK409" s="30"/>
      <c r="AL409" s="30"/>
      <c r="AM409" s="30"/>
      <c r="AN409" s="30"/>
      <c r="AO409" s="30"/>
      <c r="AP409" s="30"/>
    </row>
    <row r="410" spans="1:42" ht="18" x14ac:dyDescent="0.25">
      <c r="A410" s="21"/>
      <c r="B410" s="11" t="s">
        <v>33</v>
      </c>
      <c r="C410" s="11"/>
      <c r="D410" s="17">
        <v>96390</v>
      </c>
      <c r="E410" s="17">
        <v>73766</v>
      </c>
      <c r="F410" s="17">
        <v>33459</v>
      </c>
      <c r="G410" s="17"/>
      <c r="H410" s="17">
        <v>73544</v>
      </c>
      <c r="I410" s="17">
        <v>55440</v>
      </c>
      <c r="J410" s="17">
        <v>26587</v>
      </c>
      <c r="K410" s="17"/>
      <c r="L410" s="17">
        <v>76460</v>
      </c>
      <c r="M410" s="17">
        <v>57778</v>
      </c>
      <c r="N410" s="17">
        <v>27461</v>
      </c>
      <c r="O410" s="17"/>
      <c r="P410" s="17">
        <v>58917</v>
      </c>
      <c r="Q410" s="17">
        <v>48546</v>
      </c>
      <c r="R410" s="17">
        <v>22783</v>
      </c>
      <c r="S410" s="17"/>
      <c r="T410" s="17">
        <v>91132</v>
      </c>
      <c r="U410" s="17">
        <v>65319</v>
      </c>
      <c r="V410" s="17">
        <v>31593</v>
      </c>
      <c r="W410" s="5"/>
      <c r="X410" s="30"/>
      <c r="Y410" s="30"/>
      <c r="Z410" s="30"/>
      <c r="AA410" s="30"/>
      <c r="AB410" s="30"/>
      <c r="AC410" s="30"/>
      <c r="AD410" s="30"/>
      <c r="AE410" s="30"/>
      <c r="AF410" s="30"/>
      <c r="AG410" s="30"/>
      <c r="AH410" s="30"/>
      <c r="AI410" s="30"/>
      <c r="AJ410" s="30"/>
      <c r="AK410" s="30"/>
      <c r="AL410" s="30"/>
      <c r="AM410" s="30"/>
      <c r="AN410" s="30"/>
      <c r="AO410" s="30"/>
      <c r="AP410" s="30"/>
    </row>
    <row r="411" spans="1:42" ht="18" x14ac:dyDescent="0.25">
      <c r="A411" s="21">
        <v>2001</v>
      </c>
      <c r="B411" s="11" t="s">
        <v>30</v>
      </c>
      <c r="C411" s="11"/>
      <c r="D411" s="17">
        <v>102493</v>
      </c>
      <c r="E411" s="17">
        <v>74252</v>
      </c>
      <c r="F411" s="17">
        <v>30811</v>
      </c>
      <c r="G411" s="17"/>
      <c r="H411" s="17">
        <v>74985</v>
      </c>
      <c r="I411" s="17">
        <v>56003</v>
      </c>
      <c r="J411" s="17">
        <v>26919</v>
      </c>
      <c r="K411" s="17"/>
      <c r="L411" s="17">
        <v>77373</v>
      </c>
      <c r="M411" s="17">
        <v>57565</v>
      </c>
      <c r="N411" s="17">
        <v>27128</v>
      </c>
      <c r="O411" s="17"/>
      <c r="P411" s="17">
        <v>61154</v>
      </c>
      <c r="Q411" s="17">
        <v>50111</v>
      </c>
      <c r="R411" s="17">
        <v>23452</v>
      </c>
      <c r="S411" s="17"/>
      <c r="T411" s="17">
        <v>93903</v>
      </c>
      <c r="U411" s="17">
        <v>65567</v>
      </c>
      <c r="V411" s="17">
        <v>31134</v>
      </c>
      <c r="W411" s="5"/>
      <c r="X411" s="30"/>
      <c r="Y411" s="30"/>
      <c r="Z411" s="30"/>
      <c r="AA411" s="30"/>
      <c r="AB411" s="30"/>
      <c r="AC411" s="30"/>
      <c r="AD411" s="30"/>
      <c r="AE411" s="30"/>
      <c r="AF411" s="30"/>
      <c r="AG411" s="30"/>
      <c r="AH411" s="30"/>
      <c r="AI411" s="30"/>
      <c r="AJ411" s="30"/>
      <c r="AK411" s="30"/>
      <c r="AL411" s="30"/>
      <c r="AM411" s="30"/>
      <c r="AN411" s="30"/>
      <c r="AO411" s="30"/>
      <c r="AP411" s="30"/>
    </row>
    <row r="412" spans="1:42" ht="18" x14ac:dyDescent="0.25">
      <c r="A412" s="21"/>
      <c r="B412" s="11" t="s">
        <v>31</v>
      </c>
      <c r="C412" s="11"/>
      <c r="D412" s="17">
        <v>113685</v>
      </c>
      <c r="E412" s="17">
        <v>86160</v>
      </c>
      <c r="F412" s="17">
        <v>37633</v>
      </c>
      <c r="G412" s="17"/>
      <c r="H412" s="17">
        <v>75075</v>
      </c>
      <c r="I412" s="17">
        <v>56842</v>
      </c>
      <c r="J412" s="17">
        <v>26727</v>
      </c>
      <c r="K412" s="17"/>
      <c r="L412" s="17">
        <v>78612</v>
      </c>
      <c r="M412" s="17">
        <v>59695</v>
      </c>
      <c r="N412" s="17">
        <v>27580</v>
      </c>
      <c r="O412" s="17"/>
      <c r="P412" s="17">
        <v>60005</v>
      </c>
      <c r="Q412" s="17">
        <v>49798</v>
      </c>
      <c r="R412" s="17">
        <v>23565</v>
      </c>
      <c r="S412" s="17"/>
      <c r="T412" s="17">
        <v>93517</v>
      </c>
      <c r="U412" s="17">
        <v>67755</v>
      </c>
      <c r="V412" s="17">
        <v>31151</v>
      </c>
      <c r="W412" s="5"/>
      <c r="X412" s="30"/>
      <c r="Y412" s="30"/>
      <c r="Z412" s="30"/>
      <c r="AA412" s="30"/>
      <c r="AB412" s="30"/>
      <c r="AC412" s="30"/>
      <c r="AD412" s="30"/>
      <c r="AE412" s="30"/>
      <c r="AF412" s="30"/>
      <c r="AG412" s="30"/>
      <c r="AH412" s="30"/>
      <c r="AI412" s="30"/>
      <c r="AJ412" s="30"/>
      <c r="AK412" s="30"/>
      <c r="AL412" s="30"/>
      <c r="AM412" s="30"/>
      <c r="AN412" s="30"/>
      <c r="AO412" s="30"/>
      <c r="AP412" s="30"/>
    </row>
    <row r="413" spans="1:42" ht="18" x14ac:dyDescent="0.25">
      <c r="A413" s="21"/>
      <c r="B413" s="11" t="s">
        <v>32</v>
      </c>
      <c r="C413" s="11"/>
      <c r="D413" s="17">
        <v>104204</v>
      </c>
      <c r="E413" s="17">
        <v>74494</v>
      </c>
      <c r="F413" s="17">
        <v>36664</v>
      </c>
      <c r="G413" s="17"/>
      <c r="H413" s="17">
        <v>90071</v>
      </c>
      <c r="I413" s="17">
        <v>64108</v>
      </c>
      <c r="J413" s="17">
        <v>30346</v>
      </c>
      <c r="K413" s="17"/>
      <c r="L413" s="17">
        <v>90720</v>
      </c>
      <c r="M413" s="17">
        <v>64567</v>
      </c>
      <c r="N413" s="17">
        <v>30600</v>
      </c>
      <c r="O413" s="17"/>
      <c r="P413" s="17">
        <v>66966</v>
      </c>
      <c r="Q413" s="17">
        <v>54556</v>
      </c>
      <c r="R413" s="17">
        <v>25165</v>
      </c>
      <c r="S413" s="17"/>
      <c r="T413" s="17">
        <v>111785</v>
      </c>
      <c r="U413" s="17">
        <v>75083</v>
      </c>
      <c r="V413" s="17">
        <v>35388</v>
      </c>
      <c r="W413" s="5"/>
      <c r="X413" s="30"/>
      <c r="Y413" s="30"/>
      <c r="Z413" s="30"/>
      <c r="AA413" s="30"/>
      <c r="AB413" s="30"/>
      <c r="AC413" s="30"/>
      <c r="AD413" s="30"/>
      <c r="AE413" s="30"/>
      <c r="AF413" s="30"/>
      <c r="AG413" s="30"/>
      <c r="AH413" s="30"/>
      <c r="AI413" s="30"/>
      <c r="AJ413" s="30"/>
      <c r="AK413" s="30"/>
      <c r="AL413" s="30"/>
      <c r="AM413" s="30"/>
      <c r="AN413" s="30"/>
      <c r="AO413" s="30"/>
      <c r="AP413" s="30"/>
    </row>
    <row r="414" spans="1:42" ht="18" x14ac:dyDescent="0.25">
      <c r="A414" s="21"/>
      <c r="B414" s="11" t="s">
        <v>33</v>
      </c>
      <c r="C414" s="11"/>
      <c r="D414" s="17">
        <v>116578</v>
      </c>
      <c r="E414" s="17">
        <v>82797</v>
      </c>
      <c r="F414" s="17">
        <v>39154</v>
      </c>
      <c r="G414" s="17"/>
      <c r="H414" s="17">
        <v>76624</v>
      </c>
      <c r="I414" s="17">
        <v>56288</v>
      </c>
      <c r="J414" s="17">
        <v>27088</v>
      </c>
      <c r="K414" s="17"/>
      <c r="L414" s="17">
        <v>80302</v>
      </c>
      <c r="M414" s="17">
        <v>58665</v>
      </c>
      <c r="N414" s="17">
        <v>28034</v>
      </c>
      <c r="O414" s="17"/>
      <c r="P414" s="17">
        <v>61329</v>
      </c>
      <c r="Q414" s="17">
        <v>52074</v>
      </c>
      <c r="R414" s="17">
        <v>23092</v>
      </c>
      <c r="S414" s="17"/>
      <c r="T414" s="17">
        <v>93814</v>
      </c>
      <c r="U414" s="17">
        <v>66521</v>
      </c>
      <c r="V414" s="17">
        <v>32371</v>
      </c>
      <c r="W414" s="5"/>
      <c r="X414" s="30"/>
      <c r="Y414" s="30"/>
      <c r="Z414" s="30"/>
      <c r="AA414" s="30"/>
      <c r="AB414" s="30"/>
      <c r="AC414" s="30"/>
      <c r="AD414" s="30"/>
      <c r="AE414" s="30"/>
      <c r="AF414" s="30"/>
      <c r="AG414" s="30"/>
      <c r="AH414" s="30"/>
      <c r="AI414" s="30"/>
      <c r="AJ414" s="30"/>
      <c r="AK414" s="30"/>
      <c r="AL414" s="30"/>
      <c r="AM414" s="30"/>
      <c r="AN414" s="30"/>
      <c r="AO414" s="30"/>
      <c r="AP414" s="30"/>
    </row>
    <row r="415" spans="1:42" ht="18" x14ac:dyDescent="0.25">
      <c r="A415" s="21">
        <v>2002</v>
      </c>
      <c r="B415" s="11" t="s">
        <v>30</v>
      </c>
      <c r="C415" s="11"/>
      <c r="D415" s="17">
        <v>102034</v>
      </c>
      <c r="E415" s="17">
        <v>77915</v>
      </c>
      <c r="F415" s="17">
        <v>36404</v>
      </c>
      <c r="G415" s="17"/>
      <c r="H415" s="17">
        <v>79540</v>
      </c>
      <c r="I415" s="17">
        <v>56954</v>
      </c>
      <c r="J415" s="17">
        <v>28305</v>
      </c>
      <c r="K415" s="17"/>
      <c r="L415" s="17">
        <v>82497</v>
      </c>
      <c r="M415" s="17">
        <v>59667</v>
      </c>
      <c r="N415" s="17">
        <v>29177</v>
      </c>
      <c r="O415" s="17"/>
      <c r="P415" s="17">
        <v>61107</v>
      </c>
      <c r="Q415" s="17">
        <v>52211</v>
      </c>
      <c r="R415" s="17">
        <v>23319</v>
      </c>
      <c r="S415" s="17"/>
      <c r="T415" s="17">
        <v>93422</v>
      </c>
      <c r="U415" s="17">
        <v>65403</v>
      </c>
      <c r="V415" s="17">
        <v>32037</v>
      </c>
      <c r="W415" s="5"/>
      <c r="X415" s="30"/>
      <c r="Y415" s="30"/>
      <c r="Z415" s="30"/>
      <c r="AA415" s="30"/>
      <c r="AB415" s="30"/>
      <c r="AC415" s="30"/>
      <c r="AD415" s="30"/>
      <c r="AE415" s="30"/>
      <c r="AF415" s="30"/>
      <c r="AG415" s="30"/>
      <c r="AH415" s="30"/>
      <c r="AI415" s="30"/>
      <c r="AJ415" s="30"/>
      <c r="AK415" s="30"/>
      <c r="AL415" s="30"/>
      <c r="AM415" s="30"/>
      <c r="AN415" s="30"/>
      <c r="AO415" s="30"/>
      <c r="AP415" s="30"/>
    </row>
    <row r="416" spans="1:42" ht="18" x14ac:dyDescent="0.25">
      <c r="A416" s="21"/>
      <c r="B416" s="11" t="s">
        <v>31</v>
      </c>
      <c r="C416" s="11"/>
      <c r="D416" s="17">
        <v>141809</v>
      </c>
      <c r="E416" s="17">
        <v>95651</v>
      </c>
      <c r="F416" s="17">
        <v>43050</v>
      </c>
      <c r="G416" s="17"/>
      <c r="H416" s="17">
        <v>87164</v>
      </c>
      <c r="I416" s="17">
        <v>63035</v>
      </c>
      <c r="J416" s="17">
        <v>30529</v>
      </c>
      <c r="K416" s="17"/>
      <c r="L416" s="17">
        <v>92502</v>
      </c>
      <c r="M416" s="17">
        <v>66301</v>
      </c>
      <c r="N416" s="17">
        <v>31801</v>
      </c>
      <c r="O416" s="17"/>
      <c r="P416" s="17">
        <v>72533</v>
      </c>
      <c r="Q416" s="17">
        <v>59360</v>
      </c>
      <c r="R416" s="17">
        <v>28071</v>
      </c>
      <c r="S416" s="17"/>
      <c r="T416" s="17">
        <v>105878</v>
      </c>
      <c r="U416" s="17">
        <v>72847</v>
      </c>
      <c r="V416" s="17">
        <v>34854</v>
      </c>
      <c r="W416" s="5"/>
      <c r="X416" s="30"/>
      <c r="Y416" s="30"/>
      <c r="Z416" s="30"/>
      <c r="AA416" s="30"/>
      <c r="AB416" s="30"/>
      <c r="AC416" s="30"/>
      <c r="AD416" s="30"/>
      <c r="AE416" s="30"/>
      <c r="AF416" s="30"/>
      <c r="AG416" s="30"/>
      <c r="AH416" s="30"/>
      <c r="AI416" s="30"/>
      <c r="AJ416" s="30"/>
      <c r="AK416" s="30"/>
      <c r="AL416" s="30"/>
      <c r="AM416" s="30"/>
      <c r="AN416" s="30"/>
      <c r="AO416" s="30"/>
      <c r="AP416" s="30"/>
    </row>
    <row r="417" spans="1:42" ht="18" x14ac:dyDescent="0.25">
      <c r="A417" s="21"/>
      <c r="B417" s="11" t="s">
        <v>32</v>
      </c>
      <c r="C417" s="11"/>
      <c r="D417" s="17">
        <v>130853</v>
      </c>
      <c r="E417" s="17">
        <v>94488</v>
      </c>
      <c r="F417" s="17">
        <v>37826</v>
      </c>
      <c r="G417" s="17"/>
      <c r="H417" s="17">
        <v>90507</v>
      </c>
      <c r="I417" s="17">
        <v>63973</v>
      </c>
      <c r="J417" s="17">
        <v>29684</v>
      </c>
      <c r="K417" s="17"/>
      <c r="L417" s="17">
        <v>93172</v>
      </c>
      <c r="M417" s="17">
        <v>66019</v>
      </c>
      <c r="N417" s="17">
        <v>30292</v>
      </c>
      <c r="O417" s="17"/>
      <c r="P417" s="17">
        <v>78317</v>
      </c>
      <c r="Q417" s="17">
        <v>63074</v>
      </c>
      <c r="R417" s="17">
        <v>28221</v>
      </c>
      <c r="S417" s="17"/>
      <c r="T417" s="17">
        <v>103700</v>
      </c>
      <c r="U417" s="17">
        <v>70302</v>
      </c>
      <c r="V417" s="17">
        <v>31862</v>
      </c>
      <c r="W417" s="5"/>
      <c r="X417" s="30"/>
      <c r="Y417" s="30"/>
      <c r="Z417" s="30"/>
      <c r="AA417" s="30"/>
      <c r="AB417" s="30"/>
      <c r="AC417" s="30"/>
      <c r="AD417" s="30"/>
      <c r="AE417" s="30"/>
      <c r="AF417" s="30"/>
      <c r="AG417" s="30"/>
      <c r="AH417" s="30"/>
      <c r="AI417" s="30"/>
      <c r="AJ417" s="30"/>
      <c r="AK417" s="30"/>
      <c r="AL417" s="30"/>
      <c r="AM417" s="30"/>
      <c r="AN417" s="30"/>
      <c r="AO417" s="30"/>
      <c r="AP417" s="30"/>
    </row>
    <row r="418" spans="1:42" ht="18" x14ac:dyDescent="0.25">
      <c r="A418" s="21"/>
      <c r="B418" s="11" t="s">
        <v>33</v>
      </c>
      <c r="C418" s="11"/>
      <c r="D418" s="17">
        <v>134624</v>
      </c>
      <c r="E418" s="17">
        <v>92705</v>
      </c>
      <c r="F418" s="17">
        <v>41111</v>
      </c>
      <c r="G418" s="17"/>
      <c r="H418" s="17">
        <v>95321</v>
      </c>
      <c r="I418" s="17">
        <v>68475</v>
      </c>
      <c r="J418" s="17">
        <v>31464</v>
      </c>
      <c r="K418" s="17"/>
      <c r="L418" s="17">
        <v>97550</v>
      </c>
      <c r="M418" s="17">
        <v>69773</v>
      </c>
      <c r="N418" s="17">
        <v>32010</v>
      </c>
      <c r="O418" s="17"/>
      <c r="P418" s="17">
        <v>78320</v>
      </c>
      <c r="Q418" s="17">
        <v>64785</v>
      </c>
      <c r="R418" s="17">
        <v>27714</v>
      </c>
      <c r="S418" s="17"/>
      <c r="T418" s="17">
        <v>109826</v>
      </c>
      <c r="U418" s="17">
        <v>74830</v>
      </c>
      <c r="V418" s="17">
        <v>34418</v>
      </c>
      <c r="W418" s="5"/>
      <c r="X418" s="30"/>
      <c r="Y418" s="30"/>
      <c r="Z418" s="30"/>
      <c r="AA418" s="30"/>
      <c r="AB418" s="30"/>
      <c r="AC418" s="30"/>
      <c r="AD418" s="30"/>
      <c r="AE418" s="30"/>
      <c r="AF418" s="30"/>
      <c r="AG418" s="30"/>
      <c r="AH418" s="30"/>
      <c r="AI418" s="30"/>
      <c r="AJ418" s="30"/>
      <c r="AK418" s="30"/>
      <c r="AL418" s="30"/>
      <c r="AM418" s="30"/>
      <c r="AN418" s="30"/>
      <c r="AO418" s="30"/>
      <c r="AP418" s="30"/>
    </row>
    <row r="419" spans="1:42" ht="18" x14ac:dyDescent="0.25">
      <c r="A419" s="21">
        <v>2003</v>
      </c>
      <c r="B419" s="11" t="s">
        <v>30</v>
      </c>
      <c r="C419" s="11"/>
      <c r="D419" s="17">
        <v>134109</v>
      </c>
      <c r="E419" s="17">
        <v>96973</v>
      </c>
      <c r="F419" s="17">
        <v>40630</v>
      </c>
      <c r="G419" s="17"/>
      <c r="H419" s="17">
        <v>96853</v>
      </c>
      <c r="I419" s="17">
        <v>66732</v>
      </c>
      <c r="J419" s="17">
        <v>32267</v>
      </c>
      <c r="K419" s="17"/>
      <c r="L419" s="17">
        <v>98695</v>
      </c>
      <c r="M419" s="17">
        <v>68388</v>
      </c>
      <c r="N419" s="17">
        <v>32709</v>
      </c>
      <c r="O419" s="17"/>
      <c r="P419" s="17">
        <v>76451</v>
      </c>
      <c r="Q419" s="17">
        <v>60684</v>
      </c>
      <c r="R419" s="17">
        <v>27366</v>
      </c>
      <c r="S419" s="17"/>
      <c r="T419" s="17">
        <v>106410</v>
      </c>
      <c r="U419" s="17">
        <v>70538</v>
      </c>
      <c r="V419" s="17">
        <v>34172</v>
      </c>
      <c r="W419" s="5"/>
      <c r="X419" s="30"/>
      <c r="Y419" s="30"/>
      <c r="Z419" s="30"/>
      <c r="AA419" s="30"/>
      <c r="AB419" s="30"/>
      <c r="AC419" s="30"/>
      <c r="AD419" s="30"/>
      <c r="AE419" s="30"/>
      <c r="AF419" s="30"/>
      <c r="AG419" s="30"/>
      <c r="AH419" s="30"/>
      <c r="AI419" s="30"/>
      <c r="AJ419" s="30"/>
      <c r="AK419" s="30"/>
      <c r="AL419" s="30"/>
      <c r="AM419" s="30"/>
      <c r="AN419" s="30"/>
      <c r="AO419" s="30"/>
      <c r="AP419" s="30"/>
    </row>
    <row r="420" spans="1:42" ht="18" x14ac:dyDescent="0.25">
      <c r="A420" s="21"/>
      <c r="B420" s="11" t="s">
        <v>31</v>
      </c>
      <c r="C420" s="11"/>
      <c r="D420" s="17">
        <v>155088</v>
      </c>
      <c r="E420" s="17">
        <v>111174</v>
      </c>
      <c r="F420" s="17">
        <v>46016</v>
      </c>
      <c r="G420" s="17"/>
      <c r="H420" s="17">
        <v>103282</v>
      </c>
      <c r="I420" s="17">
        <v>71499</v>
      </c>
      <c r="J420" s="17">
        <v>32778</v>
      </c>
      <c r="K420" s="17"/>
      <c r="L420" s="17">
        <v>108340</v>
      </c>
      <c r="M420" s="17">
        <v>75170</v>
      </c>
      <c r="N420" s="17">
        <v>34349</v>
      </c>
      <c r="O420" s="17"/>
      <c r="P420" s="17">
        <v>78171</v>
      </c>
      <c r="Q420" s="17">
        <v>62469</v>
      </c>
      <c r="R420" s="17">
        <v>25984</v>
      </c>
      <c r="S420" s="17"/>
      <c r="T420" s="17">
        <v>118443</v>
      </c>
      <c r="U420" s="17">
        <v>80151</v>
      </c>
      <c r="V420" s="17">
        <v>36623</v>
      </c>
      <c r="W420" s="5"/>
      <c r="X420" s="30"/>
      <c r="Y420" s="30"/>
      <c r="Z420" s="30"/>
      <c r="AA420" s="30"/>
      <c r="AB420" s="30"/>
      <c r="AC420" s="30"/>
      <c r="AD420" s="30"/>
      <c r="AE420" s="30"/>
      <c r="AF420" s="30"/>
      <c r="AG420" s="30"/>
      <c r="AH420" s="30"/>
      <c r="AI420" s="30"/>
      <c r="AJ420" s="30"/>
      <c r="AK420" s="30"/>
      <c r="AL420" s="30"/>
      <c r="AM420" s="30"/>
      <c r="AN420" s="30"/>
      <c r="AO420" s="30"/>
      <c r="AP420" s="30"/>
    </row>
    <row r="421" spans="1:42" ht="21" x14ac:dyDescent="0.25">
      <c r="A421" s="21"/>
      <c r="B421" s="11" t="s">
        <v>32</v>
      </c>
      <c r="C421" s="18"/>
      <c r="D421" s="17">
        <v>165139</v>
      </c>
      <c r="E421" s="17">
        <v>113191</v>
      </c>
      <c r="F421" s="17">
        <v>44599</v>
      </c>
      <c r="G421" s="17"/>
      <c r="H421" s="17">
        <v>119726</v>
      </c>
      <c r="I421" s="17">
        <v>78844</v>
      </c>
      <c r="J421" s="17">
        <v>33446</v>
      </c>
      <c r="K421" s="17"/>
      <c r="L421" s="17">
        <v>121770</v>
      </c>
      <c r="M421" s="17">
        <v>80699</v>
      </c>
      <c r="N421" s="17">
        <v>34185</v>
      </c>
      <c r="O421" s="17"/>
      <c r="P421" s="17">
        <v>74809</v>
      </c>
      <c r="Q421" s="17">
        <v>59938</v>
      </c>
      <c r="R421" s="17">
        <v>23545</v>
      </c>
      <c r="S421" s="17"/>
      <c r="T421" s="17">
        <v>134751</v>
      </c>
      <c r="U421" s="17">
        <v>86221</v>
      </c>
      <c r="V421" s="17">
        <v>36166</v>
      </c>
      <c r="W421" s="5"/>
      <c r="X421" s="30"/>
      <c r="Y421" s="30"/>
      <c r="Z421" s="30"/>
      <c r="AA421" s="30"/>
      <c r="AB421" s="30"/>
      <c r="AC421" s="30"/>
      <c r="AD421" s="30"/>
      <c r="AE421" s="30"/>
      <c r="AF421" s="30"/>
      <c r="AG421" s="30"/>
      <c r="AH421" s="30"/>
      <c r="AI421" s="30"/>
      <c r="AJ421" s="30"/>
      <c r="AK421" s="30"/>
      <c r="AL421" s="30"/>
      <c r="AM421" s="30"/>
      <c r="AN421" s="30"/>
      <c r="AO421" s="30"/>
      <c r="AP421" s="30"/>
    </row>
    <row r="422" spans="1:42" ht="18" x14ac:dyDescent="0.25">
      <c r="A422" s="5"/>
      <c r="B422" s="6" t="s">
        <v>33</v>
      </c>
      <c r="C422" s="5"/>
      <c r="D422" s="17">
        <v>168800</v>
      </c>
      <c r="E422" s="17">
        <v>118254</v>
      </c>
      <c r="F422" s="17">
        <v>48885</v>
      </c>
      <c r="G422" s="17"/>
      <c r="H422" s="17">
        <v>123572</v>
      </c>
      <c r="I422" s="17">
        <v>82633</v>
      </c>
      <c r="J422" s="17">
        <v>33333</v>
      </c>
      <c r="K422" s="17"/>
      <c r="L422" s="17">
        <v>125311</v>
      </c>
      <c r="M422" s="17">
        <v>84532</v>
      </c>
      <c r="N422" s="17">
        <v>34091</v>
      </c>
      <c r="O422" s="17"/>
      <c r="P422" s="17">
        <v>80786</v>
      </c>
      <c r="Q422" s="17">
        <v>65293</v>
      </c>
      <c r="R422" s="17">
        <v>25431</v>
      </c>
      <c r="S422" s="17"/>
      <c r="T422" s="17">
        <v>137619</v>
      </c>
      <c r="U422" s="17">
        <v>89601</v>
      </c>
      <c r="V422" s="17">
        <v>35632</v>
      </c>
      <c r="W422" s="5"/>
      <c r="X422" s="30"/>
      <c r="Y422" s="30"/>
      <c r="Z422" s="30"/>
      <c r="AA422" s="30"/>
      <c r="AB422" s="30"/>
      <c r="AC422" s="30"/>
      <c r="AD422" s="30"/>
      <c r="AE422" s="30"/>
      <c r="AF422" s="30"/>
      <c r="AG422" s="30"/>
      <c r="AH422" s="30"/>
      <c r="AI422" s="30"/>
      <c r="AJ422" s="30"/>
      <c r="AK422" s="30"/>
      <c r="AL422" s="30"/>
      <c r="AM422" s="30"/>
      <c r="AN422" s="30"/>
      <c r="AO422" s="30"/>
      <c r="AP422" s="30"/>
    </row>
    <row r="423" spans="1:42" ht="18" x14ac:dyDescent="0.25">
      <c r="A423" s="6">
        <v>2004</v>
      </c>
      <c r="B423" s="6" t="s">
        <v>30</v>
      </c>
      <c r="C423" s="5"/>
      <c r="D423" s="17">
        <v>174256</v>
      </c>
      <c r="E423" s="17">
        <v>120170</v>
      </c>
      <c r="F423" s="17">
        <v>52816</v>
      </c>
      <c r="G423" s="17"/>
      <c r="H423" s="17">
        <v>123039</v>
      </c>
      <c r="I423" s="17">
        <v>80157</v>
      </c>
      <c r="J423" s="17">
        <v>33297</v>
      </c>
      <c r="K423" s="17"/>
      <c r="L423" s="17">
        <v>124985</v>
      </c>
      <c r="M423" s="17">
        <v>81119</v>
      </c>
      <c r="N423" s="17">
        <v>33931</v>
      </c>
      <c r="O423" s="17"/>
      <c r="P423" s="17">
        <v>78596</v>
      </c>
      <c r="Q423" s="17">
        <v>62259</v>
      </c>
      <c r="R423" s="17">
        <v>24473</v>
      </c>
      <c r="S423" s="17"/>
      <c r="T423" s="17">
        <v>138512</v>
      </c>
      <c r="U423" s="17">
        <v>86765</v>
      </c>
      <c r="V423" s="17">
        <v>35939</v>
      </c>
      <c r="W423" s="5"/>
      <c r="X423" s="30"/>
      <c r="Y423" s="30"/>
      <c r="Z423" s="30"/>
      <c r="AA423" s="30"/>
      <c r="AB423" s="30"/>
      <c r="AC423" s="30"/>
      <c r="AD423" s="30"/>
      <c r="AE423" s="30"/>
      <c r="AF423" s="30"/>
      <c r="AG423" s="30"/>
      <c r="AH423" s="30"/>
      <c r="AI423" s="30"/>
      <c r="AJ423" s="30"/>
      <c r="AK423" s="30"/>
      <c r="AL423" s="30"/>
      <c r="AM423" s="30"/>
      <c r="AN423" s="30"/>
      <c r="AO423" s="30"/>
      <c r="AP423" s="30"/>
    </row>
    <row r="424" spans="1:42" ht="18" x14ac:dyDescent="0.25">
      <c r="A424" s="5"/>
      <c r="B424" s="6" t="s">
        <v>31</v>
      </c>
      <c r="C424" s="5"/>
      <c r="D424" s="17">
        <v>173893</v>
      </c>
      <c r="E424" s="17">
        <v>121692</v>
      </c>
      <c r="F424" s="17">
        <v>53227</v>
      </c>
      <c r="G424" s="17"/>
      <c r="H424" s="17">
        <v>135947</v>
      </c>
      <c r="I424" s="17">
        <v>87907</v>
      </c>
      <c r="J424" s="17">
        <v>33776</v>
      </c>
      <c r="K424" s="17"/>
      <c r="L424" s="17">
        <v>137865</v>
      </c>
      <c r="M424" s="17">
        <v>88566</v>
      </c>
      <c r="N424" s="17">
        <v>34656</v>
      </c>
      <c r="O424" s="17"/>
      <c r="P424" s="17">
        <v>92117</v>
      </c>
      <c r="Q424" s="17">
        <v>73100</v>
      </c>
      <c r="R424" s="17">
        <v>26278</v>
      </c>
      <c r="S424" s="17"/>
      <c r="T424" s="17">
        <v>150740</v>
      </c>
      <c r="U424" s="17">
        <v>93607</v>
      </c>
      <c r="V424" s="17">
        <v>36538</v>
      </c>
      <c r="W424" s="5"/>
      <c r="X424" s="30"/>
      <c r="Y424" s="30"/>
      <c r="Z424" s="30"/>
      <c r="AA424" s="30"/>
      <c r="AB424" s="30"/>
      <c r="AC424" s="30"/>
      <c r="AD424" s="30"/>
      <c r="AE424" s="30"/>
      <c r="AF424" s="30"/>
      <c r="AG424" s="30"/>
      <c r="AH424" s="30"/>
      <c r="AI424" s="30"/>
      <c r="AJ424" s="30"/>
      <c r="AK424" s="30"/>
      <c r="AL424" s="30"/>
      <c r="AM424" s="30"/>
      <c r="AN424" s="30"/>
      <c r="AO424" s="30"/>
      <c r="AP424" s="30"/>
    </row>
    <row r="425" spans="1:42" ht="18" x14ac:dyDescent="0.25">
      <c r="A425" s="5"/>
      <c r="B425" s="6" t="s">
        <v>32</v>
      </c>
      <c r="C425" s="5"/>
      <c r="D425" s="17">
        <v>191642</v>
      </c>
      <c r="E425" s="17">
        <v>130511</v>
      </c>
      <c r="F425" s="17">
        <v>49616</v>
      </c>
      <c r="G425" s="17"/>
      <c r="H425" s="17">
        <v>144547</v>
      </c>
      <c r="I425" s="17">
        <v>93236</v>
      </c>
      <c r="J425" s="17">
        <v>34203</v>
      </c>
      <c r="K425" s="17"/>
      <c r="L425" s="17">
        <v>147722</v>
      </c>
      <c r="M425" s="17">
        <v>93983</v>
      </c>
      <c r="N425" s="17">
        <v>35195</v>
      </c>
      <c r="O425" s="17"/>
      <c r="P425" s="17">
        <v>95831</v>
      </c>
      <c r="Q425" s="17">
        <v>76093</v>
      </c>
      <c r="R425" s="17">
        <v>26899</v>
      </c>
      <c r="S425" s="17"/>
      <c r="T425" s="17">
        <v>161197</v>
      </c>
      <c r="U425" s="17">
        <v>99573</v>
      </c>
      <c r="V425" s="17">
        <v>37083</v>
      </c>
      <c r="W425" s="5"/>
      <c r="X425" s="30"/>
      <c r="Y425" s="30"/>
      <c r="Z425" s="30"/>
      <c r="AA425" s="30"/>
      <c r="AB425" s="30"/>
      <c r="AC425" s="30"/>
      <c r="AD425" s="30"/>
      <c r="AE425" s="30"/>
      <c r="AF425" s="30"/>
      <c r="AG425" s="30"/>
      <c r="AH425" s="30"/>
      <c r="AI425" s="30"/>
      <c r="AJ425" s="30"/>
      <c r="AK425" s="30"/>
      <c r="AL425" s="30"/>
      <c r="AM425" s="30"/>
      <c r="AN425" s="30"/>
      <c r="AO425" s="30"/>
      <c r="AP425" s="30"/>
    </row>
    <row r="426" spans="1:42" ht="18" x14ac:dyDescent="0.25">
      <c r="A426" s="5"/>
      <c r="B426" s="6" t="s">
        <v>33</v>
      </c>
      <c r="C426" s="5"/>
      <c r="D426" s="17">
        <v>176296</v>
      </c>
      <c r="E426" s="17">
        <v>123380</v>
      </c>
      <c r="F426" s="17">
        <v>47868</v>
      </c>
      <c r="G426" s="17"/>
      <c r="H426" s="17">
        <v>142723</v>
      </c>
      <c r="I426" s="17">
        <v>93662</v>
      </c>
      <c r="J426" s="17">
        <v>33326</v>
      </c>
      <c r="K426" s="17"/>
      <c r="L426" s="17">
        <v>145809</v>
      </c>
      <c r="M426" s="17">
        <v>94022</v>
      </c>
      <c r="N426" s="17">
        <v>34503</v>
      </c>
      <c r="O426" s="17"/>
      <c r="P426" s="17">
        <v>96434</v>
      </c>
      <c r="Q426" s="17">
        <v>75565</v>
      </c>
      <c r="R426" s="17">
        <v>26921</v>
      </c>
      <c r="S426" s="17"/>
      <c r="T426" s="17">
        <v>158845</v>
      </c>
      <c r="U426" s="17">
        <v>100223</v>
      </c>
      <c r="V426" s="17">
        <v>37034</v>
      </c>
      <c r="W426" s="5"/>
      <c r="X426" s="30"/>
      <c r="Y426" s="30"/>
      <c r="Z426" s="30"/>
      <c r="AA426" s="30"/>
      <c r="AB426" s="30"/>
      <c r="AC426" s="30"/>
      <c r="AD426" s="30"/>
      <c r="AE426" s="30"/>
      <c r="AF426" s="30"/>
      <c r="AG426" s="30"/>
      <c r="AH426" s="30"/>
      <c r="AI426" s="30"/>
      <c r="AJ426" s="30"/>
      <c r="AK426" s="30"/>
      <c r="AL426" s="30"/>
      <c r="AM426" s="30"/>
      <c r="AN426" s="30"/>
      <c r="AO426" s="30"/>
      <c r="AP426" s="30"/>
    </row>
    <row r="427" spans="1:42" ht="18" x14ac:dyDescent="0.25">
      <c r="A427" s="6">
        <v>2005</v>
      </c>
      <c r="B427" s="6" t="s">
        <v>30</v>
      </c>
      <c r="C427" s="5"/>
      <c r="D427" s="17">
        <v>195979</v>
      </c>
      <c r="E427" s="17">
        <v>132974</v>
      </c>
      <c r="F427" s="17">
        <v>48598</v>
      </c>
      <c r="G427" s="17"/>
      <c r="H427" s="17">
        <v>143465</v>
      </c>
      <c r="I427" s="17">
        <v>90782</v>
      </c>
      <c r="J427" s="17">
        <v>34722</v>
      </c>
      <c r="K427" s="17"/>
      <c r="L427" s="17">
        <v>146895</v>
      </c>
      <c r="M427" s="17">
        <v>91158</v>
      </c>
      <c r="N427" s="17">
        <v>35776</v>
      </c>
      <c r="O427" s="17"/>
      <c r="P427" s="17">
        <v>100269</v>
      </c>
      <c r="Q427" s="17">
        <v>76956</v>
      </c>
      <c r="R427" s="17">
        <v>27710</v>
      </c>
      <c r="S427" s="17"/>
      <c r="T427" s="17">
        <v>161522</v>
      </c>
      <c r="U427" s="17">
        <v>96531</v>
      </c>
      <c r="V427" s="17">
        <v>38593</v>
      </c>
      <c r="W427" s="5"/>
      <c r="X427" s="30"/>
      <c r="Y427" s="30"/>
      <c r="Z427" s="30"/>
      <c r="AA427" s="30"/>
      <c r="AB427" s="30"/>
      <c r="AC427" s="30"/>
      <c r="AD427" s="30"/>
      <c r="AE427" s="30"/>
      <c r="AF427" s="30"/>
      <c r="AG427" s="30"/>
      <c r="AH427" s="30"/>
      <c r="AI427" s="30"/>
      <c r="AJ427" s="30"/>
      <c r="AK427" s="30"/>
      <c r="AL427" s="30"/>
      <c r="AM427" s="30"/>
      <c r="AN427" s="30"/>
      <c r="AO427" s="30"/>
      <c r="AP427" s="30"/>
    </row>
    <row r="428" spans="1:42" ht="21" x14ac:dyDescent="0.25">
      <c r="A428" s="5"/>
      <c r="B428" s="6" t="s">
        <v>31</v>
      </c>
      <c r="C428" s="32"/>
      <c r="D428" s="17">
        <v>183598</v>
      </c>
      <c r="E428" s="17">
        <v>123917</v>
      </c>
      <c r="F428" s="17">
        <v>46532</v>
      </c>
      <c r="G428" s="17"/>
      <c r="H428" s="17">
        <v>147201</v>
      </c>
      <c r="I428" s="17">
        <v>97820</v>
      </c>
      <c r="J428" s="17">
        <v>34712</v>
      </c>
      <c r="K428" s="17"/>
      <c r="L428" s="17">
        <v>150296</v>
      </c>
      <c r="M428" s="17">
        <v>98211</v>
      </c>
      <c r="N428" s="17">
        <v>35793</v>
      </c>
      <c r="O428" s="17"/>
      <c r="P428" s="17">
        <v>106518</v>
      </c>
      <c r="Q428" s="17">
        <v>85282</v>
      </c>
      <c r="R428" s="17">
        <v>28928</v>
      </c>
      <c r="S428" s="17"/>
      <c r="T428" s="17">
        <v>163139</v>
      </c>
      <c r="U428" s="17">
        <v>102798</v>
      </c>
      <c r="V428" s="17">
        <v>38320</v>
      </c>
      <c r="W428" s="5"/>
      <c r="X428" s="30"/>
      <c r="Y428" s="30"/>
      <c r="Z428" s="30"/>
      <c r="AA428" s="30"/>
      <c r="AB428" s="30"/>
      <c r="AC428" s="30"/>
      <c r="AD428" s="30"/>
      <c r="AE428" s="30"/>
      <c r="AF428" s="30"/>
      <c r="AG428" s="30"/>
      <c r="AH428" s="30"/>
      <c r="AI428" s="30"/>
      <c r="AJ428" s="30"/>
      <c r="AK428" s="30"/>
      <c r="AL428" s="30"/>
      <c r="AM428" s="30"/>
      <c r="AN428" s="30"/>
      <c r="AO428" s="30"/>
      <c r="AP428" s="30"/>
    </row>
    <row r="429" spans="1:42" ht="21" x14ac:dyDescent="0.25">
      <c r="A429" s="5"/>
      <c r="B429" s="6" t="s">
        <v>32</v>
      </c>
      <c r="C429" s="18"/>
      <c r="D429" s="17">
        <v>188262</v>
      </c>
      <c r="E429" s="17">
        <v>131427</v>
      </c>
      <c r="F429" s="17">
        <v>50099</v>
      </c>
      <c r="G429" s="17"/>
      <c r="H429" s="17">
        <v>151140</v>
      </c>
      <c r="I429" s="17">
        <v>102445</v>
      </c>
      <c r="J429" s="17">
        <v>37119</v>
      </c>
      <c r="K429" s="17"/>
      <c r="L429" s="17">
        <v>153934</v>
      </c>
      <c r="M429" s="17">
        <v>102956</v>
      </c>
      <c r="N429" s="17">
        <v>38008</v>
      </c>
      <c r="O429" s="17"/>
      <c r="P429" s="17">
        <v>108719</v>
      </c>
      <c r="Q429" s="17">
        <v>88659</v>
      </c>
      <c r="R429" s="17">
        <v>30504</v>
      </c>
      <c r="S429" s="17"/>
      <c r="T429" s="17">
        <v>172231</v>
      </c>
      <c r="U429" s="17">
        <v>109800</v>
      </c>
      <c r="V429" s="17">
        <v>42043</v>
      </c>
      <c r="W429" s="5"/>
      <c r="X429" s="30"/>
      <c r="Y429" s="30"/>
      <c r="Z429" s="30"/>
      <c r="AA429" s="30"/>
      <c r="AB429" s="30"/>
      <c r="AC429" s="30"/>
      <c r="AD429" s="30"/>
      <c r="AE429" s="30"/>
      <c r="AF429" s="30"/>
      <c r="AG429" s="30"/>
      <c r="AH429" s="30"/>
      <c r="AI429" s="30"/>
      <c r="AJ429" s="30"/>
      <c r="AK429" s="30"/>
      <c r="AL429" s="30"/>
      <c r="AM429" s="30"/>
      <c r="AN429" s="30"/>
      <c r="AO429" s="30"/>
      <c r="AP429" s="30"/>
    </row>
    <row r="430" spans="1:42" ht="18" x14ac:dyDescent="0.25">
      <c r="A430" s="5"/>
      <c r="B430" s="6" t="s">
        <v>33</v>
      </c>
      <c r="C430" s="5"/>
      <c r="D430" s="17">
        <v>196196</v>
      </c>
      <c r="E430" s="17">
        <v>142962</v>
      </c>
      <c r="F430" s="17">
        <v>59362</v>
      </c>
      <c r="G430" s="17"/>
      <c r="H430" s="17">
        <v>144669</v>
      </c>
      <c r="I430" s="17">
        <v>104820</v>
      </c>
      <c r="J430" s="17">
        <v>40053</v>
      </c>
      <c r="K430" s="17"/>
      <c r="L430" s="17">
        <v>146636</v>
      </c>
      <c r="M430" s="17">
        <v>106313</v>
      </c>
      <c r="N430" s="17">
        <v>40837</v>
      </c>
      <c r="O430" s="17"/>
      <c r="P430" s="17">
        <v>102613</v>
      </c>
      <c r="Q430" s="17">
        <v>88645</v>
      </c>
      <c r="R430" s="17">
        <v>32063</v>
      </c>
      <c r="S430" s="17"/>
      <c r="T430" s="17">
        <v>182184</v>
      </c>
      <c r="U430" s="17">
        <v>120584</v>
      </c>
      <c r="V430" s="17">
        <v>47932</v>
      </c>
      <c r="W430" s="5"/>
      <c r="X430" s="30"/>
      <c r="Y430" s="30"/>
      <c r="Z430" s="30"/>
      <c r="AA430" s="30"/>
      <c r="AB430" s="30"/>
      <c r="AC430" s="30"/>
      <c r="AD430" s="30"/>
      <c r="AE430" s="30"/>
      <c r="AF430" s="30"/>
      <c r="AG430" s="30"/>
      <c r="AH430" s="30"/>
      <c r="AI430" s="30"/>
      <c r="AJ430" s="30"/>
      <c r="AK430" s="30"/>
      <c r="AL430" s="30"/>
      <c r="AM430" s="30"/>
      <c r="AN430" s="30"/>
      <c r="AO430" s="30"/>
      <c r="AP430" s="30"/>
    </row>
    <row r="431" spans="1:42" ht="18" x14ac:dyDescent="0.25">
      <c r="A431" s="6">
        <v>2006</v>
      </c>
      <c r="B431" s="6" t="s">
        <v>30</v>
      </c>
      <c r="C431" s="5"/>
      <c r="D431" s="17">
        <v>191824</v>
      </c>
      <c r="E431" s="17">
        <v>136506</v>
      </c>
      <c r="F431" s="17">
        <v>49365</v>
      </c>
      <c r="G431" s="17"/>
      <c r="H431" s="17">
        <v>144714</v>
      </c>
      <c r="I431" s="17">
        <v>103753</v>
      </c>
      <c r="J431" s="17">
        <v>39523</v>
      </c>
      <c r="K431" s="17"/>
      <c r="L431" s="17">
        <v>146248</v>
      </c>
      <c r="M431" s="17">
        <v>104810</v>
      </c>
      <c r="N431" s="17">
        <v>39843</v>
      </c>
      <c r="O431" s="17"/>
      <c r="P431" s="17">
        <v>103035</v>
      </c>
      <c r="Q431" s="17">
        <v>88645</v>
      </c>
      <c r="R431" s="17">
        <v>32068</v>
      </c>
      <c r="S431" s="17"/>
      <c r="T431" s="17">
        <v>181665</v>
      </c>
      <c r="U431" s="17">
        <v>118055</v>
      </c>
      <c r="V431" s="17">
        <v>46222</v>
      </c>
      <c r="W431" s="5"/>
      <c r="X431" s="30"/>
      <c r="Y431" s="30"/>
      <c r="Z431" s="30"/>
      <c r="AA431" s="30"/>
      <c r="AB431" s="30"/>
      <c r="AC431" s="30"/>
      <c r="AD431" s="30"/>
      <c r="AE431" s="30"/>
      <c r="AF431" s="30"/>
      <c r="AG431" s="30"/>
      <c r="AH431" s="30"/>
      <c r="AI431" s="30"/>
      <c r="AJ431" s="30"/>
      <c r="AK431" s="30"/>
      <c r="AL431" s="30"/>
      <c r="AM431" s="30"/>
      <c r="AN431" s="30"/>
      <c r="AO431" s="30"/>
      <c r="AP431" s="30"/>
    </row>
    <row r="432" spans="1:42" ht="18" x14ac:dyDescent="0.25">
      <c r="A432" s="5"/>
      <c r="B432" s="6" t="s">
        <v>31</v>
      </c>
      <c r="C432" s="5"/>
      <c r="D432" s="17">
        <v>198640</v>
      </c>
      <c r="E432" s="17">
        <v>140991</v>
      </c>
      <c r="F432" s="17">
        <v>54159</v>
      </c>
      <c r="G432" s="17"/>
      <c r="H432" s="17">
        <v>152769</v>
      </c>
      <c r="I432" s="17">
        <v>108891</v>
      </c>
      <c r="J432" s="17">
        <v>41167</v>
      </c>
      <c r="K432" s="17"/>
      <c r="L432" s="17">
        <v>154830</v>
      </c>
      <c r="M432" s="17">
        <v>110316</v>
      </c>
      <c r="N432" s="17">
        <v>41737</v>
      </c>
      <c r="O432" s="17"/>
      <c r="P432" s="17">
        <v>108780</v>
      </c>
      <c r="Q432" s="17">
        <v>93255</v>
      </c>
      <c r="R432" s="17">
        <v>32575</v>
      </c>
      <c r="S432" s="17"/>
      <c r="T432" s="17">
        <v>187062</v>
      </c>
      <c r="U432" s="17">
        <v>122258</v>
      </c>
      <c r="V432" s="17">
        <v>48157</v>
      </c>
      <c r="W432" s="5"/>
      <c r="X432" s="30"/>
      <c r="Y432" s="30"/>
      <c r="Z432" s="30"/>
      <c r="AA432" s="30"/>
      <c r="AB432" s="30"/>
      <c r="AC432" s="30"/>
      <c r="AD432" s="30"/>
      <c r="AE432" s="30"/>
      <c r="AF432" s="30"/>
      <c r="AG432" s="30"/>
      <c r="AH432" s="30"/>
      <c r="AI432" s="30"/>
      <c r="AJ432" s="30"/>
      <c r="AK432" s="30"/>
      <c r="AL432" s="30"/>
      <c r="AM432" s="30"/>
      <c r="AN432" s="30"/>
      <c r="AO432" s="30"/>
      <c r="AP432" s="30"/>
    </row>
    <row r="433" spans="1:42" ht="18" x14ac:dyDescent="0.25">
      <c r="A433" s="5"/>
      <c r="B433" s="6" t="s">
        <v>32</v>
      </c>
      <c r="C433" s="5"/>
      <c r="D433" s="17">
        <v>198021</v>
      </c>
      <c r="E433" s="17">
        <v>139656</v>
      </c>
      <c r="F433" s="17">
        <v>52343</v>
      </c>
      <c r="G433" s="17"/>
      <c r="H433" s="17">
        <v>162770</v>
      </c>
      <c r="I433" s="17">
        <v>113972</v>
      </c>
      <c r="J433" s="17">
        <v>42501</v>
      </c>
      <c r="K433" s="17"/>
      <c r="L433" s="17">
        <v>164392</v>
      </c>
      <c r="M433" s="17">
        <v>115163</v>
      </c>
      <c r="N433" s="17">
        <v>42961</v>
      </c>
      <c r="O433" s="17"/>
      <c r="P433" s="17">
        <v>114338</v>
      </c>
      <c r="Q433" s="17">
        <v>98047</v>
      </c>
      <c r="R433" s="17">
        <v>33473</v>
      </c>
      <c r="S433" s="17"/>
      <c r="T433" s="17">
        <v>198311</v>
      </c>
      <c r="U433" s="17">
        <v>126761</v>
      </c>
      <c r="V433" s="17">
        <v>49433</v>
      </c>
      <c r="W433" s="5"/>
      <c r="X433" s="30"/>
      <c r="Y433" s="30"/>
      <c r="Z433" s="30"/>
      <c r="AA433" s="30"/>
      <c r="AB433" s="30"/>
      <c r="AC433" s="30"/>
      <c r="AD433" s="30"/>
      <c r="AE433" s="30"/>
      <c r="AF433" s="30"/>
      <c r="AG433" s="30"/>
      <c r="AH433" s="30"/>
      <c r="AI433" s="30"/>
      <c r="AJ433" s="30"/>
      <c r="AK433" s="30"/>
      <c r="AL433" s="30"/>
      <c r="AM433" s="30"/>
      <c r="AN433" s="30"/>
      <c r="AO433" s="30"/>
      <c r="AP433" s="30"/>
    </row>
    <row r="434" spans="1:42" ht="18" x14ac:dyDescent="0.25">
      <c r="A434" s="5"/>
      <c r="B434" s="6" t="s">
        <v>33</v>
      </c>
      <c r="C434" s="5"/>
      <c r="D434" s="17">
        <v>194936</v>
      </c>
      <c r="E434" s="17">
        <v>137592</v>
      </c>
      <c r="F434" s="17">
        <v>52349</v>
      </c>
      <c r="G434" s="17"/>
      <c r="H434" s="17">
        <v>162766</v>
      </c>
      <c r="I434" s="17">
        <v>114715</v>
      </c>
      <c r="J434" s="17">
        <v>42289</v>
      </c>
      <c r="K434" s="17"/>
      <c r="L434" s="17">
        <v>164554</v>
      </c>
      <c r="M434" s="17">
        <v>115957</v>
      </c>
      <c r="N434" s="17">
        <v>42834</v>
      </c>
      <c r="O434" s="17"/>
      <c r="P434" s="17">
        <v>116064</v>
      </c>
      <c r="Q434" s="17">
        <v>100364</v>
      </c>
      <c r="R434" s="17">
        <v>33902</v>
      </c>
      <c r="S434" s="17"/>
      <c r="T434" s="17">
        <v>196249</v>
      </c>
      <c r="U434" s="17">
        <v>126154</v>
      </c>
      <c r="V434" s="17">
        <v>48679</v>
      </c>
      <c r="W434" s="5"/>
      <c r="X434" s="30"/>
      <c r="Y434" s="30"/>
      <c r="Z434" s="30"/>
      <c r="AA434" s="30"/>
      <c r="AB434" s="30"/>
      <c r="AC434" s="30"/>
      <c r="AD434" s="30"/>
      <c r="AE434" s="30"/>
      <c r="AF434" s="30"/>
      <c r="AG434" s="30"/>
      <c r="AH434" s="30"/>
      <c r="AI434" s="30"/>
      <c r="AJ434" s="30"/>
      <c r="AK434" s="30"/>
      <c r="AL434" s="30"/>
      <c r="AM434" s="30"/>
      <c r="AN434" s="30"/>
      <c r="AO434" s="30"/>
      <c r="AP434" s="30"/>
    </row>
    <row r="435" spans="1:42" ht="18" x14ac:dyDescent="0.25">
      <c r="A435" s="6">
        <v>2007</v>
      </c>
      <c r="B435" s="6" t="s">
        <v>30</v>
      </c>
      <c r="C435" s="5"/>
      <c r="D435" s="17">
        <v>193656</v>
      </c>
      <c r="E435" s="17">
        <v>139644</v>
      </c>
      <c r="F435" s="17">
        <v>49089</v>
      </c>
      <c r="G435" s="17"/>
      <c r="H435" s="17">
        <v>164054</v>
      </c>
      <c r="I435" s="17">
        <v>116531</v>
      </c>
      <c r="J435" s="17">
        <v>43347</v>
      </c>
      <c r="K435" s="17"/>
      <c r="L435" s="17">
        <v>165431</v>
      </c>
      <c r="M435" s="17">
        <v>117588</v>
      </c>
      <c r="N435" s="17">
        <v>43611</v>
      </c>
      <c r="O435" s="17"/>
      <c r="P435" s="17">
        <v>116763</v>
      </c>
      <c r="Q435" s="17">
        <v>100176</v>
      </c>
      <c r="R435" s="17">
        <v>33995</v>
      </c>
      <c r="S435" s="17"/>
      <c r="T435" s="17">
        <v>198520</v>
      </c>
      <c r="U435" s="17">
        <v>129426</v>
      </c>
      <c r="V435" s="17">
        <v>50165</v>
      </c>
      <c r="W435" s="5"/>
      <c r="X435" s="30"/>
      <c r="Y435" s="30"/>
      <c r="Z435" s="30"/>
      <c r="AA435" s="30"/>
      <c r="AB435" s="30"/>
      <c r="AC435" s="30"/>
      <c r="AD435" s="30"/>
      <c r="AE435" s="30"/>
      <c r="AF435" s="30"/>
      <c r="AG435" s="30"/>
      <c r="AH435" s="30"/>
      <c r="AI435" s="30"/>
      <c r="AJ435" s="30"/>
      <c r="AK435" s="30"/>
      <c r="AL435" s="30"/>
      <c r="AM435" s="30"/>
      <c r="AN435" s="30"/>
      <c r="AO435" s="30"/>
      <c r="AP435" s="30"/>
    </row>
    <row r="436" spans="1:42" ht="18" x14ac:dyDescent="0.25">
      <c r="A436" s="5"/>
      <c r="B436" s="6" t="s">
        <v>31</v>
      </c>
      <c r="C436" s="5"/>
      <c r="D436" s="17">
        <v>208423</v>
      </c>
      <c r="E436" s="17">
        <v>146497</v>
      </c>
      <c r="F436" s="17">
        <v>55299</v>
      </c>
      <c r="G436" s="17"/>
      <c r="H436" s="17">
        <v>167834</v>
      </c>
      <c r="I436" s="17">
        <v>119487</v>
      </c>
      <c r="J436" s="17">
        <v>43164</v>
      </c>
      <c r="K436" s="17"/>
      <c r="L436" s="17">
        <v>170099</v>
      </c>
      <c r="M436" s="17">
        <v>121054</v>
      </c>
      <c r="N436" s="17">
        <v>43859</v>
      </c>
      <c r="O436" s="17"/>
      <c r="P436" s="17">
        <v>121617</v>
      </c>
      <c r="Q436" s="17">
        <v>104382</v>
      </c>
      <c r="R436" s="17">
        <v>34654</v>
      </c>
      <c r="S436" s="17"/>
      <c r="T436" s="17">
        <v>200878</v>
      </c>
      <c r="U436" s="17">
        <v>131641</v>
      </c>
      <c r="V436" s="17">
        <v>49714</v>
      </c>
      <c r="W436" s="5"/>
      <c r="X436" s="30"/>
      <c r="Y436" s="30"/>
      <c r="Z436" s="30"/>
      <c r="AA436" s="30"/>
      <c r="AB436" s="30"/>
      <c r="AC436" s="30"/>
      <c r="AD436" s="30"/>
      <c r="AE436" s="30"/>
      <c r="AF436" s="30"/>
      <c r="AG436" s="30"/>
      <c r="AH436" s="30"/>
      <c r="AI436" s="30"/>
      <c r="AJ436" s="30"/>
      <c r="AK436" s="30"/>
      <c r="AL436" s="30"/>
      <c r="AM436" s="30"/>
      <c r="AN436" s="30"/>
      <c r="AO436" s="30"/>
      <c r="AP436" s="30"/>
    </row>
    <row r="437" spans="1:42" ht="18" x14ac:dyDescent="0.25">
      <c r="A437" s="5"/>
      <c r="B437" s="6" t="s">
        <v>32</v>
      </c>
      <c r="C437" s="5"/>
      <c r="D437" s="17">
        <v>189577.42382100466</v>
      </c>
      <c r="E437" s="17">
        <v>133207</v>
      </c>
      <c r="F437" s="17">
        <v>48189</v>
      </c>
      <c r="G437" s="17"/>
      <c r="H437" s="17">
        <v>172722.99407929712</v>
      </c>
      <c r="I437" s="17">
        <v>122200</v>
      </c>
      <c r="J437" s="17">
        <v>44839</v>
      </c>
      <c r="K437" s="17"/>
      <c r="L437" s="17">
        <v>173471.96035274732</v>
      </c>
      <c r="M437" s="17">
        <v>122676</v>
      </c>
      <c r="N437" s="17">
        <v>44981</v>
      </c>
      <c r="O437" s="17"/>
      <c r="P437" s="17">
        <v>122390.91722613633</v>
      </c>
      <c r="Q437" s="17">
        <v>104934</v>
      </c>
      <c r="R437" s="17">
        <v>34983</v>
      </c>
      <c r="S437" s="17"/>
      <c r="T437" s="17">
        <v>205104.43679381549</v>
      </c>
      <c r="U437" s="17">
        <v>133666</v>
      </c>
      <c r="V437" s="17">
        <v>51170</v>
      </c>
      <c r="W437" s="5"/>
      <c r="X437" s="30"/>
      <c r="Y437" s="30"/>
      <c r="Z437" s="30"/>
      <c r="AA437" s="30"/>
      <c r="AB437" s="30"/>
      <c r="AC437" s="30"/>
      <c r="AD437" s="30"/>
      <c r="AE437" s="30"/>
      <c r="AF437" s="30"/>
      <c r="AG437" s="30"/>
      <c r="AH437" s="30"/>
      <c r="AI437" s="30"/>
      <c r="AJ437" s="30"/>
      <c r="AK437" s="30"/>
      <c r="AL437" s="30"/>
      <c r="AM437" s="30"/>
      <c r="AN437" s="30"/>
      <c r="AO437" s="30"/>
      <c r="AP437" s="30"/>
    </row>
    <row r="438" spans="1:42" ht="18" x14ac:dyDescent="0.25">
      <c r="A438" s="5"/>
      <c r="B438" s="6" t="s">
        <v>33</v>
      </c>
      <c r="C438" s="5"/>
      <c r="D438" s="17">
        <v>207039.79296688517</v>
      </c>
      <c r="E438" s="17">
        <v>143649</v>
      </c>
      <c r="F438" s="17">
        <v>54739</v>
      </c>
      <c r="G438" s="17"/>
      <c r="H438" s="17">
        <v>168990.98490217957</v>
      </c>
      <c r="I438" s="17">
        <v>119889</v>
      </c>
      <c r="J438" s="17">
        <v>43627</v>
      </c>
      <c r="K438" s="17"/>
      <c r="L438" s="17">
        <v>171287.21159263075</v>
      </c>
      <c r="M438" s="17">
        <v>121371</v>
      </c>
      <c r="N438" s="17">
        <v>44260</v>
      </c>
      <c r="O438" s="17"/>
      <c r="P438" s="17">
        <v>121938.02500493619</v>
      </c>
      <c r="Q438" s="17">
        <v>103595</v>
      </c>
      <c r="R438" s="17">
        <v>34708</v>
      </c>
      <c r="S438" s="17"/>
      <c r="T438" s="17">
        <v>203629.62995225613</v>
      </c>
      <c r="U438" s="17">
        <v>133011</v>
      </c>
      <c r="V438" s="17">
        <v>50529</v>
      </c>
      <c r="W438" s="5"/>
      <c r="X438" s="30"/>
      <c r="Y438" s="30"/>
      <c r="Z438" s="30"/>
      <c r="AA438" s="30"/>
      <c r="AB438" s="30"/>
      <c r="AC438" s="30"/>
      <c r="AD438" s="30"/>
      <c r="AE438" s="30"/>
      <c r="AF438" s="30"/>
      <c r="AG438" s="30"/>
      <c r="AH438" s="30"/>
      <c r="AI438" s="30"/>
      <c r="AJ438" s="30"/>
      <c r="AK438" s="30"/>
      <c r="AL438" s="30"/>
      <c r="AM438" s="30"/>
      <c r="AN438" s="30"/>
      <c r="AO438" s="30"/>
      <c r="AP438" s="30"/>
    </row>
    <row r="439" spans="1:42" ht="18" x14ac:dyDescent="0.25">
      <c r="A439" s="6">
        <v>2008</v>
      </c>
      <c r="B439" s="6" t="s">
        <v>30</v>
      </c>
      <c r="C439" s="5"/>
      <c r="D439" s="17">
        <v>200388.51502317839</v>
      </c>
      <c r="E439" s="17">
        <v>139671</v>
      </c>
      <c r="F439" s="17">
        <v>52880</v>
      </c>
      <c r="G439" s="17"/>
      <c r="H439" s="17">
        <v>172159.99858252841</v>
      </c>
      <c r="I439" s="17">
        <v>120698</v>
      </c>
      <c r="J439" s="17">
        <v>44699</v>
      </c>
      <c r="K439" s="17"/>
      <c r="L439" s="17">
        <v>173780.28872619089</v>
      </c>
      <c r="M439" s="17">
        <v>121792</v>
      </c>
      <c r="N439" s="17">
        <v>45128</v>
      </c>
      <c r="O439" s="17"/>
      <c r="P439" s="17">
        <v>121030.23943259625</v>
      </c>
      <c r="Q439" s="17">
        <v>101682</v>
      </c>
      <c r="R439" s="17">
        <v>34712</v>
      </c>
      <c r="S439" s="17"/>
      <c r="T439" s="17">
        <v>208193.92679048982</v>
      </c>
      <c r="U439" s="17">
        <v>134931</v>
      </c>
      <c r="V439" s="17">
        <v>51915</v>
      </c>
      <c r="W439" s="5"/>
      <c r="X439" s="30"/>
      <c r="Y439" s="30"/>
      <c r="Z439" s="30"/>
      <c r="AA439" s="30"/>
      <c r="AB439" s="30"/>
      <c r="AC439" s="30"/>
      <c r="AD439" s="30"/>
      <c r="AE439" s="30"/>
      <c r="AF439" s="30"/>
      <c r="AG439" s="30"/>
      <c r="AH439" s="30"/>
      <c r="AI439" s="30"/>
      <c r="AJ439" s="30"/>
      <c r="AK439" s="30"/>
      <c r="AL439" s="30"/>
      <c r="AM439" s="30"/>
      <c r="AN439" s="30"/>
      <c r="AO439" s="30"/>
      <c r="AP439" s="30"/>
    </row>
    <row r="440" spans="1:42" ht="18" x14ac:dyDescent="0.25">
      <c r="A440" s="5"/>
      <c r="B440" s="6" t="s">
        <v>31</v>
      </c>
      <c r="C440" s="5"/>
      <c r="D440" s="17">
        <v>210942.77196707457</v>
      </c>
      <c r="E440" s="17">
        <v>145153</v>
      </c>
      <c r="F440" s="17">
        <v>53087</v>
      </c>
      <c r="G440" s="17"/>
      <c r="H440" s="17">
        <v>172175.3964494158</v>
      </c>
      <c r="I440" s="17">
        <v>120747</v>
      </c>
      <c r="J440" s="17">
        <v>45379</v>
      </c>
      <c r="K440" s="17"/>
      <c r="L440" s="17">
        <v>174584.96036324001</v>
      </c>
      <c r="M440" s="17">
        <v>122264</v>
      </c>
      <c r="N440" s="17">
        <v>45830</v>
      </c>
      <c r="O440" s="17"/>
      <c r="P440" s="17">
        <v>124394.0642910966</v>
      </c>
      <c r="Q440" s="17">
        <v>102755</v>
      </c>
      <c r="R440" s="17">
        <v>35312</v>
      </c>
      <c r="S440" s="17"/>
      <c r="T440" s="17">
        <v>204359.72240471528</v>
      </c>
      <c r="U440" s="17">
        <v>133826</v>
      </c>
      <c r="V440" s="17">
        <v>52064</v>
      </c>
      <c r="W440" s="5"/>
      <c r="X440" s="30"/>
      <c r="Y440" s="30"/>
      <c r="Z440" s="30"/>
      <c r="AA440" s="30"/>
      <c r="AB440" s="30"/>
      <c r="AC440" s="30"/>
      <c r="AD440" s="30"/>
      <c r="AE440" s="30"/>
      <c r="AF440" s="30"/>
      <c r="AG440" s="30"/>
      <c r="AH440" s="30"/>
      <c r="AI440" s="30"/>
      <c r="AJ440" s="30"/>
      <c r="AK440" s="30"/>
      <c r="AL440" s="30"/>
      <c r="AM440" s="30"/>
      <c r="AN440" s="30"/>
      <c r="AO440" s="30"/>
      <c r="AP440" s="30"/>
    </row>
    <row r="441" spans="1:42" ht="18" x14ac:dyDescent="0.25">
      <c r="A441" s="5"/>
      <c r="B441" s="6" t="s">
        <v>32</v>
      </c>
      <c r="C441" s="5"/>
      <c r="D441" s="17">
        <v>201757.81746031748</v>
      </c>
      <c r="E441" s="17">
        <v>123615</v>
      </c>
      <c r="F441" s="17">
        <v>47509</v>
      </c>
      <c r="G441" s="17"/>
      <c r="H441" s="17">
        <v>176170.18154798294</v>
      </c>
      <c r="I441" s="17">
        <v>116020</v>
      </c>
      <c r="J441" s="17">
        <v>46555</v>
      </c>
      <c r="K441" s="17"/>
      <c r="L441" s="17">
        <v>177148.37829429962</v>
      </c>
      <c r="M441" s="17">
        <v>116312</v>
      </c>
      <c r="N441" s="17">
        <v>46592</v>
      </c>
      <c r="O441" s="17"/>
      <c r="P441" s="17">
        <v>125329.45456330768</v>
      </c>
      <c r="Q441" s="17">
        <v>98479</v>
      </c>
      <c r="R441" s="17">
        <v>34937</v>
      </c>
      <c r="S441" s="17"/>
      <c r="T441" s="17">
        <v>207108.10202458463</v>
      </c>
      <c r="U441" s="17">
        <v>126599</v>
      </c>
      <c r="V441" s="17">
        <v>53413</v>
      </c>
      <c r="W441" s="5"/>
      <c r="X441" s="30"/>
      <c r="Y441" s="30"/>
      <c r="Z441" s="30"/>
      <c r="AA441" s="30"/>
      <c r="AB441" s="30"/>
      <c r="AC441" s="30"/>
      <c r="AD441" s="30"/>
      <c r="AE441" s="30"/>
      <c r="AF441" s="30"/>
      <c r="AG441" s="30"/>
      <c r="AH441" s="30"/>
      <c r="AI441" s="30"/>
      <c r="AJ441" s="30"/>
      <c r="AK441" s="30"/>
      <c r="AL441" s="30"/>
      <c r="AM441" s="30"/>
      <c r="AN441" s="30"/>
      <c r="AO441" s="30"/>
      <c r="AP441" s="30"/>
    </row>
    <row r="442" spans="1:42" ht="18" x14ac:dyDescent="0.25">
      <c r="A442" s="5"/>
      <c r="B442" s="6" t="s">
        <v>33</v>
      </c>
      <c r="C442" s="5"/>
      <c r="D442" s="17">
        <v>181894.65969696967</v>
      </c>
      <c r="E442" s="17">
        <v>119909</v>
      </c>
      <c r="F442" s="17">
        <v>46831</v>
      </c>
      <c r="G442" s="17"/>
      <c r="H442" s="17">
        <v>173271.78846574176</v>
      </c>
      <c r="I442" s="17">
        <v>111128</v>
      </c>
      <c r="J442" s="17">
        <v>45592</v>
      </c>
      <c r="K442" s="17"/>
      <c r="L442" s="17">
        <v>173881.72724004206</v>
      </c>
      <c r="M442" s="17">
        <v>111750</v>
      </c>
      <c r="N442" s="17">
        <v>45659</v>
      </c>
      <c r="O442" s="17"/>
      <c r="P442" s="17">
        <v>121583.46140511536</v>
      </c>
      <c r="Q442" s="17">
        <v>92960</v>
      </c>
      <c r="R442" s="17">
        <v>34720</v>
      </c>
      <c r="S442" s="17"/>
      <c r="T442" s="17">
        <v>204012.49025485051</v>
      </c>
      <c r="U442" s="17">
        <v>122583</v>
      </c>
      <c r="V442" s="17">
        <v>52035</v>
      </c>
      <c r="W442" s="5"/>
      <c r="X442" s="30"/>
      <c r="Y442" s="30"/>
      <c r="Z442" s="30"/>
      <c r="AA442" s="30"/>
      <c r="AB442" s="30"/>
      <c r="AC442" s="30"/>
      <c r="AD442" s="30"/>
      <c r="AE442" s="30"/>
      <c r="AF442" s="30"/>
      <c r="AG442" s="30"/>
      <c r="AH442" s="30"/>
      <c r="AI442" s="30"/>
      <c r="AJ442" s="30"/>
      <c r="AK442" s="30"/>
      <c r="AL442" s="30"/>
      <c r="AM442" s="30"/>
      <c r="AN442" s="30"/>
      <c r="AO442" s="30"/>
      <c r="AP442" s="30"/>
    </row>
    <row r="443" spans="1:42" ht="18" x14ac:dyDescent="0.25">
      <c r="A443" s="6">
        <v>2009</v>
      </c>
      <c r="B443" s="6" t="s">
        <v>30</v>
      </c>
      <c r="C443" s="5"/>
      <c r="D443" s="17">
        <v>158089.35039215686</v>
      </c>
      <c r="E443" s="17">
        <v>105709</v>
      </c>
      <c r="F443" s="17">
        <v>41370</v>
      </c>
      <c r="G443" s="17"/>
      <c r="H443" s="17">
        <v>166442.97610648442</v>
      </c>
      <c r="I443" s="17">
        <v>108099</v>
      </c>
      <c r="J443" s="17">
        <v>45150</v>
      </c>
      <c r="K443" s="17"/>
      <c r="L443" s="17">
        <v>165996.48594504059</v>
      </c>
      <c r="M443" s="17">
        <v>107962</v>
      </c>
      <c r="N443" s="17">
        <v>44970</v>
      </c>
      <c r="O443" s="17"/>
      <c r="P443" s="17">
        <v>117163.91686209633</v>
      </c>
      <c r="Q443" s="17">
        <v>88559</v>
      </c>
      <c r="R443" s="17">
        <v>33541</v>
      </c>
      <c r="S443" s="17"/>
      <c r="T443" s="17">
        <v>198055.89561083223</v>
      </c>
      <c r="U443" s="17">
        <v>120716</v>
      </c>
      <c r="V443" s="17">
        <v>52459</v>
      </c>
      <c r="W443" s="5"/>
      <c r="X443" s="30"/>
      <c r="Y443" s="30"/>
      <c r="Z443" s="30"/>
      <c r="AA443" s="30"/>
      <c r="AB443" s="30"/>
      <c r="AC443" s="30"/>
      <c r="AD443" s="30"/>
      <c r="AE443" s="30"/>
      <c r="AF443" s="30"/>
      <c r="AG443" s="30"/>
      <c r="AH443" s="30"/>
      <c r="AI443" s="30"/>
      <c r="AJ443" s="30"/>
      <c r="AK443" s="30"/>
      <c r="AL443" s="30"/>
      <c r="AM443" s="30"/>
      <c r="AN443" s="30"/>
      <c r="AO443" s="30"/>
      <c r="AP443" s="30"/>
    </row>
    <row r="444" spans="1:42" ht="18" x14ac:dyDescent="0.25">
      <c r="A444" s="5"/>
      <c r="B444" s="6" t="s">
        <v>31</v>
      </c>
      <c r="C444" s="5"/>
      <c r="D444" s="17">
        <v>170569.58804415938</v>
      </c>
      <c r="E444" s="17">
        <v>115495</v>
      </c>
      <c r="F444" s="17">
        <v>44642</v>
      </c>
      <c r="G444" s="17"/>
      <c r="H444" s="17">
        <v>167034.84840692137</v>
      </c>
      <c r="I444" s="17">
        <v>108080</v>
      </c>
      <c r="J444" s="17">
        <v>45328</v>
      </c>
      <c r="K444" s="17"/>
      <c r="L444" s="17">
        <v>167348.7214878682</v>
      </c>
      <c r="M444" s="17">
        <v>108634</v>
      </c>
      <c r="N444" s="17">
        <v>45322</v>
      </c>
      <c r="O444" s="17"/>
      <c r="P444" s="17">
        <v>117444.24895051743</v>
      </c>
      <c r="Q444" s="17">
        <v>89207</v>
      </c>
      <c r="R444" s="17">
        <v>33534</v>
      </c>
      <c r="S444" s="17"/>
      <c r="T444" s="17">
        <v>197132.07590497992</v>
      </c>
      <c r="U444" s="17">
        <v>120201</v>
      </c>
      <c r="V444" s="17">
        <v>52401</v>
      </c>
      <c r="W444" s="5"/>
      <c r="X444" s="30"/>
      <c r="Y444" s="30"/>
      <c r="Z444" s="30"/>
      <c r="AA444" s="30"/>
      <c r="AB444" s="30"/>
      <c r="AC444" s="30"/>
      <c r="AD444" s="30"/>
      <c r="AE444" s="30"/>
      <c r="AF444" s="30"/>
      <c r="AG444" s="30"/>
      <c r="AH444" s="30"/>
      <c r="AI444" s="30"/>
      <c r="AJ444" s="30"/>
      <c r="AK444" s="30"/>
      <c r="AL444" s="30"/>
      <c r="AM444" s="30"/>
      <c r="AN444" s="30"/>
      <c r="AO444" s="30"/>
      <c r="AP444" s="30"/>
    </row>
    <row r="445" spans="1:42" ht="18" x14ac:dyDescent="0.25">
      <c r="A445" s="5"/>
      <c r="B445" s="6" t="s">
        <v>32</v>
      </c>
      <c r="C445" s="5"/>
      <c r="D445" s="17">
        <v>186666.49927849928</v>
      </c>
      <c r="E445" s="17">
        <v>118713</v>
      </c>
      <c r="F445" s="17">
        <v>47395</v>
      </c>
      <c r="G445" s="17"/>
      <c r="H445" s="17">
        <v>180445.42659004623</v>
      </c>
      <c r="I445" s="17">
        <v>113826</v>
      </c>
      <c r="J445" s="17">
        <v>47516</v>
      </c>
      <c r="K445" s="17"/>
      <c r="L445" s="17">
        <v>180719.22387832802</v>
      </c>
      <c r="M445" s="17">
        <v>114033</v>
      </c>
      <c r="N445" s="17">
        <v>47512</v>
      </c>
      <c r="O445" s="17"/>
      <c r="P445" s="17">
        <v>125453.96833279275</v>
      </c>
      <c r="Q445" s="17">
        <v>92267</v>
      </c>
      <c r="R445" s="17">
        <v>34876</v>
      </c>
      <c r="S445" s="17"/>
      <c r="T445" s="17">
        <v>210944.1041591992</v>
      </c>
      <c r="U445" s="17">
        <v>125950</v>
      </c>
      <c r="V445" s="17">
        <v>54485</v>
      </c>
      <c r="W445" s="5"/>
      <c r="X445" s="30"/>
      <c r="Y445" s="30"/>
      <c r="Z445" s="30"/>
      <c r="AA445" s="30"/>
      <c r="AB445" s="30"/>
      <c r="AC445" s="30"/>
      <c r="AD445" s="30"/>
      <c r="AE445" s="30"/>
      <c r="AF445" s="30"/>
      <c r="AG445" s="30"/>
      <c r="AH445" s="30"/>
      <c r="AI445" s="30"/>
      <c r="AJ445" s="30"/>
      <c r="AK445" s="30"/>
      <c r="AL445" s="30"/>
      <c r="AM445" s="30"/>
      <c r="AN445" s="30"/>
      <c r="AO445" s="30"/>
      <c r="AP445" s="30"/>
    </row>
    <row r="446" spans="1:42" ht="18" x14ac:dyDescent="0.25">
      <c r="A446" s="5"/>
      <c r="B446" s="6" t="s">
        <v>33</v>
      </c>
      <c r="C446" s="5"/>
      <c r="D446" s="17">
        <v>185853.89363259022</v>
      </c>
      <c r="E446" s="17">
        <v>120408</v>
      </c>
      <c r="F446" s="17">
        <v>50959</v>
      </c>
      <c r="G446" s="17"/>
      <c r="H446" s="17">
        <v>183072.88243939518</v>
      </c>
      <c r="I446" s="17">
        <v>115198</v>
      </c>
      <c r="J446" s="17">
        <v>48602</v>
      </c>
      <c r="K446" s="17"/>
      <c r="L446" s="17">
        <v>183153.84968763296</v>
      </c>
      <c r="M446" s="17">
        <v>115420</v>
      </c>
      <c r="N446" s="17">
        <v>48700</v>
      </c>
      <c r="O446" s="17"/>
      <c r="P446" s="17">
        <v>130222.55915618112</v>
      </c>
      <c r="Q446" s="17">
        <v>94397</v>
      </c>
      <c r="R446" s="17">
        <v>35982</v>
      </c>
      <c r="S446" s="17"/>
      <c r="T446" s="17">
        <v>210640.57707519367</v>
      </c>
      <c r="U446" s="17">
        <v>126344</v>
      </c>
      <c r="V446" s="17">
        <v>55335</v>
      </c>
      <c r="W446" s="5"/>
      <c r="X446" s="30"/>
      <c r="Y446" s="30"/>
      <c r="Z446" s="30"/>
      <c r="AA446" s="30"/>
      <c r="AB446" s="30"/>
      <c r="AC446" s="30"/>
      <c r="AD446" s="30"/>
      <c r="AE446" s="30"/>
      <c r="AF446" s="30"/>
      <c r="AG446" s="30"/>
      <c r="AH446" s="30"/>
      <c r="AI446" s="30"/>
      <c r="AJ446" s="30"/>
      <c r="AK446" s="30"/>
      <c r="AL446" s="30"/>
      <c r="AM446" s="30"/>
      <c r="AN446" s="30"/>
      <c r="AO446" s="30"/>
      <c r="AP446" s="30"/>
    </row>
    <row r="447" spans="1:42" ht="18" x14ac:dyDescent="0.25">
      <c r="A447" s="6">
        <v>2010</v>
      </c>
      <c r="B447" s="6" t="s">
        <v>30</v>
      </c>
      <c r="C447" s="5"/>
      <c r="D447" s="17">
        <v>180907.36692137318</v>
      </c>
      <c r="E447" s="17">
        <v>122608</v>
      </c>
      <c r="F447" s="17">
        <v>44035</v>
      </c>
      <c r="G447" s="17"/>
      <c r="H447" s="17">
        <v>185115.58645062862</v>
      </c>
      <c r="I447" s="17">
        <v>117064</v>
      </c>
      <c r="J447" s="17">
        <v>48578</v>
      </c>
      <c r="K447" s="17"/>
      <c r="L447" s="17">
        <v>184870.28532775468</v>
      </c>
      <c r="M447" s="17">
        <v>117269</v>
      </c>
      <c r="N447" s="17">
        <v>48394</v>
      </c>
      <c r="O447" s="17"/>
      <c r="P447" s="17">
        <v>122156.56533075076</v>
      </c>
      <c r="Q447" s="17">
        <v>87622</v>
      </c>
      <c r="R447" s="17">
        <v>34008</v>
      </c>
      <c r="S447" s="17"/>
      <c r="T447" s="17">
        <v>215863.27697761744</v>
      </c>
      <c r="U447" s="17">
        <v>131925</v>
      </c>
      <c r="V447" s="17">
        <v>55518</v>
      </c>
      <c r="W447" s="5"/>
      <c r="X447" s="30"/>
      <c r="Y447" s="30"/>
      <c r="Z447" s="30"/>
      <c r="AA447" s="30"/>
      <c r="AB447" s="30"/>
      <c r="AC447" s="30"/>
      <c r="AD447" s="30"/>
      <c r="AE447" s="30"/>
      <c r="AF447" s="30"/>
      <c r="AG447" s="30"/>
      <c r="AH447" s="30"/>
      <c r="AI447" s="30"/>
      <c r="AJ447" s="30"/>
      <c r="AK447" s="30"/>
      <c r="AL447" s="30"/>
      <c r="AM447" s="30"/>
      <c r="AN447" s="30"/>
      <c r="AO447" s="30"/>
      <c r="AP447" s="30"/>
    </row>
    <row r="448" spans="1:42" ht="18" x14ac:dyDescent="0.25">
      <c r="A448" s="5"/>
      <c r="B448" s="6" t="s">
        <v>31</v>
      </c>
      <c r="C448" s="5"/>
      <c r="D448" s="17">
        <v>188508.68940521849</v>
      </c>
      <c r="E448" s="17">
        <v>126077</v>
      </c>
      <c r="F448" s="17">
        <v>47077</v>
      </c>
      <c r="G448" s="17"/>
      <c r="H448" s="17">
        <v>184818.66383673227</v>
      </c>
      <c r="I448" s="17">
        <v>118681</v>
      </c>
      <c r="J448" s="17">
        <v>48064</v>
      </c>
      <c r="K448" s="17"/>
      <c r="L448" s="17">
        <v>184956.15824995699</v>
      </c>
      <c r="M448" s="17">
        <v>119098</v>
      </c>
      <c r="N448" s="17">
        <v>47960</v>
      </c>
      <c r="O448" s="17"/>
      <c r="P448" s="17">
        <v>129324.24838312082</v>
      </c>
      <c r="Q448" s="17">
        <v>94843</v>
      </c>
      <c r="R448" s="17">
        <v>36121</v>
      </c>
      <c r="S448" s="17"/>
      <c r="T448" s="17">
        <v>213834.10708171886</v>
      </c>
      <c r="U448" s="17">
        <v>131679</v>
      </c>
      <c r="V448" s="17">
        <v>54097</v>
      </c>
      <c r="W448" s="5"/>
      <c r="X448" s="30"/>
      <c r="Y448" s="30"/>
      <c r="Z448" s="30"/>
      <c r="AA448" s="30"/>
      <c r="AB448" s="30"/>
      <c r="AC448" s="30"/>
      <c r="AD448" s="30"/>
      <c r="AE448" s="30"/>
      <c r="AF448" s="30"/>
      <c r="AG448" s="30"/>
      <c r="AH448" s="30"/>
      <c r="AI448" s="30"/>
      <c r="AJ448" s="30"/>
      <c r="AK448" s="30"/>
      <c r="AL448" s="30"/>
      <c r="AM448" s="30"/>
      <c r="AN448" s="30"/>
      <c r="AO448" s="30"/>
      <c r="AP448" s="30"/>
    </row>
    <row r="449" spans="1:42" ht="18" x14ac:dyDescent="0.25">
      <c r="A449" s="5"/>
      <c r="B449" s="6" t="s">
        <v>32</v>
      </c>
      <c r="C449" s="5"/>
      <c r="D449" s="17">
        <v>178154.82737012333</v>
      </c>
      <c r="E449" s="17">
        <v>118731</v>
      </c>
      <c r="F449" s="17">
        <v>46884</v>
      </c>
      <c r="G449" s="17"/>
      <c r="H449" s="17">
        <v>184793.71391286128</v>
      </c>
      <c r="I449" s="17">
        <v>120272</v>
      </c>
      <c r="J449" s="17">
        <v>48231</v>
      </c>
      <c r="K449" s="17"/>
      <c r="L449" s="17">
        <v>184545.13978421138</v>
      </c>
      <c r="M449" s="17">
        <v>120230</v>
      </c>
      <c r="N449" s="17">
        <v>48184</v>
      </c>
      <c r="O449" s="17"/>
      <c r="P449" s="17">
        <v>128088.09579495195</v>
      </c>
      <c r="Q449" s="17">
        <v>96345</v>
      </c>
      <c r="R449" s="17">
        <v>35830</v>
      </c>
      <c r="S449" s="17"/>
      <c r="T449" s="17">
        <v>216005.18137152222</v>
      </c>
      <c r="U449" s="17">
        <v>133529</v>
      </c>
      <c r="V449" s="17">
        <v>55098</v>
      </c>
      <c r="W449" s="5"/>
      <c r="X449" s="30"/>
      <c r="Y449" s="30"/>
      <c r="Z449" s="30"/>
      <c r="AA449" s="30"/>
      <c r="AB449" s="30"/>
      <c r="AC449" s="30"/>
      <c r="AD449" s="30"/>
      <c r="AE449" s="30"/>
      <c r="AF449" s="30"/>
      <c r="AG449" s="30"/>
      <c r="AH449" s="30"/>
      <c r="AI449" s="30"/>
      <c r="AJ449" s="30"/>
      <c r="AK449" s="30"/>
      <c r="AL449" s="30"/>
      <c r="AM449" s="30"/>
      <c r="AN449" s="30"/>
      <c r="AO449" s="30"/>
      <c r="AP449" s="30"/>
    </row>
    <row r="450" spans="1:42" ht="18" x14ac:dyDescent="0.25">
      <c r="A450" s="5"/>
      <c r="B450" s="6" t="s">
        <v>33</v>
      </c>
      <c r="C450" s="19"/>
      <c r="D450" s="17">
        <v>181418.33264872179</v>
      </c>
      <c r="E450" s="17">
        <v>124548</v>
      </c>
      <c r="F450" s="17">
        <v>47153</v>
      </c>
      <c r="G450" s="17"/>
      <c r="H450" s="17">
        <v>179765.32676280546</v>
      </c>
      <c r="I450" s="17">
        <v>117250</v>
      </c>
      <c r="J450" s="17">
        <v>47187</v>
      </c>
      <c r="K450" s="17"/>
      <c r="L450" s="17">
        <v>179082.52148364764</v>
      </c>
      <c r="M450" s="17">
        <v>118065</v>
      </c>
      <c r="N450" s="17">
        <v>47452</v>
      </c>
      <c r="O450" s="17"/>
      <c r="P450" s="17">
        <v>123596.50746408796</v>
      </c>
      <c r="Q450" s="17">
        <v>94094</v>
      </c>
      <c r="R450" s="17">
        <v>35178</v>
      </c>
      <c r="S450" s="17"/>
      <c r="T450" s="17">
        <v>210570.5376138617</v>
      </c>
      <c r="U450" s="17">
        <v>131673</v>
      </c>
      <c r="V450" s="17">
        <v>54423</v>
      </c>
      <c r="W450" s="5"/>
      <c r="X450" s="30"/>
      <c r="Y450" s="30"/>
      <c r="Z450" s="30"/>
      <c r="AA450" s="30"/>
      <c r="AB450" s="30"/>
      <c r="AC450" s="30"/>
      <c r="AD450" s="30"/>
      <c r="AE450" s="30"/>
      <c r="AF450" s="30"/>
      <c r="AG450" s="30"/>
      <c r="AH450" s="30"/>
      <c r="AI450" s="30"/>
      <c r="AJ450" s="30"/>
      <c r="AK450" s="30"/>
      <c r="AL450" s="30"/>
      <c r="AM450" s="30"/>
      <c r="AN450" s="30"/>
      <c r="AO450" s="30"/>
      <c r="AP450" s="30"/>
    </row>
    <row r="451" spans="1:42" ht="18" x14ac:dyDescent="0.25">
      <c r="A451" s="6">
        <v>2011</v>
      </c>
      <c r="B451" s="6" t="s">
        <v>30</v>
      </c>
      <c r="C451" s="19"/>
      <c r="D451" s="17">
        <v>189305.09778043395</v>
      </c>
      <c r="E451" s="17">
        <v>126232</v>
      </c>
      <c r="F451" s="17">
        <v>47956</v>
      </c>
      <c r="G451" s="17"/>
      <c r="H451" s="17">
        <v>174203.95704993955</v>
      </c>
      <c r="I451" s="17">
        <v>115576</v>
      </c>
      <c r="J451" s="17">
        <v>47815</v>
      </c>
      <c r="K451" s="17"/>
      <c r="L451" s="17">
        <v>173387.42688123707</v>
      </c>
      <c r="M451" s="17">
        <v>115739</v>
      </c>
      <c r="N451" s="17">
        <v>47462</v>
      </c>
      <c r="O451" s="17"/>
      <c r="P451" s="17">
        <v>122109.43056628913</v>
      </c>
      <c r="Q451" s="17">
        <v>93013</v>
      </c>
      <c r="R451" s="17">
        <v>36020</v>
      </c>
      <c r="S451" s="17"/>
      <c r="T451" s="17">
        <v>207022.50922649112</v>
      </c>
      <c r="U451" s="17">
        <v>130636</v>
      </c>
      <c r="V451" s="17">
        <v>54997</v>
      </c>
      <c r="W451" s="5"/>
      <c r="X451" s="30"/>
      <c r="Y451" s="30"/>
      <c r="Z451" s="30"/>
      <c r="AA451" s="30"/>
      <c r="AB451" s="30"/>
      <c r="AC451" s="30"/>
      <c r="AD451" s="30"/>
      <c r="AE451" s="30"/>
      <c r="AF451" s="30"/>
      <c r="AG451" s="30"/>
      <c r="AH451" s="30"/>
      <c r="AI451" s="30"/>
      <c r="AJ451" s="30"/>
      <c r="AK451" s="30"/>
      <c r="AL451" s="30"/>
      <c r="AM451" s="30"/>
      <c r="AN451" s="30"/>
      <c r="AO451" s="30"/>
      <c r="AP451" s="30"/>
    </row>
    <row r="452" spans="1:42" ht="18" x14ac:dyDescent="0.25">
      <c r="A452" s="5"/>
      <c r="B452" s="6" t="s">
        <v>31</v>
      </c>
      <c r="C452" s="19"/>
      <c r="D452" s="17">
        <v>192147.43001949319</v>
      </c>
      <c r="E452" s="17">
        <v>129393</v>
      </c>
      <c r="F452" s="17">
        <v>53196</v>
      </c>
      <c r="G452" s="17"/>
      <c r="H452" s="17">
        <v>175263.39149928375</v>
      </c>
      <c r="I452" s="17">
        <v>115480</v>
      </c>
      <c r="J452" s="17">
        <v>46295</v>
      </c>
      <c r="K452" s="17"/>
      <c r="L452" s="17">
        <v>174741.92503174968</v>
      </c>
      <c r="M452" s="17">
        <v>116169</v>
      </c>
      <c r="N452" s="17">
        <v>46646</v>
      </c>
      <c r="O452" s="17"/>
      <c r="P452" s="17">
        <v>123529.71125943674</v>
      </c>
      <c r="Q452" s="17">
        <v>94515</v>
      </c>
      <c r="R452" s="17">
        <v>35457</v>
      </c>
      <c r="S452" s="17"/>
      <c r="T452" s="17">
        <v>205558.84938485301</v>
      </c>
      <c r="U452" s="17">
        <v>129178</v>
      </c>
      <c r="V452" s="17">
        <v>53383</v>
      </c>
      <c r="W452" s="5"/>
      <c r="X452" s="30"/>
      <c r="Y452" s="30"/>
      <c r="Z452" s="30"/>
      <c r="AA452" s="30"/>
      <c r="AB452" s="30"/>
      <c r="AC452" s="30"/>
      <c r="AD452" s="30"/>
      <c r="AE452" s="30"/>
      <c r="AF452" s="30"/>
      <c r="AG452" s="30"/>
      <c r="AH452" s="30"/>
      <c r="AI452" s="30"/>
      <c r="AJ452" s="30"/>
      <c r="AK452" s="30"/>
      <c r="AL452" s="30"/>
      <c r="AM452" s="30"/>
      <c r="AN452" s="30"/>
      <c r="AO452" s="30"/>
      <c r="AP452" s="30"/>
    </row>
    <row r="453" spans="1:42" ht="18" x14ac:dyDescent="0.25">
      <c r="A453" s="5"/>
      <c r="B453" s="6" t="s">
        <v>32</v>
      </c>
      <c r="C453" s="19"/>
      <c r="D453" s="17">
        <v>197429.60009196759</v>
      </c>
      <c r="E453" s="17">
        <v>129059</v>
      </c>
      <c r="F453" s="17">
        <v>50376</v>
      </c>
      <c r="G453" s="17"/>
      <c r="H453" s="17">
        <v>179200.66474843313</v>
      </c>
      <c r="I453" s="17">
        <v>117599</v>
      </c>
      <c r="J453" s="17">
        <v>46101</v>
      </c>
      <c r="K453" s="17"/>
      <c r="L453" s="17">
        <v>179815.09796269625</v>
      </c>
      <c r="M453" s="17">
        <v>118588</v>
      </c>
      <c r="N453" s="17">
        <v>46549</v>
      </c>
      <c r="O453" s="17"/>
      <c r="P453" s="17">
        <v>124723.73211338598</v>
      </c>
      <c r="Q453" s="17">
        <v>94627</v>
      </c>
      <c r="R453" s="17">
        <v>35197</v>
      </c>
      <c r="S453" s="17"/>
      <c r="T453" s="17">
        <v>210623.37373216139</v>
      </c>
      <c r="U453" s="17">
        <v>131977</v>
      </c>
      <c r="V453" s="17">
        <v>52888</v>
      </c>
      <c r="W453" s="5"/>
      <c r="X453" s="30"/>
      <c r="Y453" s="30"/>
      <c r="Z453" s="30"/>
      <c r="AA453" s="30"/>
      <c r="AB453" s="30"/>
      <c r="AC453" s="30"/>
      <c r="AD453" s="30"/>
      <c r="AE453" s="30"/>
      <c r="AF453" s="30"/>
      <c r="AG453" s="30"/>
      <c r="AH453" s="30"/>
      <c r="AI453" s="30"/>
      <c r="AJ453" s="30"/>
      <c r="AK453" s="30"/>
      <c r="AL453" s="30"/>
      <c r="AM453" s="30"/>
      <c r="AN453" s="30"/>
      <c r="AO453" s="30"/>
      <c r="AP453" s="30"/>
    </row>
    <row r="454" spans="1:42" ht="18" x14ac:dyDescent="0.25">
      <c r="A454" s="5"/>
      <c r="B454" s="6" t="s">
        <v>33</v>
      </c>
      <c r="C454" s="19"/>
      <c r="D454" s="17">
        <v>192253.89057471266</v>
      </c>
      <c r="E454" s="17">
        <v>128511</v>
      </c>
      <c r="F454" s="17">
        <v>48306</v>
      </c>
      <c r="G454" s="17"/>
      <c r="H454" s="17">
        <v>173098.51666666666</v>
      </c>
      <c r="I454" s="17">
        <v>116573</v>
      </c>
      <c r="J454" s="17">
        <v>45106</v>
      </c>
      <c r="K454" s="17"/>
      <c r="L454" s="17">
        <v>173663.19999999998</v>
      </c>
      <c r="M454" s="17">
        <v>117295</v>
      </c>
      <c r="N454" s="17">
        <v>45317</v>
      </c>
      <c r="O454" s="17"/>
      <c r="P454" s="17">
        <v>123696.82201803832</v>
      </c>
      <c r="Q454" s="17">
        <v>94264</v>
      </c>
      <c r="R454" s="17">
        <v>34011</v>
      </c>
      <c r="S454" s="17"/>
      <c r="T454" s="17">
        <v>203784.36326067211</v>
      </c>
      <c r="U454" s="17">
        <v>131182</v>
      </c>
      <c r="V454" s="17">
        <v>52146</v>
      </c>
      <c r="W454" s="5"/>
      <c r="X454" s="30"/>
      <c r="Y454" s="30"/>
      <c r="Z454" s="30"/>
      <c r="AA454" s="30"/>
      <c r="AB454" s="30"/>
      <c r="AC454" s="30"/>
      <c r="AD454" s="30"/>
      <c r="AE454" s="30"/>
      <c r="AF454" s="30"/>
      <c r="AG454" s="30"/>
      <c r="AH454" s="30"/>
      <c r="AI454" s="30"/>
      <c r="AJ454" s="30"/>
      <c r="AK454" s="30"/>
      <c r="AL454" s="30"/>
      <c r="AM454" s="30"/>
      <c r="AN454" s="30"/>
      <c r="AO454" s="30"/>
      <c r="AP454" s="30"/>
    </row>
    <row r="455" spans="1:42" ht="18" x14ac:dyDescent="0.25">
      <c r="A455" s="6">
        <v>2012</v>
      </c>
      <c r="B455" s="6" t="s">
        <v>30</v>
      </c>
      <c r="C455" s="19"/>
      <c r="D455" s="17">
        <v>187399.30066474239</v>
      </c>
      <c r="E455" s="17">
        <v>127896</v>
      </c>
      <c r="F455" s="17">
        <v>44512</v>
      </c>
      <c r="G455" s="17"/>
      <c r="H455" s="17">
        <v>171973.34398190471</v>
      </c>
      <c r="I455" s="17">
        <v>116833</v>
      </c>
      <c r="J455" s="17">
        <v>45971</v>
      </c>
      <c r="K455" s="17"/>
      <c r="L455" s="17">
        <v>172244.22416995766</v>
      </c>
      <c r="M455" s="17">
        <v>117313</v>
      </c>
      <c r="N455" s="17">
        <v>45891</v>
      </c>
      <c r="O455" s="17"/>
      <c r="P455" s="17">
        <v>122449.76402518367</v>
      </c>
      <c r="Q455" s="17">
        <v>95929</v>
      </c>
      <c r="R455" s="17">
        <v>34659</v>
      </c>
      <c r="S455" s="17"/>
      <c r="T455" s="17">
        <v>205764.3064957954</v>
      </c>
      <c r="U455" s="17">
        <v>131585</v>
      </c>
      <c r="V455" s="17">
        <v>53521</v>
      </c>
      <c r="W455" s="5"/>
      <c r="X455" s="30"/>
      <c r="Y455" s="30"/>
      <c r="Z455" s="30"/>
      <c r="AA455" s="30"/>
      <c r="AB455" s="30"/>
      <c r="AC455" s="30"/>
      <c r="AD455" s="30"/>
      <c r="AE455" s="30"/>
      <c r="AF455" s="30"/>
      <c r="AG455" s="30"/>
      <c r="AH455" s="30"/>
      <c r="AI455" s="30"/>
      <c r="AJ455" s="30"/>
      <c r="AK455" s="30"/>
      <c r="AL455" s="30"/>
      <c r="AM455" s="30"/>
      <c r="AN455" s="30"/>
      <c r="AO455" s="30"/>
      <c r="AP455" s="30"/>
    </row>
    <row r="456" spans="1:42" ht="18" x14ac:dyDescent="0.25">
      <c r="A456" s="5"/>
      <c r="B456" s="6" t="s">
        <v>31</v>
      </c>
      <c r="C456" s="19"/>
      <c r="D456" s="17">
        <v>188023.74665396483</v>
      </c>
      <c r="E456" s="17">
        <v>128125</v>
      </c>
      <c r="F456" s="17">
        <v>46384</v>
      </c>
      <c r="G456" s="17"/>
      <c r="H456" s="17">
        <v>171470.41693986102</v>
      </c>
      <c r="I456" s="17">
        <v>116898</v>
      </c>
      <c r="J456" s="17">
        <v>46880</v>
      </c>
      <c r="K456" s="17"/>
      <c r="L456" s="17">
        <v>172491.99750110696</v>
      </c>
      <c r="M456" s="17">
        <v>117804</v>
      </c>
      <c r="N456" s="17">
        <v>46848</v>
      </c>
      <c r="O456" s="17"/>
      <c r="P456" s="17">
        <v>121162.74371185484</v>
      </c>
      <c r="Q456" s="17">
        <v>94476</v>
      </c>
      <c r="R456" s="17">
        <v>35023</v>
      </c>
      <c r="S456" s="17"/>
      <c r="T456" s="17">
        <v>204515.92538622188</v>
      </c>
      <c r="U456" s="17">
        <v>132349</v>
      </c>
      <c r="V456" s="17">
        <v>54281</v>
      </c>
      <c r="W456" s="5"/>
      <c r="X456" s="30"/>
      <c r="Y456" s="30"/>
      <c r="Z456" s="30"/>
      <c r="AA456" s="30"/>
      <c r="AB456" s="30"/>
      <c r="AC456" s="30"/>
      <c r="AD456" s="30"/>
      <c r="AE456" s="30"/>
      <c r="AF456" s="30"/>
      <c r="AG456" s="30"/>
      <c r="AH456" s="30"/>
      <c r="AI456" s="30"/>
      <c r="AJ456" s="30"/>
      <c r="AK456" s="30"/>
      <c r="AL456" s="30"/>
      <c r="AM456" s="30"/>
      <c r="AN456" s="30"/>
      <c r="AO456" s="30"/>
      <c r="AP456" s="30"/>
    </row>
    <row r="457" spans="1:42" ht="18" x14ac:dyDescent="0.25">
      <c r="A457" s="5"/>
      <c r="B457" s="6" t="s">
        <v>32</v>
      </c>
      <c r="C457" s="19"/>
      <c r="D457" s="17">
        <v>178644.66656666668</v>
      </c>
      <c r="E457" s="17">
        <v>124641</v>
      </c>
      <c r="F457" s="17">
        <v>49743</v>
      </c>
      <c r="G457" s="17"/>
      <c r="H457" s="17">
        <v>176505.70833333334</v>
      </c>
      <c r="I457" s="17">
        <v>119376</v>
      </c>
      <c r="J457" s="17">
        <v>47479</v>
      </c>
      <c r="K457" s="17"/>
      <c r="L457" s="17">
        <v>176641.39053333332</v>
      </c>
      <c r="M457" s="17">
        <v>119955</v>
      </c>
      <c r="N457" s="17">
        <v>47901</v>
      </c>
      <c r="O457" s="17"/>
      <c r="P457" s="17">
        <v>123835.62439999999</v>
      </c>
      <c r="Q457" s="17">
        <v>97229</v>
      </c>
      <c r="R457" s="17">
        <v>35335</v>
      </c>
      <c r="S457" s="17"/>
      <c r="T457" s="17">
        <v>212135.7274</v>
      </c>
      <c r="U457" s="17">
        <v>135231</v>
      </c>
      <c r="V457" s="17">
        <v>56323</v>
      </c>
      <c r="W457" s="5"/>
      <c r="X457" s="30"/>
      <c r="Y457" s="30"/>
      <c r="Z457" s="30"/>
      <c r="AA457" s="30"/>
      <c r="AB457" s="30"/>
      <c r="AC457" s="30"/>
      <c r="AD457" s="30"/>
      <c r="AE457" s="30"/>
      <c r="AF457" s="30"/>
      <c r="AG457" s="30"/>
      <c r="AH457" s="30"/>
      <c r="AI457" s="30"/>
      <c r="AJ457" s="30"/>
      <c r="AK457" s="30"/>
      <c r="AL457" s="30"/>
      <c r="AM457" s="30"/>
      <c r="AN457" s="30"/>
      <c r="AO457" s="30"/>
      <c r="AP457" s="30"/>
    </row>
    <row r="458" spans="1:42" ht="18" x14ac:dyDescent="0.25">
      <c r="A458" s="5"/>
      <c r="B458" s="6" t="s">
        <v>33</v>
      </c>
      <c r="C458" s="19"/>
      <c r="D458" s="17">
        <v>180676.35603333334</v>
      </c>
      <c r="E458" s="17">
        <v>120698</v>
      </c>
      <c r="F458" s="17">
        <v>45944</v>
      </c>
      <c r="G458" s="17"/>
      <c r="H458" s="17">
        <v>172426.64146666668</v>
      </c>
      <c r="I458" s="17">
        <v>118820</v>
      </c>
      <c r="J458" s="17">
        <v>47222</v>
      </c>
      <c r="K458" s="17"/>
      <c r="L458" s="17">
        <v>172981.31726666668</v>
      </c>
      <c r="M458" s="17">
        <v>118857</v>
      </c>
      <c r="N458" s="17">
        <v>47223</v>
      </c>
      <c r="O458" s="17"/>
      <c r="P458" s="17">
        <v>124890.90549999999</v>
      </c>
      <c r="Q458" s="17">
        <v>97609</v>
      </c>
      <c r="R458" s="17">
        <v>35711</v>
      </c>
      <c r="S458" s="17"/>
      <c r="T458" s="17">
        <v>206731.90336666667</v>
      </c>
      <c r="U458" s="17">
        <v>133781</v>
      </c>
      <c r="V458" s="17">
        <v>55302</v>
      </c>
      <c r="W458" s="5"/>
      <c r="X458" s="30"/>
      <c r="Y458" s="30"/>
      <c r="Z458" s="30"/>
      <c r="AA458" s="30"/>
      <c r="AB458" s="30"/>
      <c r="AC458" s="30"/>
      <c r="AD458" s="30"/>
      <c r="AE458" s="30"/>
      <c r="AF458" s="30"/>
      <c r="AG458" s="30"/>
      <c r="AH458" s="30"/>
      <c r="AI458" s="30"/>
      <c r="AJ458" s="30"/>
      <c r="AK458" s="30"/>
      <c r="AL458" s="30"/>
      <c r="AM458" s="30"/>
      <c r="AN458" s="30"/>
      <c r="AO458" s="30"/>
      <c r="AP458" s="30"/>
    </row>
    <row r="459" spans="1:42" ht="18" x14ac:dyDescent="0.25">
      <c r="A459" s="6">
        <v>2013</v>
      </c>
      <c r="B459" s="6" t="s">
        <v>30</v>
      </c>
      <c r="C459" s="19"/>
      <c r="D459" s="17">
        <v>183648.76094475633</v>
      </c>
      <c r="E459" s="17">
        <v>126060</v>
      </c>
      <c r="F459" s="17">
        <v>50168</v>
      </c>
      <c r="G459" s="17"/>
      <c r="H459" s="17">
        <v>169099.37274121845</v>
      </c>
      <c r="I459" s="17">
        <v>117321</v>
      </c>
      <c r="J459" s="17">
        <v>46720</v>
      </c>
      <c r="K459" s="17"/>
      <c r="L459" s="17">
        <v>170273.46588554428</v>
      </c>
      <c r="M459" s="17">
        <v>118115</v>
      </c>
      <c r="N459" s="17">
        <v>46984</v>
      </c>
      <c r="O459" s="17"/>
      <c r="P459" s="17">
        <v>123074.15806884458</v>
      </c>
      <c r="Q459" s="17">
        <v>97437</v>
      </c>
      <c r="R459" s="17">
        <v>35429</v>
      </c>
      <c r="S459" s="17"/>
      <c r="T459" s="17">
        <v>205903.47452455512</v>
      </c>
      <c r="U459" s="17">
        <v>133805</v>
      </c>
      <c r="V459" s="17">
        <v>55718</v>
      </c>
      <c r="W459" s="5"/>
      <c r="X459" s="30"/>
      <c r="Y459" s="30"/>
      <c r="Z459" s="30"/>
      <c r="AA459" s="30"/>
      <c r="AB459" s="30"/>
      <c r="AC459" s="30"/>
      <c r="AD459" s="30"/>
      <c r="AE459" s="30"/>
      <c r="AF459" s="30"/>
      <c r="AG459" s="30"/>
      <c r="AH459" s="30"/>
      <c r="AI459" s="30"/>
      <c r="AJ459" s="30"/>
      <c r="AK459" s="30"/>
      <c r="AL459" s="30"/>
      <c r="AM459" s="30"/>
      <c r="AN459" s="30"/>
      <c r="AO459" s="30"/>
      <c r="AP459" s="30"/>
    </row>
    <row r="460" spans="1:42" ht="18" x14ac:dyDescent="0.25">
      <c r="A460" s="5"/>
      <c r="B460" s="6" t="s">
        <v>31</v>
      </c>
      <c r="C460" s="19"/>
      <c r="D460" s="17">
        <v>184945.99523514594</v>
      </c>
      <c r="E460" s="17">
        <v>126838</v>
      </c>
      <c r="F460" s="17">
        <v>46528</v>
      </c>
      <c r="G460" s="17"/>
      <c r="H460" s="17">
        <v>168356.41807788715</v>
      </c>
      <c r="I460" s="17">
        <v>118638</v>
      </c>
      <c r="J460" s="17">
        <v>47280</v>
      </c>
      <c r="K460" s="17"/>
      <c r="L460" s="17">
        <v>169536.87880646205</v>
      </c>
      <c r="M460" s="17">
        <v>119016</v>
      </c>
      <c r="N460" s="17">
        <v>47156</v>
      </c>
      <c r="O460" s="17"/>
      <c r="P460" s="17">
        <v>126746.34308103022</v>
      </c>
      <c r="Q460" s="17">
        <v>101465</v>
      </c>
      <c r="R460" s="17">
        <v>36280</v>
      </c>
      <c r="S460" s="17"/>
      <c r="T460" s="17">
        <v>203522.05270409948</v>
      </c>
      <c r="U460" s="17">
        <v>132936</v>
      </c>
      <c r="V460" s="17">
        <v>55817</v>
      </c>
      <c r="W460" s="5"/>
      <c r="X460" s="30"/>
      <c r="Y460" s="30"/>
      <c r="Z460" s="30"/>
      <c r="AA460" s="30"/>
      <c r="AB460" s="30"/>
      <c r="AC460" s="30"/>
      <c r="AD460" s="30"/>
      <c r="AE460" s="30"/>
      <c r="AF460" s="30"/>
      <c r="AG460" s="30"/>
      <c r="AH460" s="30"/>
      <c r="AI460" s="30"/>
      <c r="AJ460" s="30"/>
      <c r="AK460" s="30"/>
      <c r="AL460" s="30"/>
      <c r="AM460" s="30"/>
      <c r="AN460" s="30"/>
      <c r="AO460" s="30"/>
      <c r="AP460" s="30"/>
    </row>
    <row r="461" spans="1:42" ht="18" x14ac:dyDescent="0.25">
      <c r="A461" s="5"/>
      <c r="B461" s="6" t="s">
        <v>32</v>
      </c>
      <c r="C461" s="19"/>
      <c r="D461" s="17">
        <v>185830.30753333334</v>
      </c>
      <c r="E461" s="17">
        <v>133817</v>
      </c>
      <c r="F461" s="17">
        <v>50632</v>
      </c>
      <c r="G461" s="17"/>
      <c r="H461" s="17">
        <v>179155.46267567738</v>
      </c>
      <c r="I461" s="17">
        <v>124574</v>
      </c>
      <c r="J461" s="17">
        <v>49703</v>
      </c>
      <c r="K461" s="17"/>
      <c r="L461" s="17">
        <v>179563.19958956158</v>
      </c>
      <c r="M461" s="17">
        <v>125409</v>
      </c>
      <c r="N461" s="17">
        <v>49829</v>
      </c>
      <c r="O461" s="17"/>
      <c r="P461" s="17">
        <v>128256.80681134162</v>
      </c>
      <c r="Q461" s="17">
        <v>102490</v>
      </c>
      <c r="R461" s="17">
        <v>36617</v>
      </c>
      <c r="S461" s="17"/>
      <c r="T461" s="17">
        <v>216133.82646554822</v>
      </c>
      <c r="U461" s="17">
        <v>141742</v>
      </c>
      <c r="V461" s="17">
        <v>59255</v>
      </c>
      <c r="W461" s="5"/>
      <c r="X461" s="30"/>
      <c r="Y461" s="30"/>
      <c r="Z461" s="30"/>
      <c r="AA461" s="30"/>
      <c r="AB461" s="30"/>
      <c r="AC461" s="30"/>
      <c r="AD461" s="30"/>
      <c r="AE461" s="30"/>
      <c r="AF461" s="30"/>
      <c r="AG461" s="30"/>
      <c r="AH461" s="30"/>
      <c r="AI461" s="30"/>
      <c r="AJ461" s="30"/>
      <c r="AK461" s="30"/>
      <c r="AL461" s="30"/>
      <c r="AM461" s="30"/>
      <c r="AN461" s="30"/>
      <c r="AO461" s="30"/>
      <c r="AP461" s="30"/>
    </row>
    <row r="462" spans="1:42" ht="18" x14ac:dyDescent="0.25">
      <c r="A462" s="5"/>
      <c r="B462" s="6" t="s">
        <v>33</v>
      </c>
      <c r="C462" s="19"/>
      <c r="D462" s="17">
        <v>189833.11973845912</v>
      </c>
      <c r="E462" s="17">
        <v>138450</v>
      </c>
      <c r="F462" s="17">
        <v>53580</v>
      </c>
      <c r="G462" s="17"/>
      <c r="H462" s="17">
        <v>178187.00191980414</v>
      </c>
      <c r="I462" s="17">
        <v>124010</v>
      </c>
      <c r="J462" s="17">
        <v>48496</v>
      </c>
      <c r="K462" s="17"/>
      <c r="L462" s="17">
        <v>179255.37604105702</v>
      </c>
      <c r="M462" s="17">
        <v>125727</v>
      </c>
      <c r="N462" s="17">
        <v>48883</v>
      </c>
      <c r="O462" s="17"/>
      <c r="P462" s="17">
        <v>130909.587029873</v>
      </c>
      <c r="Q462" s="17">
        <v>103756</v>
      </c>
      <c r="R462" s="17">
        <v>38822</v>
      </c>
      <c r="S462" s="17"/>
      <c r="T462" s="17">
        <v>215214.95140688261</v>
      </c>
      <c r="U462" s="17">
        <v>142096</v>
      </c>
      <c r="V462" s="17">
        <v>56377</v>
      </c>
      <c r="W462" s="5"/>
      <c r="X462" s="30"/>
      <c r="Y462" s="30"/>
      <c r="Z462" s="30"/>
      <c r="AA462" s="30"/>
      <c r="AB462" s="30"/>
      <c r="AC462" s="30"/>
      <c r="AD462" s="30"/>
      <c r="AE462" s="30"/>
      <c r="AF462" s="30"/>
      <c r="AG462" s="30"/>
      <c r="AH462" s="30"/>
      <c r="AI462" s="30"/>
      <c r="AJ462" s="30"/>
      <c r="AK462" s="30"/>
      <c r="AL462" s="30"/>
      <c r="AM462" s="30"/>
      <c r="AN462" s="30"/>
      <c r="AO462" s="30"/>
      <c r="AP462" s="30"/>
    </row>
    <row r="463" spans="1:42" ht="18" x14ac:dyDescent="0.25">
      <c r="A463" s="6">
        <v>2014</v>
      </c>
      <c r="B463" s="6" t="s">
        <v>30</v>
      </c>
      <c r="C463" s="19"/>
      <c r="D463" s="17">
        <v>179811.76413333334</v>
      </c>
      <c r="E463" s="17">
        <v>132061</v>
      </c>
      <c r="F463" s="17">
        <v>50888</v>
      </c>
      <c r="G463" s="17"/>
      <c r="H463" s="17">
        <v>177894.72173333331</v>
      </c>
      <c r="I463" s="17">
        <v>124371</v>
      </c>
      <c r="J463" s="17">
        <v>47915</v>
      </c>
      <c r="K463" s="17"/>
      <c r="L463" s="17">
        <v>178380.69163333334</v>
      </c>
      <c r="M463" s="17">
        <v>125358</v>
      </c>
      <c r="N463" s="17">
        <v>48236</v>
      </c>
      <c r="O463" s="17"/>
      <c r="P463" s="17">
        <v>131316.24486666665</v>
      </c>
      <c r="Q463" s="17">
        <v>105230</v>
      </c>
      <c r="R463" s="17">
        <v>37815</v>
      </c>
      <c r="S463" s="17"/>
      <c r="T463" s="17">
        <v>213521.13966666666</v>
      </c>
      <c r="U463" s="17">
        <v>140413</v>
      </c>
      <c r="V463" s="17">
        <v>56061</v>
      </c>
      <c r="W463" s="5"/>
      <c r="X463" s="30"/>
      <c r="Y463" s="30"/>
      <c r="Z463" s="30"/>
      <c r="AA463" s="30"/>
      <c r="AB463" s="30"/>
      <c r="AC463" s="30"/>
      <c r="AD463" s="30"/>
      <c r="AE463" s="30"/>
      <c r="AF463" s="30"/>
      <c r="AG463" s="30"/>
      <c r="AH463" s="30"/>
      <c r="AI463" s="30"/>
      <c r="AJ463" s="30"/>
      <c r="AK463" s="30"/>
      <c r="AL463" s="30"/>
      <c r="AM463" s="30"/>
      <c r="AN463" s="30"/>
      <c r="AO463" s="30"/>
      <c r="AP463" s="30"/>
    </row>
    <row r="464" spans="1:42" ht="18" x14ac:dyDescent="0.25">
      <c r="A464" s="5"/>
      <c r="B464" s="6" t="s">
        <v>31</v>
      </c>
      <c r="C464" s="19"/>
      <c r="D464" s="17">
        <v>195205.00786027967</v>
      </c>
      <c r="E464" s="17">
        <v>133560</v>
      </c>
      <c r="F464" s="17">
        <v>54161</v>
      </c>
      <c r="G464" s="17"/>
      <c r="H464" s="17">
        <v>179051.73433081331</v>
      </c>
      <c r="I464" s="17">
        <v>128522</v>
      </c>
      <c r="J464" s="17">
        <v>47735</v>
      </c>
      <c r="K464" s="17"/>
      <c r="L464" s="17">
        <v>180681.15708525971</v>
      </c>
      <c r="M464" s="17">
        <v>129687</v>
      </c>
      <c r="N464" s="17">
        <v>48381</v>
      </c>
      <c r="O464" s="17"/>
      <c r="P464" s="17">
        <v>134751.03013622924</v>
      </c>
      <c r="Q464" s="17">
        <v>109506</v>
      </c>
      <c r="R464" s="17">
        <v>37779</v>
      </c>
      <c r="S464" s="17"/>
      <c r="T464" s="17">
        <v>216309.12447949999</v>
      </c>
      <c r="U464" s="17">
        <v>145358</v>
      </c>
      <c r="V464" s="17">
        <v>56621</v>
      </c>
      <c r="W464" s="5"/>
      <c r="X464" s="30"/>
      <c r="Y464" s="30"/>
      <c r="Z464" s="30"/>
      <c r="AA464" s="30"/>
      <c r="AB464" s="30"/>
      <c r="AC464" s="30"/>
      <c r="AD464" s="30"/>
      <c r="AE464" s="30"/>
      <c r="AF464" s="30"/>
      <c r="AG464" s="30"/>
      <c r="AH464" s="30"/>
      <c r="AI464" s="30"/>
      <c r="AJ464" s="30"/>
      <c r="AK464" s="30"/>
      <c r="AL464" s="30"/>
      <c r="AM464" s="30"/>
      <c r="AN464" s="30"/>
      <c r="AO464" s="30"/>
      <c r="AP464" s="30"/>
    </row>
    <row r="465" spans="1:42" ht="18" x14ac:dyDescent="0.25">
      <c r="A465" s="5"/>
      <c r="B465" s="6" t="s">
        <v>32</v>
      </c>
      <c r="C465" s="19"/>
      <c r="D465" s="17">
        <v>208430.45382820404</v>
      </c>
      <c r="E465" s="17">
        <v>144567</v>
      </c>
      <c r="F465" s="17">
        <v>57371</v>
      </c>
      <c r="G465" s="17"/>
      <c r="H465" s="17">
        <v>188931.85961971513</v>
      </c>
      <c r="I465" s="17">
        <v>132663</v>
      </c>
      <c r="J465" s="17">
        <v>50492</v>
      </c>
      <c r="K465" s="17"/>
      <c r="L465" s="17">
        <v>191158.4772206803</v>
      </c>
      <c r="M465" s="17">
        <v>134524</v>
      </c>
      <c r="N465" s="17">
        <v>51407</v>
      </c>
      <c r="O465" s="17"/>
      <c r="P465" s="17">
        <v>138922.6276005859</v>
      </c>
      <c r="Q465" s="17">
        <v>111938</v>
      </c>
      <c r="R465" s="17">
        <v>39392</v>
      </c>
      <c r="S465" s="17"/>
      <c r="T465" s="17">
        <v>228769.99293068601</v>
      </c>
      <c r="U465" s="17">
        <v>150809</v>
      </c>
      <c r="V465" s="17">
        <v>60110</v>
      </c>
      <c r="W465" s="5"/>
      <c r="X465" s="30"/>
      <c r="Y465" s="30"/>
      <c r="Z465" s="30"/>
      <c r="AA465" s="30"/>
      <c r="AB465" s="30"/>
      <c r="AC465" s="30"/>
      <c r="AD465" s="30"/>
      <c r="AE465" s="30"/>
      <c r="AF465" s="30"/>
      <c r="AG465" s="30"/>
      <c r="AH465" s="30"/>
      <c r="AI465" s="30"/>
      <c r="AJ465" s="30"/>
      <c r="AK465" s="30"/>
      <c r="AL465" s="30"/>
      <c r="AM465" s="30"/>
      <c r="AN465" s="30"/>
      <c r="AO465" s="30"/>
      <c r="AP465" s="30"/>
    </row>
    <row r="466" spans="1:42" ht="18" x14ac:dyDescent="0.25">
      <c r="A466" s="5"/>
      <c r="B466" s="6" t="s">
        <v>33</v>
      </c>
      <c r="C466" s="19"/>
      <c r="D466" s="17">
        <v>200696.66666666666</v>
      </c>
      <c r="E466" s="17">
        <v>139692</v>
      </c>
      <c r="F466" s="17">
        <v>55605</v>
      </c>
      <c r="G466" s="17"/>
      <c r="H466" s="17">
        <v>185295</v>
      </c>
      <c r="I466" s="17">
        <v>130591</v>
      </c>
      <c r="J466" s="17">
        <v>50884</v>
      </c>
      <c r="K466" s="17"/>
      <c r="L466" s="17">
        <v>187107.66666666666</v>
      </c>
      <c r="M466" s="17">
        <v>132154</v>
      </c>
      <c r="N466" s="17">
        <v>51324</v>
      </c>
      <c r="O466" s="17"/>
      <c r="P466" s="17">
        <v>138210.33333333334</v>
      </c>
      <c r="Q466" s="17">
        <v>110421</v>
      </c>
      <c r="R466" s="17">
        <v>39371</v>
      </c>
      <c r="S466" s="17"/>
      <c r="T466" s="17">
        <v>223701.66666666666</v>
      </c>
      <c r="U466" s="17">
        <v>148398</v>
      </c>
      <c r="V466" s="17">
        <v>60275</v>
      </c>
      <c r="W466" s="5"/>
      <c r="X466" s="30"/>
      <c r="Y466" s="30"/>
      <c r="Z466" s="30"/>
      <c r="AA466" s="30"/>
      <c r="AB466" s="30"/>
      <c r="AC466" s="30"/>
      <c r="AD466" s="30"/>
      <c r="AE466" s="30"/>
      <c r="AF466" s="30"/>
      <c r="AG466" s="30"/>
      <c r="AH466" s="30"/>
      <c r="AI466" s="30"/>
      <c r="AJ466" s="30"/>
      <c r="AK466" s="30"/>
      <c r="AL466" s="30"/>
      <c r="AM466" s="30"/>
      <c r="AN466" s="30"/>
      <c r="AO466" s="30"/>
      <c r="AP466" s="30"/>
    </row>
    <row r="467" spans="1:42" ht="18" x14ac:dyDescent="0.25">
      <c r="A467" s="6">
        <v>2015</v>
      </c>
      <c r="B467" s="6" t="s">
        <v>30</v>
      </c>
      <c r="C467" s="19"/>
      <c r="D467" s="17">
        <v>209880</v>
      </c>
      <c r="E467" s="17">
        <v>146829</v>
      </c>
      <c r="F467" s="17">
        <v>53771</v>
      </c>
      <c r="G467" s="17"/>
      <c r="H467" s="17">
        <v>183035.66666666666</v>
      </c>
      <c r="I467" s="17">
        <v>131595</v>
      </c>
      <c r="J467" s="17">
        <v>50998</v>
      </c>
      <c r="K467" s="17"/>
      <c r="L467" s="17">
        <v>186222</v>
      </c>
      <c r="M467" s="17">
        <v>133391</v>
      </c>
      <c r="N467" s="17">
        <v>51328</v>
      </c>
      <c r="O467" s="17"/>
      <c r="P467" s="17">
        <v>136689</v>
      </c>
      <c r="Q467" s="17">
        <v>109036</v>
      </c>
      <c r="R467" s="17">
        <v>39057</v>
      </c>
      <c r="S467" s="17"/>
      <c r="T467" s="17">
        <v>225814</v>
      </c>
      <c r="U467" s="17">
        <v>152818</v>
      </c>
      <c r="V467" s="17">
        <v>61053</v>
      </c>
      <c r="W467" s="5"/>
      <c r="X467" s="30"/>
      <c r="Y467" s="30"/>
      <c r="Z467" s="30"/>
      <c r="AA467" s="30"/>
      <c r="AB467" s="30"/>
      <c r="AC467" s="30"/>
      <c r="AD467" s="30"/>
      <c r="AE467" s="30"/>
      <c r="AF467" s="30"/>
      <c r="AG467" s="30"/>
      <c r="AH467" s="30"/>
      <c r="AI467" s="30"/>
      <c r="AJ467" s="30"/>
      <c r="AK467" s="30"/>
      <c r="AL467" s="30"/>
      <c r="AM467" s="30"/>
      <c r="AN467" s="30"/>
      <c r="AO467" s="30"/>
      <c r="AP467" s="30"/>
    </row>
    <row r="468" spans="1:42" ht="18" x14ac:dyDescent="0.25">
      <c r="A468" s="5"/>
      <c r="B468" s="6" t="s">
        <v>31</v>
      </c>
      <c r="C468" s="19"/>
      <c r="D468" s="17">
        <v>211078</v>
      </c>
      <c r="E468" s="17">
        <v>146607</v>
      </c>
      <c r="F468" s="17">
        <v>54176</v>
      </c>
      <c r="G468" s="17"/>
      <c r="H468" s="17">
        <v>184263.33333333334</v>
      </c>
      <c r="I468" s="17">
        <v>134119</v>
      </c>
      <c r="J468" s="17">
        <v>49898</v>
      </c>
      <c r="K468" s="17"/>
      <c r="L468" s="17">
        <v>188336</v>
      </c>
      <c r="M468" s="17">
        <v>136030</v>
      </c>
      <c r="N468" s="17">
        <v>50537</v>
      </c>
      <c r="O468" s="17"/>
      <c r="P468" s="17">
        <v>140468.66666666666</v>
      </c>
      <c r="Q468" s="17">
        <v>113254</v>
      </c>
      <c r="R468" s="17">
        <v>39512</v>
      </c>
      <c r="S468" s="17"/>
      <c r="T468" s="17">
        <v>228009</v>
      </c>
      <c r="U468" s="17">
        <v>154924</v>
      </c>
      <c r="V468" s="17">
        <v>59684</v>
      </c>
      <c r="W468" s="5"/>
      <c r="X468" s="30"/>
      <c r="Y468" s="30"/>
      <c r="Z468" s="30"/>
      <c r="AA468" s="30"/>
      <c r="AB468" s="30"/>
      <c r="AC468" s="30"/>
      <c r="AD468" s="30"/>
      <c r="AE468" s="30"/>
      <c r="AF468" s="30"/>
      <c r="AG468" s="30"/>
      <c r="AH468" s="30"/>
      <c r="AI468" s="30"/>
      <c r="AJ468" s="30"/>
      <c r="AK468" s="30"/>
      <c r="AL468" s="30"/>
      <c r="AM468" s="30"/>
      <c r="AN468" s="30"/>
      <c r="AO468" s="30"/>
      <c r="AP468" s="30"/>
    </row>
    <row r="469" spans="1:42" ht="18" x14ac:dyDescent="0.25">
      <c r="A469" s="5"/>
      <c r="B469" s="6" t="s">
        <v>32</v>
      </c>
      <c r="C469" s="19"/>
      <c r="D469" s="17">
        <v>215207.66666666666</v>
      </c>
      <c r="E469" s="17">
        <v>150784</v>
      </c>
      <c r="F469" s="17">
        <v>54491</v>
      </c>
      <c r="G469" s="17"/>
      <c r="H469" s="17">
        <v>199257.33333333334</v>
      </c>
      <c r="I469" s="17">
        <v>141120</v>
      </c>
      <c r="J469" s="17">
        <v>53130</v>
      </c>
      <c r="K469" s="17"/>
      <c r="L469" s="17">
        <v>201216</v>
      </c>
      <c r="M469" s="17">
        <v>142201</v>
      </c>
      <c r="N469" s="17">
        <v>53296</v>
      </c>
      <c r="O469" s="17"/>
      <c r="P469" s="17">
        <v>144304.66666666666</v>
      </c>
      <c r="Q469" s="17">
        <v>115890</v>
      </c>
      <c r="R469" s="17">
        <v>40674</v>
      </c>
      <c r="S469" s="17"/>
      <c r="T469" s="17">
        <v>244719</v>
      </c>
      <c r="U469" s="17">
        <v>162293</v>
      </c>
      <c r="V469" s="17">
        <v>62941</v>
      </c>
      <c r="W469" s="5"/>
      <c r="X469" s="30"/>
      <c r="Y469" s="30"/>
      <c r="Z469" s="30"/>
      <c r="AA469" s="30"/>
      <c r="AB469" s="30"/>
      <c r="AC469" s="30"/>
      <c r="AD469" s="30"/>
      <c r="AE469" s="30"/>
      <c r="AF469" s="30"/>
      <c r="AG469" s="30"/>
      <c r="AH469" s="30"/>
      <c r="AI469" s="30"/>
      <c r="AJ469" s="30"/>
      <c r="AK469" s="30"/>
      <c r="AL469" s="30"/>
      <c r="AM469" s="30"/>
      <c r="AN469" s="30"/>
      <c r="AO469" s="30"/>
      <c r="AP469" s="30"/>
    </row>
    <row r="470" spans="1:42" ht="18" x14ac:dyDescent="0.25">
      <c r="A470" s="5"/>
      <c r="B470" s="6" t="s">
        <v>33</v>
      </c>
      <c r="C470" s="19"/>
      <c r="D470" s="17">
        <v>209635.30333333334</v>
      </c>
      <c r="E470" s="17">
        <v>146213</v>
      </c>
      <c r="F470" s="17">
        <v>52817</v>
      </c>
      <c r="G470" s="17"/>
      <c r="H470" s="17">
        <v>194478</v>
      </c>
      <c r="I470" s="17">
        <v>139447</v>
      </c>
      <c r="J470" s="17">
        <v>52124</v>
      </c>
      <c r="K470" s="17"/>
      <c r="L470" s="17">
        <v>194180.70333333334</v>
      </c>
      <c r="M470" s="17">
        <v>139453</v>
      </c>
      <c r="N470" s="17">
        <v>52037</v>
      </c>
      <c r="O470" s="17"/>
      <c r="P470" s="17">
        <v>141852.10666666666</v>
      </c>
      <c r="Q470" s="17">
        <v>114491</v>
      </c>
      <c r="R470" s="17">
        <v>39993</v>
      </c>
      <c r="S470" s="17"/>
      <c r="T470" s="17">
        <v>238597.51333333334</v>
      </c>
      <c r="U470" s="17">
        <v>160633</v>
      </c>
      <c r="V470" s="17">
        <v>62262</v>
      </c>
      <c r="W470" s="5"/>
      <c r="X470" s="30"/>
      <c r="Y470" s="30"/>
      <c r="Z470" s="30"/>
      <c r="AA470" s="30"/>
      <c r="AB470" s="30"/>
      <c r="AC470" s="30"/>
      <c r="AD470" s="30"/>
      <c r="AE470" s="30"/>
      <c r="AF470" s="30"/>
      <c r="AG470" s="30"/>
      <c r="AH470" s="30"/>
      <c r="AI470" s="30"/>
      <c r="AJ470" s="30"/>
      <c r="AK470" s="30"/>
      <c r="AL470" s="30"/>
      <c r="AM470" s="30"/>
      <c r="AN470" s="30"/>
      <c r="AO470" s="30"/>
      <c r="AP470" s="30"/>
    </row>
    <row r="471" spans="1:42" ht="18" x14ac:dyDescent="0.25">
      <c r="A471" s="6">
        <v>2016</v>
      </c>
      <c r="B471" s="6" t="s">
        <v>30</v>
      </c>
      <c r="C471" s="5"/>
      <c r="D471" s="17">
        <v>225803.87771787331</v>
      </c>
      <c r="E471" s="17">
        <v>153379</v>
      </c>
      <c r="F471" s="17">
        <v>54942</v>
      </c>
      <c r="G471" s="17"/>
      <c r="H471" s="17">
        <v>191356.58332875546</v>
      </c>
      <c r="I471" s="17">
        <v>138742</v>
      </c>
      <c r="J471" s="17">
        <v>51895</v>
      </c>
      <c r="K471" s="17"/>
      <c r="L471" s="17">
        <v>194462.47860951303</v>
      </c>
      <c r="M471" s="17">
        <v>140056</v>
      </c>
      <c r="N471" s="17">
        <v>52163</v>
      </c>
      <c r="O471" s="17"/>
      <c r="P471" s="17">
        <v>141319.87740029569</v>
      </c>
      <c r="Q471" s="17">
        <v>114508</v>
      </c>
      <c r="R471" s="17">
        <v>40113</v>
      </c>
      <c r="S471" s="17"/>
      <c r="T471" s="17">
        <v>239126.20878763686</v>
      </c>
      <c r="U471" s="17">
        <v>161453</v>
      </c>
      <c r="V471" s="17">
        <v>62244</v>
      </c>
      <c r="W471" s="5"/>
      <c r="X471" s="30"/>
      <c r="Y471" s="30"/>
      <c r="Z471" s="30"/>
      <c r="AA471" s="30"/>
      <c r="AB471" s="30"/>
      <c r="AC471" s="30"/>
      <c r="AD471" s="30"/>
      <c r="AE471" s="30"/>
      <c r="AF471" s="30"/>
      <c r="AG471" s="30"/>
      <c r="AH471" s="30"/>
      <c r="AI471" s="30"/>
      <c r="AJ471" s="30"/>
      <c r="AK471" s="30"/>
      <c r="AL471" s="30"/>
      <c r="AM471" s="30"/>
      <c r="AN471" s="30"/>
      <c r="AO471" s="30"/>
      <c r="AP471" s="30"/>
    </row>
    <row r="472" spans="1:42" ht="18" x14ac:dyDescent="0.25">
      <c r="A472" s="5"/>
      <c r="B472" s="6" t="s">
        <v>31</v>
      </c>
      <c r="C472" s="5"/>
      <c r="D472" s="17">
        <v>227122.51182850581</v>
      </c>
      <c r="E472" s="17">
        <v>153932</v>
      </c>
      <c r="F472" s="17">
        <v>54594</v>
      </c>
      <c r="G472" s="17"/>
      <c r="H472" s="17">
        <v>186023.83557205953</v>
      </c>
      <c r="I472" s="17">
        <v>135894</v>
      </c>
      <c r="J472" s="17">
        <v>49275</v>
      </c>
      <c r="K472" s="17"/>
      <c r="L472" s="17">
        <v>190849.44047508645</v>
      </c>
      <c r="M472" s="17">
        <v>138005</v>
      </c>
      <c r="N472" s="17">
        <v>49906</v>
      </c>
      <c r="O472" s="17"/>
      <c r="P472" s="17">
        <v>145723.03552975567</v>
      </c>
      <c r="Q472" s="17">
        <v>117636</v>
      </c>
      <c r="R472" s="17">
        <v>40320</v>
      </c>
      <c r="S472" s="17"/>
      <c r="T472" s="17">
        <v>237977.5034663378</v>
      </c>
      <c r="U472" s="17">
        <v>159292</v>
      </c>
      <c r="V472" s="17">
        <v>59923</v>
      </c>
      <c r="W472" s="5"/>
      <c r="X472" s="30"/>
      <c r="Y472" s="30"/>
      <c r="Z472" s="30"/>
      <c r="AA472" s="30"/>
      <c r="AB472" s="30"/>
      <c r="AC472" s="30"/>
      <c r="AD472" s="30"/>
      <c r="AE472" s="30"/>
      <c r="AF472" s="30"/>
      <c r="AG472" s="30"/>
      <c r="AH472" s="30"/>
      <c r="AI472" s="30"/>
      <c r="AJ472" s="30"/>
      <c r="AK472" s="30"/>
      <c r="AL472" s="30"/>
      <c r="AM472" s="30"/>
      <c r="AN472" s="30"/>
      <c r="AO472" s="30"/>
      <c r="AP472" s="30"/>
    </row>
    <row r="473" spans="1:42" ht="18" x14ac:dyDescent="0.25">
      <c r="A473" s="5"/>
      <c r="B473" s="6" t="s">
        <v>32</v>
      </c>
      <c r="C473" s="5"/>
      <c r="D473" s="17">
        <v>231657.75660601331</v>
      </c>
      <c r="E473" s="17">
        <v>162116</v>
      </c>
      <c r="F473" s="17">
        <v>56115</v>
      </c>
      <c r="G473" s="17"/>
      <c r="H473" s="17">
        <v>196828.97018588884</v>
      </c>
      <c r="I473" s="17">
        <v>142764</v>
      </c>
      <c r="J473" s="17">
        <v>51082</v>
      </c>
      <c r="K473" s="17"/>
      <c r="L473" s="17">
        <v>199967.513636196</v>
      </c>
      <c r="M473" s="17">
        <v>144497</v>
      </c>
      <c r="N473" s="17">
        <v>51549</v>
      </c>
      <c r="O473" s="17"/>
      <c r="P473" s="17">
        <v>151137.2263921969</v>
      </c>
      <c r="Q473" s="17">
        <v>121980</v>
      </c>
      <c r="R473" s="17">
        <v>41031</v>
      </c>
      <c r="S473" s="17"/>
      <c r="T473" s="17">
        <v>248351.88208439099</v>
      </c>
      <c r="U473" s="17">
        <v>166798</v>
      </c>
      <c r="V473" s="17">
        <v>62000</v>
      </c>
      <c r="W473" s="5"/>
      <c r="X473" s="30"/>
      <c r="Y473" s="30"/>
      <c r="Z473" s="30"/>
      <c r="AA473" s="30"/>
      <c r="AB473" s="30"/>
      <c r="AC473" s="30"/>
      <c r="AD473" s="30"/>
      <c r="AE473" s="30"/>
      <c r="AF473" s="30"/>
      <c r="AG473" s="30"/>
      <c r="AH473" s="30"/>
      <c r="AI473" s="30"/>
      <c r="AJ473" s="30"/>
      <c r="AK473" s="30"/>
      <c r="AL473" s="30"/>
      <c r="AM473" s="30"/>
      <c r="AN473" s="30"/>
      <c r="AO473" s="30"/>
      <c r="AP473" s="30"/>
    </row>
    <row r="474" spans="1:42" ht="18" x14ac:dyDescent="0.25">
      <c r="A474" s="5"/>
      <c r="B474" s="6" t="s">
        <v>33</v>
      </c>
      <c r="C474" s="5"/>
      <c r="D474" s="17">
        <v>238622.86504187356</v>
      </c>
      <c r="E474" s="17">
        <v>162114</v>
      </c>
      <c r="F474" s="17">
        <v>57352</v>
      </c>
      <c r="G474" s="17"/>
      <c r="H474" s="17">
        <v>196600.75088751211</v>
      </c>
      <c r="I474" s="17">
        <v>141962</v>
      </c>
      <c r="J474" s="17">
        <v>51476</v>
      </c>
      <c r="K474" s="17"/>
      <c r="L474" s="17">
        <v>200810.70331610553</v>
      </c>
      <c r="M474" s="17">
        <v>143953</v>
      </c>
      <c r="N474" s="17">
        <v>52069</v>
      </c>
      <c r="O474" s="17"/>
      <c r="P474" s="17">
        <v>149730.86639811352</v>
      </c>
      <c r="Q474" s="17">
        <v>120779</v>
      </c>
      <c r="R474" s="17">
        <v>40813</v>
      </c>
      <c r="S474" s="17"/>
      <c r="T474" s="17">
        <v>251049.34419146812</v>
      </c>
      <c r="U474" s="17">
        <v>166780</v>
      </c>
      <c r="V474" s="17">
        <v>63137</v>
      </c>
      <c r="W474" s="5"/>
      <c r="X474" s="30"/>
      <c r="Y474" s="30"/>
      <c r="Z474" s="30"/>
      <c r="AA474" s="30"/>
      <c r="AB474" s="30"/>
      <c r="AC474" s="30"/>
      <c r="AD474" s="30"/>
      <c r="AE474" s="30"/>
      <c r="AF474" s="30"/>
      <c r="AG474" s="30"/>
      <c r="AH474" s="30"/>
      <c r="AI474" s="30"/>
      <c r="AJ474" s="30"/>
      <c r="AK474" s="30"/>
      <c r="AL474" s="30"/>
      <c r="AM474" s="30"/>
      <c r="AN474" s="30"/>
      <c r="AO474" s="30"/>
      <c r="AP474" s="30"/>
    </row>
    <row r="475" spans="1:42" ht="18" x14ac:dyDescent="0.25">
      <c r="A475" s="6">
        <v>2017</v>
      </c>
      <c r="B475" s="6" t="s">
        <v>30</v>
      </c>
      <c r="C475" s="5"/>
      <c r="D475" s="17">
        <v>235082.22398770487</v>
      </c>
      <c r="E475" s="17">
        <v>160521</v>
      </c>
      <c r="F475" s="17">
        <v>56027</v>
      </c>
      <c r="G475" s="17"/>
      <c r="H475" s="17">
        <v>183911.76237496486</v>
      </c>
      <c r="I475" s="17">
        <v>135686</v>
      </c>
      <c r="J475" s="17">
        <v>48410</v>
      </c>
      <c r="K475" s="17"/>
      <c r="L475" s="17">
        <v>190409.47961018686</v>
      </c>
      <c r="M475" s="17">
        <v>138872</v>
      </c>
      <c r="N475" s="17">
        <v>49353</v>
      </c>
      <c r="O475" s="17"/>
      <c r="P475" s="17">
        <v>143201.3035554883</v>
      </c>
      <c r="Q475" s="17">
        <v>115061</v>
      </c>
      <c r="R475" s="17">
        <v>38808</v>
      </c>
      <c r="S475" s="17"/>
      <c r="T475" s="17">
        <v>238941.05450721938</v>
      </c>
      <c r="U475" s="17">
        <v>163362</v>
      </c>
      <c r="V475" s="17">
        <v>60211</v>
      </c>
      <c r="W475" s="5"/>
      <c r="X475" s="30"/>
      <c r="Y475" s="30"/>
      <c r="Z475" s="30"/>
      <c r="AA475" s="30"/>
      <c r="AB475" s="30"/>
      <c r="AC475" s="30"/>
      <c r="AD475" s="30"/>
      <c r="AE475" s="30"/>
      <c r="AF475" s="30"/>
      <c r="AG475" s="30"/>
      <c r="AH475" s="30"/>
      <c r="AI475" s="30"/>
      <c r="AJ475" s="30"/>
      <c r="AK475" s="30"/>
      <c r="AL475" s="30"/>
      <c r="AM475" s="30"/>
      <c r="AN475" s="30"/>
      <c r="AO475" s="30"/>
      <c r="AP475" s="30"/>
    </row>
    <row r="476" spans="1:42" ht="18" x14ac:dyDescent="0.25">
      <c r="A476" s="5"/>
      <c r="B476" s="6" t="s">
        <v>31</v>
      </c>
      <c r="C476" s="5"/>
      <c r="D476" s="17">
        <v>236367.37449962879</v>
      </c>
      <c r="E476" s="17">
        <v>160649</v>
      </c>
      <c r="F476" s="17">
        <v>57113</v>
      </c>
      <c r="G476" s="17"/>
      <c r="H476" s="17">
        <v>191427.70148808075</v>
      </c>
      <c r="I476" s="17">
        <v>140809</v>
      </c>
      <c r="J476" s="17">
        <v>49399</v>
      </c>
      <c r="K476" s="17"/>
      <c r="L476" s="17">
        <v>197538.12971931542</v>
      </c>
      <c r="M476" s="17">
        <v>143514</v>
      </c>
      <c r="N476" s="17">
        <v>50416</v>
      </c>
      <c r="O476" s="17"/>
      <c r="P476" s="17">
        <v>148170.85375153064</v>
      </c>
      <c r="Q476" s="17">
        <v>119535</v>
      </c>
      <c r="R476" s="17">
        <v>39797</v>
      </c>
      <c r="S476" s="17"/>
      <c r="T476" s="17">
        <v>248541.95698729678</v>
      </c>
      <c r="U476" s="17">
        <v>168292</v>
      </c>
      <c r="V476" s="17">
        <v>61384</v>
      </c>
      <c r="W476" s="5"/>
      <c r="X476" s="30"/>
      <c r="Y476" s="30"/>
      <c r="Z476" s="30"/>
      <c r="AA476" s="30"/>
      <c r="AB476" s="30"/>
      <c r="AC476" s="30"/>
      <c r="AD476" s="30"/>
      <c r="AE476" s="30"/>
      <c r="AF476" s="30"/>
      <c r="AG476" s="30"/>
      <c r="AH476" s="30"/>
      <c r="AI476" s="30"/>
      <c r="AJ476" s="30"/>
      <c r="AK476" s="30"/>
      <c r="AL476" s="30"/>
      <c r="AM476" s="30"/>
      <c r="AN476" s="30"/>
      <c r="AO476" s="30"/>
      <c r="AP476" s="30"/>
    </row>
    <row r="477" spans="1:42" ht="18" x14ac:dyDescent="0.25">
      <c r="A477" s="5"/>
      <c r="B477" s="6" t="s">
        <v>32</v>
      </c>
      <c r="C477" s="5"/>
      <c r="D477" s="17">
        <v>243954.69302686444</v>
      </c>
      <c r="E477" s="17">
        <v>167101</v>
      </c>
      <c r="F477" s="17">
        <v>56954</v>
      </c>
      <c r="G477" s="17"/>
      <c r="H477" s="17">
        <v>196980.17780985255</v>
      </c>
      <c r="I477" s="17">
        <v>144700</v>
      </c>
      <c r="J477" s="17">
        <v>50151</v>
      </c>
      <c r="K477" s="17"/>
      <c r="L477" s="17">
        <v>202030.45922937975</v>
      </c>
      <c r="M477" s="17">
        <v>147125</v>
      </c>
      <c r="N477" s="17">
        <v>50881</v>
      </c>
      <c r="O477" s="17"/>
      <c r="P477" s="17">
        <v>151911.68917830996</v>
      </c>
      <c r="Q477" s="17">
        <v>122727</v>
      </c>
      <c r="R477" s="17">
        <v>40119</v>
      </c>
      <c r="S477" s="17"/>
      <c r="T477" s="17">
        <v>252405.21066755732</v>
      </c>
      <c r="U477" s="17">
        <v>171645</v>
      </c>
      <c r="V477" s="17">
        <v>61708</v>
      </c>
      <c r="W477" s="5"/>
      <c r="X477" s="30"/>
      <c r="Y477" s="30"/>
      <c r="Z477" s="30"/>
      <c r="AA477" s="30"/>
      <c r="AB477" s="30"/>
      <c r="AC477" s="30"/>
      <c r="AD477" s="30"/>
      <c r="AE477" s="30"/>
      <c r="AF477" s="30"/>
      <c r="AG477" s="30"/>
      <c r="AH477" s="30"/>
      <c r="AI477" s="30"/>
      <c r="AJ477" s="30"/>
      <c r="AK477" s="30"/>
      <c r="AL477" s="30"/>
      <c r="AM477" s="30"/>
      <c r="AN477" s="30"/>
      <c r="AO477" s="30"/>
      <c r="AP477" s="30"/>
    </row>
    <row r="478" spans="1:42" ht="18" x14ac:dyDescent="0.25">
      <c r="A478" s="5"/>
      <c r="B478" s="6" t="s">
        <v>33</v>
      </c>
      <c r="C478" s="5"/>
      <c r="D478" s="17">
        <v>242121.94540869005</v>
      </c>
      <c r="E478" s="17">
        <v>165768</v>
      </c>
      <c r="F478" s="17">
        <v>56073</v>
      </c>
      <c r="G478" s="17"/>
      <c r="H478" s="17">
        <v>195422.82524108878</v>
      </c>
      <c r="I478" s="17">
        <v>143912</v>
      </c>
      <c r="J478" s="17">
        <v>48913</v>
      </c>
      <c r="K478" s="17"/>
      <c r="L478" s="17">
        <v>201561.48816755894</v>
      </c>
      <c r="M478" s="17">
        <v>146767</v>
      </c>
      <c r="N478" s="17">
        <v>49831</v>
      </c>
      <c r="O478" s="17"/>
      <c r="P478" s="17">
        <v>150801.89872964748</v>
      </c>
      <c r="Q478" s="17">
        <v>122340</v>
      </c>
      <c r="R478" s="17">
        <v>39721</v>
      </c>
      <c r="S478" s="17"/>
      <c r="T478" s="17">
        <v>253331.18225182767</v>
      </c>
      <c r="U478" s="17">
        <v>171685</v>
      </c>
      <c r="V478" s="17">
        <v>60160</v>
      </c>
      <c r="W478" s="5"/>
      <c r="X478" s="30"/>
      <c r="Y478" s="30"/>
      <c r="Z478" s="30"/>
      <c r="AA478" s="30"/>
      <c r="AB478" s="30"/>
      <c r="AC478" s="30"/>
      <c r="AD478" s="30"/>
      <c r="AE478" s="30"/>
      <c r="AF478" s="30"/>
      <c r="AG478" s="30"/>
      <c r="AH478" s="30"/>
      <c r="AI478" s="30"/>
      <c r="AJ478" s="30"/>
      <c r="AK478" s="30"/>
      <c r="AL478" s="30"/>
      <c r="AM478" s="30"/>
      <c r="AN478" s="30"/>
      <c r="AO478" s="30"/>
      <c r="AP478" s="30"/>
    </row>
    <row r="479" spans="1:42" ht="18" x14ac:dyDescent="0.25">
      <c r="A479" s="6">
        <v>2018</v>
      </c>
      <c r="B479" s="6" t="s">
        <v>30</v>
      </c>
      <c r="C479" s="5"/>
      <c r="D479" s="17">
        <v>243827.21778166678</v>
      </c>
      <c r="E479" s="17">
        <v>166737</v>
      </c>
      <c r="F479" s="17">
        <v>55564</v>
      </c>
      <c r="G479" s="17"/>
      <c r="H479" s="17">
        <v>191661.40945973725</v>
      </c>
      <c r="I479" s="17">
        <v>140729</v>
      </c>
      <c r="J479" s="17">
        <v>48801</v>
      </c>
      <c r="K479" s="17"/>
      <c r="L479" s="17">
        <v>197942.30901635959</v>
      </c>
      <c r="M479" s="17">
        <v>143887</v>
      </c>
      <c r="N479" s="17">
        <v>49666</v>
      </c>
      <c r="O479" s="17"/>
      <c r="P479" s="17">
        <v>149816.19301982375</v>
      </c>
      <c r="Q479" s="17">
        <v>119939</v>
      </c>
      <c r="R479" s="17">
        <v>39297</v>
      </c>
      <c r="S479" s="17"/>
      <c r="T479" s="17">
        <v>252421.86763681538</v>
      </c>
      <c r="U479" s="17">
        <v>171002</v>
      </c>
      <c r="V479" s="17">
        <v>61415</v>
      </c>
      <c r="W479" s="5"/>
      <c r="X479" s="30"/>
      <c r="Y479" s="30"/>
      <c r="Z479" s="30"/>
      <c r="AA479" s="30"/>
      <c r="AB479" s="30"/>
      <c r="AC479" s="30"/>
      <c r="AD479" s="30"/>
      <c r="AE479" s="30"/>
      <c r="AF479" s="30"/>
      <c r="AG479" s="30"/>
      <c r="AH479" s="30"/>
      <c r="AI479" s="30"/>
      <c r="AJ479" s="30"/>
      <c r="AK479" s="30"/>
      <c r="AL479" s="30"/>
      <c r="AM479" s="30"/>
      <c r="AN479" s="30"/>
      <c r="AO479" s="30"/>
      <c r="AP479" s="30"/>
    </row>
    <row r="480" spans="1:42" ht="18" x14ac:dyDescent="0.25">
      <c r="A480" s="5"/>
      <c r="B480" s="6" t="s">
        <v>31</v>
      </c>
      <c r="C480" s="5"/>
      <c r="D480" s="17">
        <v>240459.33217295524</v>
      </c>
      <c r="E480" s="17">
        <v>165502</v>
      </c>
      <c r="F480" s="17">
        <v>54996</v>
      </c>
      <c r="G480" s="17"/>
      <c r="H480" s="17">
        <v>193094.34667294344</v>
      </c>
      <c r="I480" s="17">
        <v>142465</v>
      </c>
      <c r="J480" s="17">
        <v>48197</v>
      </c>
      <c r="K480" s="17"/>
      <c r="L480" s="17">
        <v>200500.20471789848</v>
      </c>
      <c r="M480" s="17">
        <v>146076</v>
      </c>
      <c r="N480" s="17">
        <v>49252</v>
      </c>
      <c r="O480" s="17"/>
      <c r="P480" s="17">
        <v>154204.13779654977</v>
      </c>
      <c r="Q480" s="17">
        <v>123247</v>
      </c>
      <c r="R480" s="17">
        <v>39670</v>
      </c>
      <c r="S480" s="17"/>
      <c r="T480" s="17">
        <v>250955.2152803496</v>
      </c>
      <c r="U480" s="17">
        <v>170958</v>
      </c>
      <c r="V480" s="17">
        <v>59696</v>
      </c>
      <c r="W480" s="5"/>
      <c r="X480" s="30"/>
      <c r="Y480" s="30"/>
      <c r="Z480" s="30"/>
      <c r="AA480" s="30"/>
      <c r="AB480" s="30"/>
      <c r="AC480" s="30"/>
      <c r="AD480" s="30"/>
      <c r="AE480" s="30"/>
      <c r="AF480" s="30"/>
      <c r="AG480" s="30"/>
      <c r="AH480" s="30"/>
      <c r="AI480" s="30"/>
      <c r="AJ480" s="30"/>
      <c r="AK480" s="30"/>
      <c r="AL480" s="30"/>
      <c r="AM480" s="30"/>
      <c r="AN480" s="30"/>
      <c r="AO480" s="30"/>
      <c r="AP480" s="30"/>
    </row>
    <row r="481" spans="1:42" ht="18" x14ac:dyDescent="0.25">
      <c r="A481" s="5"/>
      <c r="B481" s="6" t="s">
        <v>32</v>
      </c>
      <c r="C481" s="5"/>
      <c r="D481" s="17">
        <v>247376.07440528195</v>
      </c>
      <c r="E481" s="17">
        <v>171380</v>
      </c>
      <c r="F481" s="17">
        <v>58885</v>
      </c>
      <c r="G481" s="17"/>
      <c r="H481" s="17">
        <v>199561.74810692269</v>
      </c>
      <c r="I481" s="17">
        <v>146953</v>
      </c>
      <c r="J481" s="17">
        <v>50284</v>
      </c>
      <c r="K481" s="17"/>
      <c r="L481" s="17">
        <v>205285.99485662114</v>
      </c>
      <c r="M481" s="17">
        <v>149895</v>
      </c>
      <c r="N481" s="17">
        <v>51278</v>
      </c>
      <c r="O481" s="17"/>
      <c r="P481" s="17">
        <v>156131.03633097876</v>
      </c>
      <c r="Q481" s="17">
        <v>125981</v>
      </c>
      <c r="R481" s="17">
        <v>41197</v>
      </c>
      <c r="S481" s="17"/>
      <c r="T481" s="17">
        <v>256352.10252684273</v>
      </c>
      <c r="U481" s="17">
        <v>174743</v>
      </c>
      <c r="V481" s="17">
        <v>61698</v>
      </c>
      <c r="W481" s="5"/>
      <c r="X481" s="30"/>
      <c r="Y481" s="30"/>
      <c r="Z481" s="30"/>
      <c r="AA481" s="30"/>
      <c r="AB481" s="30"/>
      <c r="AC481" s="30"/>
      <c r="AD481" s="30"/>
      <c r="AE481" s="30"/>
      <c r="AF481" s="30"/>
      <c r="AG481" s="30"/>
      <c r="AH481" s="30"/>
      <c r="AI481" s="30"/>
      <c r="AJ481" s="30"/>
      <c r="AK481" s="30"/>
      <c r="AL481" s="30"/>
      <c r="AM481" s="30"/>
      <c r="AN481" s="30"/>
      <c r="AO481" s="30"/>
      <c r="AP481" s="30"/>
    </row>
    <row r="482" spans="1:42" ht="18" x14ac:dyDescent="0.25">
      <c r="A482" s="5"/>
      <c r="B482" s="6" t="s">
        <v>33</v>
      </c>
      <c r="C482" s="5"/>
      <c r="D482" s="17">
        <v>239355.4392395172</v>
      </c>
      <c r="E482" s="17">
        <v>164783</v>
      </c>
      <c r="F482" s="17">
        <v>55080</v>
      </c>
      <c r="G482" s="17"/>
      <c r="H482" s="17">
        <v>198038.01472068773</v>
      </c>
      <c r="I482" s="17">
        <v>146609</v>
      </c>
      <c r="J482" s="17">
        <v>49150</v>
      </c>
      <c r="K482" s="17"/>
      <c r="L482" s="17">
        <v>204271.50417203488</v>
      </c>
      <c r="M482" s="17">
        <v>149324</v>
      </c>
      <c r="N482" s="17">
        <v>50026</v>
      </c>
      <c r="O482" s="17"/>
      <c r="P482" s="17">
        <v>156268.47204975408</v>
      </c>
      <c r="Q482" s="17">
        <v>125671</v>
      </c>
      <c r="R482" s="17">
        <v>40049</v>
      </c>
      <c r="S482" s="17"/>
      <c r="T482" s="17">
        <v>254740.82292417288</v>
      </c>
      <c r="U482" s="17">
        <v>174203</v>
      </c>
      <c r="V482" s="17">
        <v>60546</v>
      </c>
      <c r="W482" s="5"/>
      <c r="X482" s="30"/>
      <c r="Y482" s="30"/>
      <c r="Z482" s="30"/>
      <c r="AA482" s="30"/>
      <c r="AB482" s="30"/>
      <c r="AC482" s="30"/>
      <c r="AD482" s="30"/>
      <c r="AE482" s="30"/>
      <c r="AF482" s="30"/>
      <c r="AG482" s="30"/>
      <c r="AH482" s="30"/>
      <c r="AI482" s="30"/>
      <c r="AJ482" s="30"/>
      <c r="AK482" s="30"/>
      <c r="AL482" s="30"/>
      <c r="AM482" s="30"/>
      <c r="AN482" s="30"/>
      <c r="AO482" s="30"/>
      <c r="AP482" s="30"/>
    </row>
    <row r="483" spans="1:42" ht="18" x14ac:dyDescent="0.25">
      <c r="A483" s="6">
        <v>2019</v>
      </c>
      <c r="B483" s="6" t="s">
        <v>30</v>
      </c>
      <c r="C483" s="5"/>
      <c r="D483" s="17">
        <v>232941.8341013825</v>
      </c>
      <c r="E483" s="17">
        <v>161514</v>
      </c>
      <c r="F483" s="17">
        <v>54111</v>
      </c>
      <c r="G483" s="17"/>
      <c r="H483" s="17">
        <v>194241.19876718827</v>
      </c>
      <c r="I483" s="17">
        <v>144558</v>
      </c>
      <c r="J483" s="17">
        <v>48616</v>
      </c>
      <c r="K483" s="17"/>
      <c r="L483" s="17">
        <v>199545.94471174141</v>
      </c>
      <c r="M483" s="17">
        <v>146848</v>
      </c>
      <c r="N483" s="17">
        <v>49334</v>
      </c>
      <c r="O483" s="17"/>
      <c r="P483" s="17">
        <v>153075.77710539597</v>
      </c>
      <c r="Q483" s="17">
        <v>123974</v>
      </c>
      <c r="R483" s="17">
        <v>39740</v>
      </c>
      <c r="S483" s="17"/>
      <c r="T483" s="17">
        <v>251367.23296032552</v>
      </c>
      <c r="U483" s="17">
        <v>172400</v>
      </c>
      <c r="V483" s="17">
        <v>59990</v>
      </c>
      <c r="W483" s="5"/>
      <c r="X483" s="30"/>
      <c r="Y483" s="30"/>
      <c r="Z483" s="30"/>
      <c r="AA483" s="30"/>
      <c r="AB483" s="30"/>
      <c r="AC483" s="30"/>
      <c r="AD483" s="30"/>
      <c r="AE483" s="30"/>
      <c r="AF483" s="30"/>
      <c r="AG483" s="30"/>
      <c r="AH483" s="30"/>
      <c r="AI483" s="30"/>
      <c r="AJ483" s="30"/>
      <c r="AK483" s="30"/>
      <c r="AL483" s="30"/>
      <c r="AM483" s="30"/>
      <c r="AN483" s="30"/>
      <c r="AO483" s="30"/>
      <c r="AP483" s="30"/>
    </row>
    <row r="484" spans="1:42" ht="18" x14ac:dyDescent="0.25">
      <c r="A484" s="5"/>
      <c r="B484" s="6" t="s">
        <v>31</v>
      </c>
      <c r="C484" s="5"/>
      <c r="D484" s="17">
        <v>236968.33333333334</v>
      </c>
      <c r="E484" s="17">
        <v>164899</v>
      </c>
      <c r="F484" s="17">
        <v>56046</v>
      </c>
      <c r="G484" s="17"/>
      <c r="H484" s="17">
        <v>197111.33333333334</v>
      </c>
      <c r="I484" s="17">
        <v>148416</v>
      </c>
      <c r="J484" s="17">
        <v>49327</v>
      </c>
      <c r="K484" s="17"/>
      <c r="L484" s="17">
        <v>204189</v>
      </c>
      <c r="M484" s="17">
        <v>151249</v>
      </c>
      <c r="N484" s="17">
        <v>50592</v>
      </c>
      <c r="O484" s="17"/>
      <c r="P484" s="17">
        <v>159350</v>
      </c>
      <c r="Q484" s="17">
        <v>128992</v>
      </c>
      <c r="R484" s="17">
        <v>40965</v>
      </c>
      <c r="S484" s="17"/>
      <c r="T484" s="17">
        <v>255831.66666666666</v>
      </c>
      <c r="U484" s="17">
        <v>176888</v>
      </c>
      <c r="V484" s="17">
        <v>61697</v>
      </c>
      <c r="W484" s="5"/>
      <c r="X484" s="30"/>
      <c r="Y484" s="30"/>
      <c r="Z484" s="30"/>
      <c r="AA484" s="30"/>
      <c r="AB484" s="30"/>
      <c r="AC484" s="30"/>
      <c r="AD484" s="30"/>
      <c r="AE484" s="30"/>
      <c r="AF484" s="30"/>
      <c r="AG484" s="30"/>
      <c r="AH484" s="30"/>
      <c r="AI484" s="30"/>
      <c r="AJ484" s="30"/>
      <c r="AK484" s="30"/>
      <c r="AL484" s="30"/>
      <c r="AM484" s="30"/>
      <c r="AN484" s="30"/>
      <c r="AO484" s="30"/>
      <c r="AP484" s="30"/>
    </row>
    <row r="485" spans="1:42" ht="18" x14ac:dyDescent="0.25">
      <c r="A485" s="5"/>
      <c r="B485" s="6" t="s">
        <v>32</v>
      </c>
      <c r="C485" s="5"/>
      <c r="D485" s="17">
        <v>238138.33333333334</v>
      </c>
      <c r="E485" s="17">
        <v>164913</v>
      </c>
      <c r="F485" s="17">
        <v>55306</v>
      </c>
      <c r="G485" s="17"/>
      <c r="H485" s="17">
        <v>200771.66666666666</v>
      </c>
      <c r="I485" s="17">
        <v>149720</v>
      </c>
      <c r="J485" s="17">
        <v>49823</v>
      </c>
      <c r="K485" s="17"/>
      <c r="L485" s="17">
        <v>206152.66666666666</v>
      </c>
      <c r="M485" s="17">
        <v>151961</v>
      </c>
      <c r="N485" s="17">
        <v>50619</v>
      </c>
      <c r="O485" s="17"/>
      <c r="P485" s="17">
        <v>158299.33333333334</v>
      </c>
      <c r="Q485" s="17">
        <v>128975</v>
      </c>
      <c r="R485" s="17">
        <v>41220</v>
      </c>
      <c r="S485" s="17"/>
      <c r="T485" s="17">
        <v>259340.33333333334</v>
      </c>
      <c r="U485" s="17">
        <v>177516</v>
      </c>
      <c r="V485" s="17">
        <v>61078</v>
      </c>
      <c r="W485" s="5"/>
      <c r="X485" s="30"/>
      <c r="Y485" s="30"/>
      <c r="Z485" s="30"/>
      <c r="AA485" s="30"/>
      <c r="AB485" s="30"/>
      <c r="AC485" s="30"/>
      <c r="AD485" s="30"/>
      <c r="AE485" s="30"/>
      <c r="AF485" s="30"/>
      <c r="AG485" s="30"/>
      <c r="AH485" s="30"/>
      <c r="AI485" s="30"/>
      <c r="AJ485" s="30"/>
      <c r="AK485" s="30"/>
      <c r="AL485" s="30"/>
      <c r="AM485" s="30"/>
      <c r="AN485" s="30"/>
      <c r="AO485" s="30"/>
      <c r="AP485" s="30"/>
    </row>
    <row r="486" spans="1:42" ht="18" x14ac:dyDescent="0.25">
      <c r="A486" s="5"/>
      <c r="B486" s="6" t="s">
        <v>33</v>
      </c>
      <c r="C486" s="5"/>
      <c r="D486" s="17">
        <v>241763.66666666666</v>
      </c>
      <c r="E486" s="17">
        <v>169209</v>
      </c>
      <c r="F486" s="17">
        <v>55197</v>
      </c>
      <c r="G486" s="17"/>
      <c r="H486" s="17">
        <v>201864.33333333334</v>
      </c>
      <c r="I486" s="17">
        <v>150400</v>
      </c>
      <c r="J486" s="17">
        <v>50157</v>
      </c>
      <c r="K486" s="17"/>
      <c r="L486" s="17">
        <v>208574.33333333334</v>
      </c>
      <c r="M486" s="17">
        <v>153586</v>
      </c>
      <c r="N486" s="17">
        <v>51014</v>
      </c>
      <c r="O486" s="17"/>
      <c r="P486" s="17">
        <v>158536.33333333334</v>
      </c>
      <c r="Q486" s="17">
        <v>128936</v>
      </c>
      <c r="R486" s="17">
        <v>40724</v>
      </c>
      <c r="S486" s="17"/>
      <c r="T486" s="17">
        <v>261489.66666666666</v>
      </c>
      <c r="U486" s="17">
        <v>179645</v>
      </c>
      <c r="V486" s="17">
        <v>61902</v>
      </c>
      <c r="W486" s="5"/>
      <c r="X486" s="30"/>
      <c r="Y486" s="30"/>
      <c r="Z486" s="30"/>
      <c r="AA486" s="30"/>
      <c r="AB486" s="30"/>
      <c r="AC486" s="30"/>
      <c r="AD486" s="30"/>
      <c r="AE486" s="30"/>
      <c r="AF486" s="30"/>
      <c r="AG486" s="30"/>
      <c r="AH486" s="30"/>
      <c r="AI486" s="30"/>
      <c r="AJ486" s="30"/>
      <c r="AK486" s="30"/>
      <c r="AL486" s="30"/>
      <c r="AM486" s="30"/>
      <c r="AN486" s="30"/>
      <c r="AO486" s="30"/>
      <c r="AP486" s="30"/>
    </row>
    <row r="487" spans="1:42" ht="18" x14ac:dyDescent="0.25">
      <c r="A487" s="6">
        <v>2020</v>
      </c>
      <c r="B487" s="6" t="s">
        <v>30</v>
      </c>
      <c r="C487" s="5"/>
      <c r="D487" s="17">
        <v>245014.66666666666</v>
      </c>
      <c r="E487" s="17">
        <v>170119</v>
      </c>
      <c r="F487" s="17">
        <v>56127</v>
      </c>
      <c r="G487" s="17"/>
      <c r="H487" s="17">
        <v>198084.33333333334</v>
      </c>
      <c r="I487" s="17">
        <v>148711</v>
      </c>
      <c r="J487" s="17">
        <v>50103</v>
      </c>
      <c r="K487" s="17"/>
      <c r="L487" s="17">
        <v>205322.66666666666</v>
      </c>
      <c r="M487" s="17">
        <v>152026</v>
      </c>
      <c r="N487" s="17">
        <v>51030</v>
      </c>
      <c r="O487" s="17"/>
      <c r="P487" s="17">
        <v>156215</v>
      </c>
      <c r="Q487" s="17">
        <v>127335</v>
      </c>
      <c r="R487" s="17">
        <v>41177</v>
      </c>
      <c r="S487" s="17"/>
      <c r="T487" s="17">
        <v>257518</v>
      </c>
      <c r="U487" s="17">
        <v>178287</v>
      </c>
      <c r="V487" s="17">
        <v>61551</v>
      </c>
      <c r="W487" s="5"/>
      <c r="X487" s="30"/>
      <c r="Y487" s="30"/>
      <c r="Z487" s="30"/>
      <c r="AA487" s="30"/>
      <c r="AB487" s="30"/>
      <c r="AC487" s="30"/>
      <c r="AD487" s="30"/>
      <c r="AE487" s="30"/>
      <c r="AF487" s="30"/>
      <c r="AG487" s="30"/>
      <c r="AH487" s="30"/>
      <c r="AI487" s="30"/>
      <c r="AJ487" s="30"/>
      <c r="AK487" s="30"/>
      <c r="AL487" s="30"/>
      <c r="AM487" s="30"/>
      <c r="AN487" s="30"/>
      <c r="AO487" s="30"/>
      <c r="AP487" s="30"/>
    </row>
    <row r="488" spans="1:42" ht="18" x14ac:dyDescent="0.25">
      <c r="A488" s="5"/>
      <c r="B488" s="6" t="s">
        <v>31</v>
      </c>
      <c r="C488" s="5"/>
      <c r="D488" s="17">
        <v>233398.66666666666</v>
      </c>
      <c r="E488" s="17">
        <v>164198</v>
      </c>
      <c r="F488" s="17">
        <v>55221</v>
      </c>
      <c r="G488" s="17"/>
      <c r="H488" s="17">
        <v>194086.33333333334</v>
      </c>
      <c r="I488" s="17">
        <v>148525</v>
      </c>
      <c r="J488" s="17">
        <v>50031</v>
      </c>
      <c r="K488" s="17"/>
      <c r="L488" s="17">
        <v>198747.33333333334</v>
      </c>
      <c r="M488" s="17">
        <v>150401</v>
      </c>
      <c r="N488" s="17">
        <v>50608</v>
      </c>
      <c r="O488" s="17"/>
      <c r="P488" s="17">
        <v>155632.33333333334</v>
      </c>
      <c r="Q488" s="17">
        <v>128762</v>
      </c>
      <c r="R488" s="17">
        <v>41115</v>
      </c>
      <c r="S488" s="17"/>
      <c r="T488" s="17">
        <v>250769</v>
      </c>
      <c r="U488" s="17">
        <v>176644</v>
      </c>
      <c r="V488" s="17">
        <v>62151</v>
      </c>
      <c r="W488" s="5"/>
      <c r="X488" s="30"/>
      <c r="Y488" s="30"/>
      <c r="Z488" s="30"/>
      <c r="AA488" s="30"/>
      <c r="AB488" s="30"/>
      <c r="AC488" s="30"/>
      <c r="AD488" s="30"/>
      <c r="AE488" s="30"/>
      <c r="AF488" s="30"/>
      <c r="AG488" s="30"/>
      <c r="AH488" s="30"/>
      <c r="AI488" s="30"/>
      <c r="AJ488" s="30"/>
      <c r="AK488" s="30"/>
      <c r="AL488" s="30"/>
      <c r="AM488" s="30"/>
      <c r="AN488" s="30"/>
      <c r="AO488" s="30"/>
      <c r="AP488" s="30"/>
    </row>
    <row r="489" spans="1:42" ht="18" x14ac:dyDescent="0.25">
      <c r="A489" s="5"/>
      <c r="B489" s="6" t="s">
        <v>32</v>
      </c>
      <c r="C489" s="5"/>
      <c r="D489" s="17">
        <v>251740</v>
      </c>
      <c r="E489" s="17">
        <v>176597</v>
      </c>
      <c r="F489" s="17">
        <v>56757</v>
      </c>
      <c r="G489" s="17"/>
      <c r="H489" s="17">
        <v>215858.33333333334</v>
      </c>
      <c r="I489" s="17">
        <v>160507</v>
      </c>
      <c r="J489" s="17">
        <v>52264</v>
      </c>
      <c r="K489" s="17"/>
      <c r="L489" s="17">
        <v>221605.66666666666</v>
      </c>
      <c r="M489" s="17">
        <v>163098</v>
      </c>
      <c r="N489" s="17">
        <v>52983</v>
      </c>
      <c r="O489" s="17"/>
      <c r="P489" s="17">
        <v>169922.66666666666</v>
      </c>
      <c r="Q489" s="17">
        <v>136833</v>
      </c>
      <c r="R489" s="17">
        <v>42520</v>
      </c>
      <c r="S489" s="17"/>
      <c r="T489" s="17">
        <v>279168</v>
      </c>
      <c r="U489" s="17">
        <v>192335</v>
      </c>
      <c r="V489" s="17">
        <v>64681</v>
      </c>
      <c r="W489" s="5"/>
      <c r="X489" s="30"/>
      <c r="Y489" s="30"/>
      <c r="Z489" s="30"/>
      <c r="AA489" s="30"/>
      <c r="AB489" s="30"/>
      <c r="AC489" s="30"/>
      <c r="AD489" s="30"/>
      <c r="AE489" s="30"/>
      <c r="AF489" s="30"/>
      <c r="AG489" s="30"/>
      <c r="AH489" s="30"/>
      <c r="AI489" s="30"/>
      <c r="AJ489" s="30"/>
      <c r="AK489" s="30"/>
      <c r="AL489" s="30"/>
      <c r="AM489" s="30"/>
      <c r="AN489" s="30"/>
      <c r="AO489" s="30"/>
      <c r="AP489" s="30"/>
    </row>
    <row r="490" spans="1:42" ht="18" x14ac:dyDescent="0.25">
      <c r="A490" s="5"/>
      <c r="B490" s="6" t="s">
        <v>33</v>
      </c>
      <c r="C490" s="5"/>
      <c r="D490" s="17">
        <v>264878.66666666669</v>
      </c>
      <c r="E490" s="17">
        <v>182104</v>
      </c>
      <c r="F490" s="17">
        <v>58094</v>
      </c>
      <c r="G490" s="17"/>
      <c r="H490" s="17">
        <v>237033.66666666666</v>
      </c>
      <c r="I490" s="17">
        <v>170086</v>
      </c>
      <c r="J490" s="17">
        <v>55492</v>
      </c>
      <c r="K490" s="17"/>
      <c r="L490" s="17">
        <v>241393.33333333334</v>
      </c>
      <c r="M490" s="17">
        <v>171967</v>
      </c>
      <c r="N490" s="17">
        <v>55896</v>
      </c>
      <c r="O490" s="17"/>
      <c r="P490" s="17">
        <v>177518</v>
      </c>
      <c r="Q490" s="17">
        <v>139329</v>
      </c>
      <c r="R490" s="17">
        <v>43696</v>
      </c>
      <c r="S490" s="17"/>
      <c r="T490" s="17">
        <v>298603.66666666669</v>
      </c>
      <c r="U490" s="17">
        <v>201211</v>
      </c>
      <c r="V490" s="17">
        <v>66892</v>
      </c>
      <c r="W490" s="5"/>
      <c r="X490" s="30"/>
      <c r="Y490" s="30"/>
      <c r="Z490" s="30"/>
      <c r="AA490" s="30"/>
      <c r="AB490" s="30"/>
      <c r="AC490" s="30"/>
      <c r="AD490" s="30"/>
      <c r="AE490" s="30"/>
      <c r="AF490" s="30"/>
      <c r="AG490" s="30"/>
      <c r="AH490" s="30"/>
      <c r="AI490" s="30"/>
      <c r="AJ490" s="30"/>
      <c r="AK490" s="30"/>
      <c r="AL490" s="30"/>
      <c r="AM490" s="30"/>
      <c r="AN490" s="30"/>
      <c r="AO490" s="30"/>
      <c r="AP490" s="30"/>
    </row>
    <row r="491" spans="1:42" ht="18" x14ac:dyDescent="0.25">
      <c r="A491" s="6">
        <v>2021</v>
      </c>
      <c r="B491" s="6" t="s">
        <v>30</v>
      </c>
      <c r="C491" s="5"/>
      <c r="D491" s="17">
        <v>270560.33333333331</v>
      </c>
      <c r="E491" s="17">
        <v>185132</v>
      </c>
      <c r="F491" s="17">
        <v>59120</v>
      </c>
      <c r="G491" s="17"/>
      <c r="H491" s="17">
        <v>249319</v>
      </c>
      <c r="I491" s="17">
        <v>174330</v>
      </c>
      <c r="J491" s="17">
        <v>57661</v>
      </c>
      <c r="K491" s="17"/>
      <c r="L491" s="17">
        <v>252152.66666666666</v>
      </c>
      <c r="M491" s="17">
        <v>175782</v>
      </c>
      <c r="N491" s="17">
        <v>57861</v>
      </c>
      <c r="O491" s="17"/>
      <c r="P491" s="17">
        <v>180298</v>
      </c>
      <c r="Q491" s="17">
        <v>139724</v>
      </c>
      <c r="R491" s="17">
        <v>44137</v>
      </c>
      <c r="S491" s="17"/>
      <c r="T491" s="17">
        <v>308292.66666666669</v>
      </c>
      <c r="U491" s="17">
        <v>203948</v>
      </c>
      <c r="V491" s="17">
        <v>68628</v>
      </c>
      <c r="W491" s="5"/>
      <c r="X491" s="30"/>
      <c r="Y491" s="30"/>
      <c r="Z491" s="30"/>
      <c r="AA491" s="30"/>
      <c r="AB491" s="30"/>
      <c r="AC491" s="30"/>
      <c r="AD491" s="30"/>
      <c r="AE491" s="30"/>
      <c r="AF491" s="30"/>
      <c r="AG491" s="30"/>
      <c r="AH491" s="30"/>
      <c r="AI491" s="30"/>
      <c r="AJ491" s="30"/>
      <c r="AK491" s="30"/>
      <c r="AL491" s="30"/>
      <c r="AM491" s="30"/>
      <c r="AN491" s="30"/>
      <c r="AO491" s="30"/>
      <c r="AP491" s="30"/>
    </row>
    <row r="492" spans="1:42" ht="18" x14ac:dyDescent="0.25">
      <c r="A492" s="5"/>
      <c r="B492" s="6" t="s">
        <v>31</v>
      </c>
      <c r="C492" s="5"/>
      <c r="D492" s="17">
        <v>274210</v>
      </c>
      <c r="E492" s="17">
        <v>184851</v>
      </c>
      <c r="F492" s="17">
        <v>61613</v>
      </c>
      <c r="G492" s="17"/>
      <c r="H492" s="17">
        <v>247198</v>
      </c>
      <c r="I492" s="17">
        <v>174310</v>
      </c>
      <c r="J492" s="17">
        <v>57257</v>
      </c>
      <c r="K492" s="17"/>
      <c r="L492" s="17">
        <v>250569.66666666666</v>
      </c>
      <c r="M492" s="17">
        <v>175615</v>
      </c>
      <c r="N492" s="17">
        <v>57804</v>
      </c>
      <c r="O492" s="17"/>
      <c r="P492" s="17">
        <v>178384</v>
      </c>
      <c r="Q492" s="17">
        <v>140263</v>
      </c>
      <c r="R492" s="17">
        <v>44231</v>
      </c>
      <c r="S492" s="17"/>
      <c r="T492" s="17">
        <v>312357.66666666669</v>
      </c>
      <c r="U492" s="17">
        <v>205974</v>
      </c>
      <c r="V492" s="17">
        <v>69592</v>
      </c>
      <c r="W492" s="5"/>
      <c r="X492" s="30"/>
      <c r="Y492" s="30"/>
      <c r="Z492" s="30"/>
      <c r="AA492" s="30"/>
      <c r="AB492" s="30"/>
      <c r="AC492" s="30"/>
      <c r="AD492" s="30"/>
      <c r="AE492" s="30"/>
      <c r="AF492" s="30"/>
      <c r="AG492" s="30"/>
      <c r="AH492" s="30"/>
      <c r="AI492" s="30"/>
      <c r="AJ492" s="30"/>
      <c r="AK492" s="30"/>
      <c r="AL492" s="30"/>
      <c r="AM492" s="30"/>
      <c r="AN492" s="30"/>
      <c r="AO492" s="30"/>
      <c r="AP492" s="30"/>
    </row>
    <row r="493" spans="1:42" ht="18" x14ac:dyDescent="0.25">
      <c r="A493" s="5"/>
      <c r="B493" s="5"/>
      <c r="C493" s="5"/>
      <c r="D493" s="17"/>
      <c r="E493" s="17"/>
      <c r="F493" s="17"/>
      <c r="G493" s="17"/>
      <c r="H493" s="17"/>
      <c r="I493" s="17"/>
      <c r="J493" s="17"/>
      <c r="K493" s="17"/>
      <c r="L493" s="17"/>
      <c r="M493" s="17"/>
      <c r="N493" s="17"/>
      <c r="O493" s="17"/>
      <c r="P493" s="17"/>
      <c r="Q493" s="17"/>
      <c r="R493" s="17"/>
      <c r="S493" s="17"/>
      <c r="T493" s="17"/>
      <c r="U493" s="17"/>
      <c r="V493" s="17"/>
      <c r="W493" s="5"/>
      <c r="X493" s="30"/>
      <c r="Y493" s="30"/>
      <c r="Z493" s="30"/>
      <c r="AA493" s="30"/>
      <c r="AB493" s="30"/>
      <c r="AC493" s="30"/>
      <c r="AD493" s="30"/>
      <c r="AE493" s="30"/>
      <c r="AF493" s="30"/>
      <c r="AG493" s="30"/>
      <c r="AH493" s="30"/>
      <c r="AI493" s="30"/>
      <c r="AJ493" s="30"/>
      <c r="AK493" s="30"/>
      <c r="AL493" s="30"/>
      <c r="AM493" s="30"/>
      <c r="AN493" s="30"/>
      <c r="AO493" s="30"/>
      <c r="AP493" s="30"/>
    </row>
    <row r="494" spans="1:42" ht="18" x14ac:dyDescent="0.25">
      <c r="A494" s="7" t="s">
        <v>40</v>
      </c>
      <c r="B494" s="5"/>
      <c r="C494" s="5"/>
      <c r="D494" s="17"/>
      <c r="E494" s="17"/>
      <c r="F494" s="17"/>
      <c r="G494" s="17"/>
      <c r="H494" s="17"/>
      <c r="I494" s="17"/>
      <c r="J494" s="17"/>
      <c r="K494" s="17"/>
      <c r="L494" s="17"/>
      <c r="M494" s="17"/>
      <c r="N494" s="17"/>
      <c r="O494" s="17"/>
      <c r="P494" s="17"/>
      <c r="Q494" s="17"/>
      <c r="R494" s="17"/>
      <c r="S494" s="17"/>
      <c r="T494" s="17"/>
      <c r="U494" s="17"/>
      <c r="V494" s="17"/>
      <c r="W494" s="5"/>
      <c r="X494" s="30"/>
      <c r="Y494" s="30"/>
      <c r="Z494" s="30"/>
      <c r="AA494" s="30"/>
      <c r="AB494" s="30"/>
      <c r="AC494" s="30"/>
      <c r="AD494" s="30"/>
      <c r="AE494" s="30"/>
      <c r="AF494" s="30"/>
      <c r="AG494" s="30"/>
      <c r="AH494" s="30"/>
      <c r="AI494" s="30"/>
      <c r="AJ494" s="30"/>
      <c r="AK494" s="30"/>
      <c r="AL494" s="30"/>
      <c r="AM494" s="30"/>
      <c r="AN494" s="30"/>
      <c r="AO494" s="30"/>
      <c r="AP494" s="30"/>
    </row>
    <row r="495" spans="1:42" ht="18" x14ac:dyDescent="0.25">
      <c r="A495" s="7" t="s">
        <v>41</v>
      </c>
      <c r="B495" s="5"/>
      <c r="C495" s="5"/>
      <c r="D495" s="17"/>
      <c r="E495" s="17"/>
      <c r="F495" s="17"/>
      <c r="G495" s="17"/>
      <c r="H495" s="17"/>
      <c r="I495" s="17"/>
      <c r="J495" s="17"/>
      <c r="K495" s="17"/>
      <c r="L495" s="17"/>
      <c r="M495" s="17"/>
      <c r="N495" s="17"/>
      <c r="O495" s="17"/>
      <c r="P495" s="17"/>
      <c r="Q495" s="17"/>
      <c r="R495" s="17"/>
      <c r="S495" s="17"/>
      <c r="T495" s="17"/>
      <c r="U495" s="17"/>
      <c r="V495" s="17"/>
      <c r="W495" s="5"/>
      <c r="X495" s="30"/>
      <c r="Y495" s="30"/>
      <c r="Z495" s="30"/>
      <c r="AA495" s="30"/>
      <c r="AB495" s="30"/>
      <c r="AC495" s="30"/>
      <c r="AD495" s="30"/>
      <c r="AE495" s="30"/>
      <c r="AF495" s="30"/>
      <c r="AG495" s="30"/>
      <c r="AH495" s="30"/>
      <c r="AI495" s="30"/>
      <c r="AJ495" s="30"/>
      <c r="AK495" s="30"/>
      <c r="AL495" s="30"/>
      <c r="AM495" s="30"/>
      <c r="AN495" s="30"/>
      <c r="AO495" s="30"/>
      <c r="AP495" s="30"/>
    </row>
    <row r="496" spans="1:42" ht="18" x14ac:dyDescent="0.25">
      <c r="A496" s="6">
        <v>1992</v>
      </c>
      <c r="B496" s="6" t="s">
        <v>30</v>
      </c>
      <c r="C496" s="5"/>
      <c r="D496" s="17"/>
      <c r="E496" s="17"/>
      <c r="F496" s="17"/>
      <c r="G496" s="17"/>
      <c r="H496" s="17"/>
      <c r="I496" s="17"/>
      <c r="J496" s="17"/>
      <c r="K496" s="17"/>
      <c r="L496" s="17"/>
      <c r="M496" s="17"/>
      <c r="N496" s="17"/>
      <c r="O496" s="17"/>
      <c r="P496" s="17"/>
      <c r="Q496" s="17"/>
      <c r="R496" s="17"/>
      <c r="S496" s="17"/>
      <c r="T496" s="17"/>
      <c r="U496" s="17"/>
      <c r="V496" s="17"/>
      <c r="W496" s="5"/>
      <c r="X496" s="30"/>
      <c r="Y496" s="30"/>
      <c r="Z496" s="30"/>
      <c r="AA496" s="30"/>
      <c r="AB496" s="30"/>
      <c r="AC496" s="30"/>
      <c r="AD496" s="30"/>
      <c r="AE496" s="30"/>
      <c r="AF496" s="30"/>
      <c r="AG496" s="30"/>
      <c r="AH496" s="30"/>
      <c r="AI496" s="30"/>
      <c r="AJ496" s="30"/>
      <c r="AK496" s="30"/>
      <c r="AL496" s="30"/>
      <c r="AM496" s="30"/>
      <c r="AN496" s="30"/>
      <c r="AO496" s="30"/>
      <c r="AP496" s="30"/>
    </row>
    <row r="497" spans="1:42" ht="18" x14ac:dyDescent="0.25">
      <c r="A497" s="5"/>
      <c r="B497" s="6" t="s">
        <v>31</v>
      </c>
      <c r="C497" s="5"/>
      <c r="D497" s="17">
        <v>79040</v>
      </c>
      <c r="E497" s="17">
        <v>46804</v>
      </c>
      <c r="F497" s="17">
        <v>23102</v>
      </c>
      <c r="G497" s="17"/>
      <c r="H497" s="17">
        <v>50569</v>
      </c>
      <c r="I497" s="17">
        <v>36656</v>
      </c>
      <c r="J497" s="17">
        <v>17866</v>
      </c>
      <c r="K497" s="17"/>
      <c r="L497" s="17">
        <v>53845</v>
      </c>
      <c r="M497" s="17">
        <v>37714</v>
      </c>
      <c r="N497" s="17">
        <v>18491</v>
      </c>
      <c r="O497" s="17"/>
      <c r="P497" s="17">
        <v>40508</v>
      </c>
      <c r="Q497" s="17">
        <v>34548</v>
      </c>
      <c r="R497" s="17">
        <v>16497</v>
      </c>
      <c r="S497" s="17"/>
      <c r="T497" s="17">
        <v>66879</v>
      </c>
      <c r="U497" s="17">
        <v>40192</v>
      </c>
      <c r="V497" s="17">
        <v>20447</v>
      </c>
      <c r="W497" s="5"/>
      <c r="X497" s="30"/>
      <c r="Y497" s="30"/>
      <c r="Z497" s="30"/>
      <c r="AA497" s="30"/>
      <c r="AB497" s="30"/>
      <c r="AC497" s="30"/>
      <c r="AD497" s="30"/>
      <c r="AE497" s="30"/>
      <c r="AF497" s="30"/>
      <c r="AG497" s="30"/>
      <c r="AH497" s="30"/>
      <c r="AI497" s="30"/>
      <c r="AJ497" s="30"/>
      <c r="AK497" s="30"/>
      <c r="AL497" s="30"/>
      <c r="AM497" s="30"/>
      <c r="AN497" s="30"/>
      <c r="AO497" s="30"/>
      <c r="AP497" s="30"/>
    </row>
    <row r="498" spans="1:42" ht="18" x14ac:dyDescent="0.25">
      <c r="A498" s="5"/>
      <c r="B498" s="6" t="s">
        <v>32</v>
      </c>
      <c r="C498" s="5"/>
      <c r="D498" s="17">
        <v>74383</v>
      </c>
      <c r="E498" s="17">
        <v>52673</v>
      </c>
      <c r="F498" s="17">
        <v>25065</v>
      </c>
      <c r="G498" s="17"/>
      <c r="H498" s="17">
        <v>53371</v>
      </c>
      <c r="I498" s="17">
        <v>38976</v>
      </c>
      <c r="J498" s="17">
        <v>18890</v>
      </c>
      <c r="K498" s="17"/>
      <c r="L498" s="17">
        <v>55165</v>
      </c>
      <c r="M498" s="17">
        <v>40074</v>
      </c>
      <c r="N498" s="17">
        <v>19366</v>
      </c>
      <c r="O498" s="17"/>
      <c r="P498" s="17">
        <v>42513</v>
      </c>
      <c r="Q498" s="17">
        <v>36232</v>
      </c>
      <c r="R498" s="17">
        <v>17101</v>
      </c>
      <c r="S498" s="17"/>
      <c r="T498" s="17">
        <v>67327</v>
      </c>
      <c r="U498" s="17">
        <v>43819</v>
      </c>
      <c r="V498" s="17">
        <v>21691</v>
      </c>
      <c r="W498" s="5"/>
      <c r="X498" s="30"/>
      <c r="Y498" s="30"/>
      <c r="Z498" s="30"/>
      <c r="AA498" s="30"/>
      <c r="AB498" s="30"/>
      <c r="AC498" s="30"/>
      <c r="AD498" s="30"/>
      <c r="AE498" s="30"/>
      <c r="AF498" s="30"/>
      <c r="AG498" s="30"/>
      <c r="AH498" s="30"/>
      <c r="AI498" s="30"/>
      <c r="AJ498" s="30"/>
      <c r="AK498" s="30"/>
      <c r="AL498" s="30"/>
      <c r="AM498" s="30"/>
      <c r="AN498" s="30"/>
      <c r="AO498" s="30"/>
      <c r="AP498" s="30"/>
    </row>
    <row r="499" spans="1:42" ht="18" x14ac:dyDescent="0.25">
      <c r="A499" s="5"/>
      <c r="B499" s="6" t="s">
        <v>33</v>
      </c>
      <c r="C499" s="5"/>
      <c r="D499" s="17">
        <v>65309</v>
      </c>
      <c r="E499" s="17">
        <v>47990</v>
      </c>
      <c r="F499" s="17">
        <v>20945</v>
      </c>
      <c r="G499" s="17"/>
      <c r="H499" s="17">
        <v>46237</v>
      </c>
      <c r="I499" s="17">
        <v>34653</v>
      </c>
      <c r="J499" s="17">
        <v>17141</v>
      </c>
      <c r="K499" s="17"/>
      <c r="L499" s="17">
        <v>48262</v>
      </c>
      <c r="M499" s="17">
        <v>36089</v>
      </c>
      <c r="N499" s="17">
        <v>17536</v>
      </c>
      <c r="O499" s="17"/>
      <c r="P499" s="17">
        <v>38302</v>
      </c>
      <c r="Q499" s="17">
        <v>31673</v>
      </c>
      <c r="R499" s="17">
        <v>15216</v>
      </c>
      <c r="S499" s="17"/>
      <c r="T499" s="17">
        <v>60593</v>
      </c>
      <c r="U499" s="17">
        <v>41436</v>
      </c>
      <c r="V499" s="17">
        <v>20393</v>
      </c>
      <c r="W499" s="5"/>
      <c r="X499" s="30"/>
      <c r="Y499" s="30"/>
      <c r="Z499" s="30"/>
      <c r="AA499" s="30"/>
      <c r="AB499" s="30"/>
      <c r="AC499" s="30"/>
      <c r="AD499" s="30"/>
      <c r="AE499" s="30"/>
      <c r="AF499" s="30"/>
      <c r="AG499" s="30"/>
      <c r="AH499" s="30"/>
      <c r="AI499" s="30"/>
      <c r="AJ499" s="30"/>
      <c r="AK499" s="30"/>
      <c r="AL499" s="30"/>
      <c r="AM499" s="30"/>
      <c r="AN499" s="30"/>
      <c r="AO499" s="30"/>
      <c r="AP499" s="30"/>
    </row>
    <row r="500" spans="1:42" ht="18" x14ac:dyDescent="0.25">
      <c r="A500" s="6">
        <v>1993</v>
      </c>
      <c r="B500" s="6" t="s">
        <v>30</v>
      </c>
      <c r="C500" s="5"/>
      <c r="D500" s="17">
        <v>86589</v>
      </c>
      <c r="E500" s="17">
        <v>54331</v>
      </c>
      <c r="F500" s="17">
        <v>25941</v>
      </c>
      <c r="G500" s="17"/>
      <c r="H500" s="17">
        <v>51908</v>
      </c>
      <c r="I500" s="17">
        <v>37791</v>
      </c>
      <c r="J500" s="17">
        <v>18375</v>
      </c>
      <c r="K500" s="17"/>
      <c r="L500" s="17">
        <v>56625</v>
      </c>
      <c r="M500" s="17">
        <v>40037</v>
      </c>
      <c r="N500" s="17">
        <v>19562</v>
      </c>
      <c r="O500" s="17"/>
      <c r="P500" s="17">
        <v>41003</v>
      </c>
      <c r="Q500" s="17">
        <v>34960</v>
      </c>
      <c r="R500" s="17">
        <v>16817</v>
      </c>
      <c r="S500" s="17"/>
      <c r="T500" s="17">
        <v>74038</v>
      </c>
      <c r="U500" s="17">
        <v>45297</v>
      </c>
      <c r="V500" s="17">
        <v>22473</v>
      </c>
      <c r="W500" s="5"/>
      <c r="X500" s="30"/>
      <c r="Y500" s="30"/>
      <c r="Z500" s="30"/>
      <c r="AA500" s="30"/>
      <c r="AB500" s="30"/>
      <c r="AC500" s="30"/>
      <c r="AD500" s="30"/>
      <c r="AE500" s="30"/>
      <c r="AF500" s="30"/>
      <c r="AG500" s="30"/>
      <c r="AH500" s="30"/>
      <c r="AI500" s="30"/>
      <c r="AJ500" s="30"/>
      <c r="AK500" s="30"/>
      <c r="AL500" s="30"/>
      <c r="AM500" s="30"/>
      <c r="AN500" s="30"/>
      <c r="AO500" s="30"/>
      <c r="AP500" s="30"/>
    </row>
    <row r="501" spans="1:42" ht="18" x14ac:dyDescent="0.25">
      <c r="A501" s="5"/>
      <c r="B501" s="6" t="s">
        <v>31</v>
      </c>
      <c r="C501" s="5"/>
      <c r="D501" s="17">
        <v>65535</v>
      </c>
      <c r="E501" s="17">
        <v>44634</v>
      </c>
      <c r="F501" s="17">
        <v>21187</v>
      </c>
      <c r="G501" s="17"/>
      <c r="H501" s="17">
        <v>50444</v>
      </c>
      <c r="I501" s="17">
        <v>37971</v>
      </c>
      <c r="J501" s="17">
        <v>18104</v>
      </c>
      <c r="K501" s="17"/>
      <c r="L501" s="17">
        <v>51925</v>
      </c>
      <c r="M501" s="17">
        <v>38520</v>
      </c>
      <c r="N501" s="17">
        <v>18349</v>
      </c>
      <c r="O501" s="17"/>
      <c r="P501" s="17">
        <v>42359</v>
      </c>
      <c r="Q501" s="17">
        <v>35929</v>
      </c>
      <c r="R501" s="17">
        <v>16643</v>
      </c>
      <c r="S501" s="17"/>
      <c r="T501" s="17">
        <v>62590</v>
      </c>
      <c r="U501" s="17">
        <v>41186</v>
      </c>
      <c r="V501" s="17">
        <v>20326</v>
      </c>
      <c r="W501" s="5"/>
      <c r="X501" s="30"/>
      <c r="Y501" s="30"/>
      <c r="Z501" s="30"/>
      <c r="AA501" s="30"/>
      <c r="AB501" s="30"/>
      <c r="AC501" s="30"/>
      <c r="AD501" s="30"/>
      <c r="AE501" s="30"/>
      <c r="AF501" s="30"/>
      <c r="AG501" s="30"/>
      <c r="AH501" s="30"/>
      <c r="AI501" s="30"/>
      <c r="AJ501" s="30"/>
      <c r="AK501" s="30"/>
      <c r="AL501" s="30"/>
      <c r="AM501" s="30"/>
      <c r="AN501" s="30"/>
      <c r="AO501" s="30"/>
      <c r="AP501" s="30"/>
    </row>
    <row r="502" spans="1:42" ht="18" x14ac:dyDescent="0.25">
      <c r="A502" s="5"/>
      <c r="B502" s="6" t="s">
        <v>32</v>
      </c>
      <c r="C502" s="5"/>
      <c r="D502" s="17">
        <v>74782</v>
      </c>
      <c r="E502" s="17">
        <v>48644</v>
      </c>
      <c r="F502" s="17">
        <v>22923</v>
      </c>
      <c r="G502" s="17"/>
      <c r="H502" s="17">
        <v>55264</v>
      </c>
      <c r="I502" s="17">
        <v>39443</v>
      </c>
      <c r="J502" s="17">
        <v>19270</v>
      </c>
      <c r="K502" s="17"/>
      <c r="L502" s="17">
        <v>57240</v>
      </c>
      <c r="M502" s="17">
        <v>40289</v>
      </c>
      <c r="N502" s="17">
        <v>19587</v>
      </c>
      <c r="O502" s="17"/>
      <c r="P502" s="17">
        <v>42129</v>
      </c>
      <c r="Q502" s="17">
        <v>35022</v>
      </c>
      <c r="R502" s="17">
        <v>16538</v>
      </c>
      <c r="S502" s="17"/>
      <c r="T502" s="17">
        <v>73466</v>
      </c>
      <c r="U502" s="17">
        <v>45939</v>
      </c>
      <c r="V502" s="17">
        <v>22897</v>
      </c>
      <c r="W502" s="5"/>
      <c r="X502" s="30"/>
      <c r="Y502" s="30"/>
      <c r="Z502" s="30"/>
      <c r="AA502" s="30"/>
      <c r="AB502" s="30"/>
      <c r="AC502" s="30"/>
      <c r="AD502" s="30"/>
      <c r="AE502" s="30"/>
      <c r="AF502" s="30"/>
      <c r="AG502" s="30"/>
      <c r="AH502" s="30"/>
      <c r="AI502" s="30"/>
      <c r="AJ502" s="30"/>
      <c r="AK502" s="30"/>
      <c r="AL502" s="30"/>
      <c r="AM502" s="30"/>
      <c r="AN502" s="30"/>
      <c r="AO502" s="30"/>
      <c r="AP502" s="30"/>
    </row>
    <row r="503" spans="1:42" ht="18" x14ac:dyDescent="0.25">
      <c r="A503" s="5"/>
      <c r="B503" s="6" t="s">
        <v>33</v>
      </c>
      <c r="C503" s="5"/>
      <c r="D503" s="17">
        <v>73996</v>
      </c>
      <c r="E503" s="17">
        <v>53332</v>
      </c>
      <c r="F503" s="17">
        <v>23610</v>
      </c>
      <c r="G503" s="17"/>
      <c r="H503" s="17">
        <v>50291</v>
      </c>
      <c r="I503" s="17">
        <v>36497</v>
      </c>
      <c r="J503" s="17">
        <v>17974</v>
      </c>
      <c r="K503" s="17"/>
      <c r="L503" s="17">
        <v>52973</v>
      </c>
      <c r="M503" s="17">
        <v>38341</v>
      </c>
      <c r="N503" s="17">
        <v>18575</v>
      </c>
      <c r="O503" s="17"/>
      <c r="P503" s="17">
        <v>40204</v>
      </c>
      <c r="Q503" s="17">
        <v>33612</v>
      </c>
      <c r="R503" s="17">
        <v>15914</v>
      </c>
      <c r="S503" s="17"/>
      <c r="T503" s="17">
        <v>67759</v>
      </c>
      <c r="U503" s="17">
        <v>43677</v>
      </c>
      <c r="V503" s="17">
        <v>21671</v>
      </c>
      <c r="W503" s="5"/>
      <c r="X503" s="30"/>
      <c r="Y503" s="30"/>
      <c r="Z503" s="30"/>
      <c r="AA503" s="30"/>
      <c r="AB503" s="30"/>
      <c r="AC503" s="30"/>
      <c r="AD503" s="30"/>
      <c r="AE503" s="30"/>
      <c r="AF503" s="30"/>
      <c r="AG503" s="30"/>
      <c r="AH503" s="30"/>
      <c r="AI503" s="30"/>
      <c r="AJ503" s="30"/>
      <c r="AK503" s="30"/>
      <c r="AL503" s="30"/>
      <c r="AM503" s="30"/>
      <c r="AN503" s="30"/>
      <c r="AO503" s="30"/>
      <c r="AP503" s="30"/>
    </row>
    <row r="504" spans="1:42" ht="18" x14ac:dyDescent="0.25">
      <c r="A504" s="6">
        <v>1994</v>
      </c>
      <c r="B504" s="6" t="s">
        <v>30</v>
      </c>
      <c r="C504" s="5"/>
      <c r="D504" s="17">
        <v>79478</v>
      </c>
      <c r="E504" s="17">
        <v>53543</v>
      </c>
      <c r="F504" s="17">
        <v>24089</v>
      </c>
      <c r="G504" s="17"/>
      <c r="H504" s="17">
        <v>51653</v>
      </c>
      <c r="I504" s="17">
        <v>38798</v>
      </c>
      <c r="J504" s="17">
        <v>18724</v>
      </c>
      <c r="K504" s="17"/>
      <c r="L504" s="17">
        <v>55079</v>
      </c>
      <c r="M504" s="17">
        <v>40491</v>
      </c>
      <c r="N504" s="17">
        <v>19247</v>
      </c>
      <c r="O504" s="17"/>
      <c r="P504" s="17">
        <v>40897</v>
      </c>
      <c r="Q504" s="17">
        <v>34514</v>
      </c>
      <c r="R504" s="17">
        <v>16101</v>
      </c>
      <c r="S504" s="17"/>
      <c r="T504" s="17">
        <v>70939</v>
      </c>
      <c r="U504" s="17">
        <v>46909</v>
      </c>
      <c r="V504" s="17">
        <v>22831</v>
      </c>
      <c r="W504" s="5"/>
      <c r="X504" s="30"/>
      <c r="Y504" s="30"/>
      <c r="Z504" s="30"/>
      <c r="AA504" s="30"/>
      <c r="AB504" s="30"/>
      <c r="AC504" s="30"/>
      <c r="AD504" s="30"/>
      <c r="AE504" s="30"/>
      <c r="AF504" s="30"/>
      <c r="AG504" s="30"/>
      <c r="AH504" s="30"/>
      <c r="AI504" s="30"/>
      <c r="AJ504" s="30"/>
      <c r="AK504" s="30"/>
      <c r="AL504" s="30"/>
      <c r="AM504" s="30"/>
      <c r="AN504" s="30"/>
      <c r="AO504" s="30"/>
      <c r="AP504" s="30"/>
    </row>
    <row r="505" spans="1:42" ht="18" x14ac:dyDescent="0.25">
      <c r="A505" s="5"/>
      <c r="B505" s="6" t="s">
        <v>31</v>
      </c>
      <c r="C505" s="5"/>
      <c r="D505" s="17">
        <v>66264</v>
      </c>
      <c r="E505" s="17">
        <v>47932</v>
      </c>
      <c r="F505" s="17">
        <v>20573</v>
      </c>
      <c r="G505" s="17"/>
      <c r="H505" s="17">
        <v>53210</v>
      </c>
      <c r="I505" s="17">
        <v>39577</v>
      </c>
      <c r="J505" s="17">
        <v>19299</v>
      </c>
      <c r="K505" s="17"/>
      <c r="L505" s="17">
        <v>54652</v>
      </c>
      <c r="M505" s="17">
        <v>40457</v>
      </c>
      <c r="N505" s="17">
        <v>19428</v>
      </c>
      <c r="O505" s="17"/>
      <c r="P505" s="17">
        <v>41796</v>
      </c>
      <c r="Q505" s="17">
        <v>35750</v>
      </c>
      <c r="R505" s="17">
        <v>16626</v>
      </c>
      <c r="S505" s="17"/>
      <c r="T505" s="17">
        <v>68940</v>
      </c>
      <c r="U505" s="17">
        <v>45540</v>
      </c>
      <c r="V505" s="17">
        <v>22555</v>
      </c>
      <c r="W505" s="5"/>
      <c r="X505" s="30"/>
      <c r="Y505" s="30"/>
      <c r="Z505" s="30"/>
      <c r="AA505" s="30"/>
      <c r="AB505" s="30"/>
      <c r="AC505" s="30"/>
      <c r="AD505" s="30"/>
      <c r="AE505" s="30"/>
      <c r="AF505" s="30"/>
      <c r="AG505" s="30"/>
      <c r="AH505" s="30"/>
      <c r="AI505" s="30"/>
      <c r="AJ505" s="30"/>
      <c r="AK505" s="30"/>
      <c r="AL505" s="30"/>
      <c r="AM505" s="30"/>
      <c r="AN505" s="30"/>
      <c r="AO505" s="30"/>
      <c r="AP505" s="30"/>
    </row>
    <row r="506" spans="1:42" ht="18" x14ac:dyDescent="0.25">
      <c r="A506" s="5"/>
      <c r="B506" s="6" t="s">
        <v>32</v>
      </c>
      <c r="C506" s="5"/>
      <c r="D506" s="17">
        <v>65035</v>
      </c>
      <c r="E506" s="17">
        <v>47173</v>
      </c>
      <c r="F506" s="17">
        <v>22256</v>
      </c>
      <c r="G506" s="17"/>
      <c r="H506" s="17">
        <v>51557</v>
      </c>
      <c r="I506" s="17">
        <v>39301</v>
      </c>
      <c r="J506" s="17">
        <v>19111</v>
      </c>
      <c r="K506" s="17"/>
      <c r="L506" s="17">
        <v>53344</v>
      </c>
      <c r="M506" s="17">
        <v>40047</v>
      </c>
      <c r="N506" s="17">
        <v>19426</v>
      </c>
      <c r="O506" s="17"/>
      <c r="P506" s="17">
        <v>40778</v>
      </c>
      <c r="Q506" s="17">
        <v>34837</v>
      </c>
      <c r="R506" s="17">
        <v>16373</v>
      </c>
      <c r="S506" s="17"/>
      <c r="T506" s="17">
        <v>67215</v>
      </c>
      <c r="U506" s="17">
        <v>45804</v>
      </c>
      <c r="V506" s="17">
        <v>22929</v>
      </c>
      <c r="W506" s="5"/>
      <c r="X506" s="30"/>
      <c r="Y506" s="30"/>
      <c r="Z506" s="30"/>
      <c r="AA506" s="30"/>
      <c r="AB506" s="30"/>
      <c r="AC506" s="30"/>
      <c r="AD506" s="30"/>
      <c r="AE506" s="30"/>
      <c r="AF506" s="30"/>
      <c r="AG506" s="30"/>
      <c r="AH506" s="30"/>
      <c r="AI506" s="30"/>
      <c r="AJ506" s="30"/>
      <c r="AK506" s="30"/>
      <c r="AL506" s="30"/>
      <c r="AM506" s="30"/>
      <c r="AN506" s="30"/>
      <c r="AO506" s="30"/>
      <c r="AP506" s="30"/>
    </row>
    <row r="507" spans="1:42" ht="18" x14ac:dyDescent="0.25">
      <c r="A507" s="5"/>
      <c r="B507" s="6" t="s">
        <v>33</v>
      </c>
      <c r="C507" s="5"/>
      <c r="D507" s="17">
        <v>75700</v>
      </c>
      <c r="E507" s="17">
        <v>57869</v>
      </c>
      <c r="F507" s="17">
        <v>25343</v>
      </c>
      <c r="G507" s="17"/>
      <c r="H507" s="17">
        <v>50700</v>
      </c>
      <c r="I507" s="17">
        <v>38402</v>
      </c>
      <c r="J507" s="17">
        <v>18543</v>
      </c>
      <c r="K507" s="17"/>
      <c r="L507" s="17">
        <v>54417</v>
      </c>
      <c r="M507" s="17">
        <v>40646</v>
      </c>
      <c r="N507" s="17">
        <v>19459</v>
      </c>
      <c r="O507" s="17"/>
      <c r="P507" s="17">
        <v>39305</v>
      </c>
      <c r="Q507" s="17">
        <v>34071</v>
      </c>
      <c r="R507" s="17">
        <v>15755</v>
      </c>
      <c r="S507" s="17"/>
      <c r="T507" s="17">
        <v>71814</v>
      </c>
      <c r="U507" s="17">
        <v>47947</v>
      </c>
      <c r="V507" s="17">
        <v>24007</v>
      </c>
      <c r="W507" s="5"/>
      <c r="X507" s="30"/>
      <c r="Y507" s="30"/>
      <c r="Z507" s="30"/>
      <c r="AA507" s="30"/>
      <c r="AB507" s="30"/>
      <c r="AC507" s="30"/>
      <c r="AD507" s="30"/>
      <c r="AE507" s="30"/>
      <c r="AF507" s="30"/>
      <c r="AG507" s="30"/>
      <c r="AH507" s="30"/>
      <c r="AI507" s="30"/>
      <c r="AJ507" s="30"/>
      <c r="AK507" s="30"/>
      <c r="AL507" s="30"/>
      <c r="AM507" s="30"/>
      <c r="AN507" s="30"/>
      <c r="AO507" s="30"/>
      <c r="AP507" s="30"/>
    </row>
    <row r="508" spans="1:42" ht="18" x14ac:dyDescent="0.25">
      <c r="A508" s="6">
        <v>1995</v>
      </c>
      <c r="B508" s="6" t="s">
        <v>30</v>
      </c>
      <c r="C508" s="5"/>
      <c r="D508" s="17">
        <v>72964</v>
      </c>
      <c r="E508" s="17">
        <v>52986</v>
      </c>
      <c r="F508" s="17">
        <v>24372</v>
      </c>
      <c r="G508" s="17"/>
      <c r="H508" s="17">
        <v>47905</v>
      </c>
      <c r="I508" s="17">
        <v>37035</v>
      </c>
      <c r="J508" s="17">
        <v>17975</v>
      </c>
      <c r="K508" s="17"/>
      <c r="L508" s="17">
        <v>51056</v>
      </c>
      <c r="M508" s="17">
        <v>39010</v>
      </c>
      <c r="N508" s="17">
        <v>18732</v>
      </c>
      <c r="O508" s="17"/>
      <c r="P508" s="17">
        <v>39629</v>
      </c>
      <c r="Q508" s="17">
        <v>34668</v>
      </c>
      <c r="R508" s="17">
        <v>15804</v>
      </c>
      <c r="S508" s="17"/>
      <c r="T508" s="17">
        <v>64223</v>
      </c>
      <c r="U508" s="17">
        <v>43400</v>
      </c>
      <c r="V508" s="17">
        <v>22091</v>
      </c>
      <c r="W508" s="5"/>
      <c r="X508" s="30"/>
      <c r="Y508" s="30"/>
      <c r="Z508" s="30"/>
      <c r="AA508" s="30"/>
      <c r="AB508" s="30"/>
      <c r="AC508" s="30"/>
      <c r="AD508" s="30"/>
      <c r="AE508" s="30"/>
      <c r="AF508" s="30"/>
      <c r="AG508" s="30"/>
      <c r="AH508" s="30"/>
      <c r="AI508" s="30"/>
      <c r="AJ508" s="30"/>
      <c r="AK508" s="30"/>
      <c r="AL508" s="30"/>
      <c r="AM508" s="30"/>
      <c r="AN508" s="30"/>
      <c r="AO508" s="30"/>
      <c r="AP508" s="30"/>
    </row>
    <row r="509" spans="1:42" ht="18" x14ac:dyDescent="0.25">
      <c r="A509" s="5"/>
      <c r="B509" s="6" t="s">
        <v>31</v>
      </c>
      <c r="C509" s="5"/>
      <c r="D509" s="17">
        <v>80921</v>
      </c>
      <c r="E509" s="17">
        <v>54803</v>
      </c>
      <c r="F509" s="17">
        <v>27519</v>
      </c>
      <c r="G509" s="17"/>
      <c r="H509" s="17">
        <v>50267</v>
      </c>
      <c r="I509" s="17">
        <v>39211</v>
      </c>
      <c r="J509" s="17">
        <v>19200</v>
      </c>
      <c r="K509" s="17"/>
      <c r="L509" s="17">
        <v>53906</v>
      </c>
      <c r="M509" s="17">
        <v>41029</v>
      </c>
      <c r="N509" s="17">
        <v>20071</v>
      </c>
      <c r="O509" s="17"/>
      <c r="P509" s="17">
        <v>39662</v>
      </c>
      <c r="Q509" s="17">
        <v>35451</v>
      </c>
      <c r="R509" s="17">
        <v>16747</v>
      </c>
      <c r="S509" s="17"/>
      <c r="T509" s="17">
        <v>73336</v>
      </c>
      <c r="U509" s="17">
        <v>48218</v>
      </c>
      <c r="V509" s="17">
        <v>24395</v>
      </c>
      <c r="W509" s="5"/>
      <c r="X509" s="30"/>
      <c r="Y509" s="30"/>
      <c r="Z509" s="30"/>
      <c r="AA509" s="30"/>
      <c r="AB509" s="30"/>
      <c r="AC509" s="30"/>
      <c r="AD509" s="30"/>
      <c r="AE509" s="30"/>
      <c r="AF509" s="30"/>
      <c r="AG509" s="30"/>
      <c r="AH509" s="30"/>
      <c r="AI509" s="30"/>
      <c r="AJ509" s="30"/>
      <c r="AK509" s="30"/>
      <c r="AL509" s="30"/>
      <c r="AM509" s="30"/>
      <c r="AN509" s="30"/>
      <c r="AO509" s="30"/>
      <c r="AP509" s="30"/>
    </row>
    <row r="510" spans="1:42" ht="18" x14ac:dyDescent="0.25">
      <c r="A510" s="5"/>
      <c r="B510" s="6" t="s">
        <v>32</v>
      </c>
      <c r="C510" s="5"/>
      <c r="D510" s="17">
        <v>73927</v>
      </c>
      <c r="E510" s="17">
        <v>55031</v>
      </c>
      <c r="F510" s="17">
        <v>24776</v>
      </c>
      <c r="G510" s="17"/>
      <c r="H510" s="17">
        <v>54332</v>
      </c>
      <c r="I510" s="17">
        <v>40171</v>
      </c>
      <c r="J510" s="17">
        <v>19788</v>
      </c>
      <c r="K510" s="17"/>
      <c r="L510" s="17">
        <v>56836</v>
      </c>
      <c r="M510" s="17">
        <v>42016</v>
      </c>
      <c r="N510" s="17">
        <v>20421</v>
      </c>
      <c r="O510" s="17"/>
      <c r="P510" s="17">
        <v>40623</v>
      </c>
      <c r="Q510" s="17">
        <v>36596</v>
      </c>
      <c r="R510" s="17">
        <v>16755</v>
      </c>
      <c r="S510" s="17"/>
      <c r="T510" s="17">
        <v>72405</v>
      </c>
      <c r="U510" s="17">
        <v>46449</v>
      </c>
      <c r="V510" s="17">
        <v>23819</v>
      </c>
      <c r="W510" s="5"/>
      <c r="X510" s="30"/>
      <c r="Y510" s="30"/>
      <c r="Z510" s="30"/>
      <c r="AA510" s="30"/>
      <c r="AB510" s="30"/>
      <c r="AC510" s="30"/>
      <c r="AD510" s="30"/>
      <c r="AE510" s="30"/>
      <c r="AF510" s="30"/>
      <c r="AG510" s="30"/>
      <c r="AH510" s="30"/>
      <c r="AI510" s="30"/>
      <c r="AJ510" s="30"/>
      <c r="AK510" s="30"/>
      <c r="AL510" s="30"/>
      <c r="AM510" s="30"/>
      <c r="AN510" s="30"/>
      <c r="AO510" s="30"/>
      <c r="AP510" s="30"/>
    </row>
    <row r="511" spans="1:42" ht="18" x14ac:dyDescent="0.25">
      <c r="A511" s="5"/>
      <c r="B511" s="6" t="s">
        <v>33</v>
      </c>
      <c r="C511" s="5"/>
      <c r="D511" s="17">
        <v>81334</v>
      </c>
      <c r="E511" s="17">
        <v>56159</v>
      </c>
      <c r="F511" s="17">
        <v>25572</v>
      </c>
      <c r="G511" s="17"/>
      <c r="H511" s="17">
        <v>50773</v>
      </c>
      <c r="I511" s="17">
        <v>38492</v>
      </c>
      <c r="J511" s="17">
        <v>19452</v>
      </c>
      <c r="K511" s="17"/>
      <c r="L511" s="17">
        <v>55540</v>
      </c>
      <c r="M511" s="17">
        <v>41485</v>
      </c>
      <c r="N511" s="17">
        <v>20534</v>
      </c>
      <c r="O511" s="17"/>
      <c r="P511" s="17">
        <v>39077</v>
      </c>
      <c r="Q511" s="17">
        <v>35861</v>
      </c>
      <c r="R511" s="17">
        <v>16759</v>
      </c>
      <c r="S511" s="17"/>
      <c r="T511" s="17">
        <v>73214</v>
      </c>
      <c r="U511" s="17">
        <v>47189</v>
      </c>
      <c r="V511" s="17">
        <v>24604</v>
      </c>
      <c r="W511" s="5"/>
      <c r="X511" s="30"/>
      <c r="Y511" s="30"/>
      <c r="Z511" s="30"/>
      <c r="AA511" s="30"/>
      <c r="AB511" s="30"/>
      <c r="AC511" s="30"/>
      <c r="AD511" s="30"/>
      <c r="AE511" s="30"/>
      <c r="AF511" s="30"/>
      <c r="AG511" s="30"/>
      <c r="AH511" s="30"/>
      <c r="AI511" s="30"/>
      <c r="AJ511" s="30"/>
      <c r="AK511" s="30"/>
      <c r="AL511" s="30"/>
      <c r="AM511" s="30"/>
      <c r="AN511" s="30"/>
      <c r="AO511" s="30"/>
      <c r="AP511" s="30"/>
    </row>
    <row r="512" spans="1:42" ht="18" x14ac:dyDescent="0.25">
      <c r="A512" s="6">
        <v>1996</v>
      </c>
      <c r="B512" s="6" t="s">
        <v>30</v>
      </c>
      <c r="C512" s="5"/>
      <c r="D512" s="17">
        <v>67362</v>
      </c>
      <c r="E512" s="17">
        <v>53735</v>
      </c>
      <c r="F512" s="17">
        <v>24502</v>
      </c>
      <c r="G512" s="17"/>
      <c r="H512" s="17">
        <v>48588</v>
      </c>
      <c r="I512" s="17">
        <v>38235</v>
      </c>
      <c r="J512" s="17">
        <v>18931</v>
      </c>
      <c r="K512" s="17"/>
      <c r="L512" s="17">
        <v>50532</v>
      </c>
      <c r="M512" s="17">
        <v>39709</v>
      </c>
      <c r="N512" s="17">
        <v>19621</v>
      </c>
      <c r="O512" s="17"/>
      <c r="P512" s="17">
        <v>39192</v>
      </c>
      <c r="Q512" s="17">
        <v>35761</v>
      </c>
      <c r="R512" s="17">
        <v>16833</v>
      </c>
      <c r="S512" s="17"/>
      <c r="T512" s="17">
        <v>65941</v>
      </c>
      <c r="U512" s="17">
        <v>44978</v>
      </c>
      <c r="V512" s="17">
        <v>23590</v>
      </c>
      <c r="W512" s="5"/>
      <c r="X512" s="30"/>
      <c r="Y512" s="30"/>
      <c r="Z512" s="30"/>
      <c r="AA512" s="30"/>
      <c r="AB512" s="30"/>
      <c r="AC512" s="30"/>
      <c r="AD512" s="30"/>
      <c r="AE512" s="30"/>
      <c r="AF512" s="30"/>
      <c r="AG512" s="30"/>
      <c r="AH512" s="30"/>
      <c r="AI512" s="30"/>
      <c r="AJ512" s="30"/>
      <c r="AK512" s="30"/>
      <c r="AL512" s="30"/>
      <c r="AM512" s="30"/>
      <c r="AN512" s="30"/>
      <c r="AO512" s="30"/>
      <c r="AP512" s="30"/>
    </row>
    <row r="513" spans="1:42" ht="18" x14ac:dyDescent="0.25">
      <c r="A513" s="5"/>
      <c r="B513" s="6" t="s">
        <v>31</v>
      </c>
      <c r="C513" s="5"/>
      <c r="D513" s="17">
        <v>83935</v>
      </c>
      <c r="E513" s="17">
        <v>61752</v>
      </c>
      <c r="F513" s="17">
        <v>29251</v>
      </c>
      <c r="G513" s="17"/>
      <c r="H513" s="17">
        <v>56746</v>
      </c>
      <c r="I513" s="17">
        <v>44148</v>
      </c>
      <c r="J513" s="17">
        <v>21059</v>
      </c>
      <c r="K513" s="17"/>
      <c r="L513" s="17">
        <v>60528</v>
      </c>
      <c r="M513" s="17">
        <v>46390</v>
      </c>
      <c r="N513" s="17">
        <v>22161</v>
      </c>
      <c r="O513" s="17"/>
      <c r="P513" s="17">
        <v>41969</v>
      </c>
      <c r="Q513" s="17">
        <v>37988</v>
      </c>
      <c r="R513" s="17">
        <v>17931</v>
      </c>
      <c r="S513" s="17"/>
      <c r="T513" s="17">
        <v>76657</v>
      </c>
      <c r="U513" s="17">
        <v>53524</v>
      </c>
      <c r="V513" s="17">
        <v>25885</v>
      </c>
      <c r="W513" s="5"/>
      <c r="X513" s="30"/>
      <c r="Y513" s="30"/>
      <c r="Z513" s="30"/>
      <c r="AA513" s="30"/>
      <c r="AB513" s="30"/>
      <c r="AC513" s="30"/>
      <c r="AD513" s="30"/>
      <c r="AE513" s="30"/>
      <c r="AF513" s="30"/>
      <c r="AG513" s="30"/>
      <c r="AH513" s="30"/>
      <c r="AI513" s="30"/>
      <c r="AJ513" s="30"/>
      <c r="AK513" s="30"/>
      <c r="AL513" s="30"/>
      <c r="AM513" s="30"/>
      <c r="AN513" s="30"/>
      <c r="AO513" s="30"/>
      <c r="AP513" s="30"/>
    </row>
    <row r="514" spans="1:42" ht="18" x14ac:dyDescent="0.25">
      <c r="A514" s="5"/>
      <c r="B514" s="6" t="s">
        <v>32</v>
      </c>
      <c r="C514" s="5"/>
      <c r="D514" s="17">
        <v>79749</v>
      </c>
      <c r="E514" s="17">
        <v>53633</v>
      </c>
      <c r="F514" s="17">
        <v>25961</v>
      </c>
      <c r="G514" s="17"/>
      <c r="H514" s="17">
        <v>55336</v>
      </c>
      <c r="I514" s="17">
        <v>41967</v>
      </c>
      <c r="J514" s="17">
        <v>21236</v>
      </c>
      <c r="K514" s="17"/>
      <c r="L514" s="17">
        <v>57799</v>
      </c>
      <c r="M514" s="17">
        <v>43085</v>
      </c>
      <c r="N514" s="17">
        <v>21642</v>
      </c>
      <c r="O514" s="17"/>
      <c r="P514" s="17">
        <v>40658</v>
      </c>
      <c r="Q514" s="17">
        <v>36734</v>
      </c>
      <c r="R514" s="17">
        <v>17639</v>
      </c>
      <c r="S514" s="17"/>
      <c r="T514" s="17">
        <v>77512</v>
      </c>
      <c r="U514" s="17">
        <v>50100</v>
      </c>
      <c r="V514" s="17">
        <v>26338</v>
      </c>
      <c r="W514" s="5"/>
      <c r="X514" s="30"/>
      <c r="Y514" s="30"/>
      <c r="Z514" s="30"/>
      <c r="AA514" s="30"/>
      <c r="AB514" s="30"/>
      <c r="AC514" s="30"/>
      <c r="AD514" s="30"/>
      <c r="AE514" s="30"/>
      <c r="AF514" s="30"/>
      <c r="AG514" s="30"/>
      <c r="AH514" s="30"/>
      <c r="AI514" s="30"/>
      <c r="AJ514" s="30"/>
      <c r="AK514" s="30"/>
      <c r="AL514" s="30"/>
      <c r="AM514" s="30"/>
      <c r="AN514" s="30"/>
      <c r="AO514" s="30"/>
      <c r="AP514" s="30"/>
    </row>
    <row r="515" spans="1:42" ht="18" x14ac:dyDescent="0.25">
      <c r="A515" s="5"/>
      <c r="B515" s="6" t="s">
        <v>33</v>
      </c>
      <c r="C515" s="5"/>
      <c r="D515" s="17">
        <v>89255</v>
      </c>
      <c r="E515" s="17">
        <v>60516</v>
      </c>
      <c r="F515" s="17">
        <v>31678</v>
      </c>
      <c r="G515" s="17"/>
      <c r="H515" s="17">
        <v>50605</v>
      </c>
      <c r="I515" s="17">
        <v>39628</v>
      </c>
      <c r="J515" s="17">
        <v>19660</v>
      </c>
      <c r="K515" s="17"/>
      <c r="L515" s="17">
        <v>52598</v>
      </c>
      <c r="M515" s="17">
        <v>40705</v>
      </c>
      <c r="N515" s="17">
        <v>20266</v>
      </c>
      <c r="O515" s="17"/>
      <c r="P515" s="17">
        <v>37904</v>
      </c>
      <c r="Q515" s="17">
        <v>34458</v>
      </c>
      <c r="R515" s="17">
        <v>16851</v>
      </c>
      <c r="S515" s="17"/>
      <c r="T515" s="17">
        <v>73602</v>
      </c>
      <c r="U515" s="17">
        <v>49127</v>
      </c>
      <c r="V515" s="17">
        <v>25096</v>
      </c>
      <c r="W515" s="5"/>
      <c r="X515" s="30"/>
      <c r="Y515" s="30"/>
      <c r="Z515" s="30"/>
      <c r="AA515" s="30"/>
      <c r="AB515" s="30"/>
      <c r="AC515" s="30"/>
      <c r="AD515" s="30"/>
      <c r="AE515" s="30"/>
      <c r="AF515" s="30"/>
      <c r="AG515" s="30"/>
      <c r="AH515" s="30"/>
      <c r="AI515" s="30"/>
      <c r="AJ515" s="30"/>
      <c r="AK515" s="30"/>
      <c r="AL515" s="30"/>
      <c r="AM515" s="30"/>
      <c r="AN515" s="30"/>
      <c r="AO515" s="30"/>
      <c r="AP515" s="30"/>
    </row>
    <row r="516" spans="1:42" ht="18" x14ac:dyDescent="0.25">
      <c r="A516" s="6">
        <v>1997</v>
      </c>
      <c r="B516" s="6" t="s">
        <v>30</v>
      </c>
      <c r="C516" s="5"/>
      <c r="D516" s="17">
        <v>76201</v>
      </c>
      <c r="E516" s="17">
        <v>58365</v>
      </c>
      <c r="F516" s="17">
        <v>28168</v>
      </c>
      <c r="G516" s="17"/>
      <c r="H516" s="17">
        <v>55596</v>
      </c>
      <c r="I516" s="17">
        <v>42941</v>
      </c>
      <c r="J516" s="17">
        <v>21767</v>
      </c>
      <c r="K516" s="17"/>
      <c r="L516" s="17">
        <v>56772</v>
      </c>
      <c r="M516" s="17">
        <v>43473</v>
      </c>
      <c r="N516" s="17">
        <v>22043</v>
      </c>
      <c r="O516" s="17"/>
      <c r="P516" s="17">
        <v>40340</v>
      </c>
      <c r="Q516" s="17">
        <v>36075</v>
      </c>
      <c r="R516" s="17">
        <v>17512</v>
      </c>
      <c r="S516" s="17"/>
      <c r="T516" s="17">
        <v>75099</v>
      </c>
      <c r="U516" s="17">
        <v>51180</v>
      </c>
      <c r="V516" s="17">
        <v>26978</v>
      </c>
      <c r="W516" s="5"/>
      <c r="X516" s="30"/>
      <c r="Y516" s="30"/>
      <c r="Z516" s="30"/>
      <c r="AA516" s="30"/>
      <c r="AB516" s="30"/>
      <c r="AC516" s="30"/>
      <c r="AD516" s="30"/>
      <c r="AE516" s="30"/>
      <c r="AF516" s="30"/>
      <c r="AG516" s="30"/>
      <c r="AH516" s="30"/>
      <c r="AI516" s="30"/>
      <c r="AJ516" s="30"/>
      <c r="AK516" s="30"/>
      <c r="AL516" s="30"/>
      <c r="AM516" s="30"/>
      <c r="AN516" s="30"/>
      <c r="AO516" s="30"/>
      <c r="AP516" s="30"/>
    </row>
    <row r="517" spans="1:42" ht="18" x14ac:dyDescent="0.25">
      <c r="A517" s="5"/>
      <c r="B517" s="6" t="s">
        <v>31</v>
      </c>
      <c r="C517" s="5"/>
      <c r="D517" s="17">
        <v>84389</v>
      </c>
      <c r="E517" s="17">
        <v>59325</v>
      </c>
      <c r="F517" s="17">
        <v>27483</v>
      </c>
      <c r="G517" s="17"/>
      <c r="H517" s="17">
        <v>56594</v>
      </c>
      <c r="I517" s="17">
        <v>44098</v>
      </c>
      <c r="J517" s="17">
        <v>21984</v>
      </c>
      <c r="K517" s="17"/>
      <c r="L517" s="17">
        <v>60390</v>
      </c>
      <c r="M517" s="17">
        <v>46176</v>
      </c>
      <c r="N517" s="17">
        <v>22744</v>
      </c>
      <c r="O517" s="17"/>
      <c r="P517" s="17">
        <v>43444</v>
      </c>
      <c r="Q517" s="17">
        <v>39404</v>
      </c>
      <c r="R517" s="17">
        <v>18704</v>
      </c>
      <c r="S517" s="17"/>
      <c r="T517" s="17">
        <v>75535</v>
      </c>
      <c r="U517" s="17">
        <v>52062</v>
      </c>
      <c r="V517" s="17">
        <v>26444</v>
      </c>
      <c r="W517" s="5"/>
      <c r="X517" s="30"/>
      <c r="Y517" s="30"/>
      <c r="Z517" s="30"/>
      <c r="AA517" s="30"/>
      <c r="AB517" s="30"/>
      <c r="AC517" s="30"/>
      <c r="AD517" s="30"/>
      <c r="AE517" s="30"/>
      <c r="AF517" s="30"/>
      <c r="AG517" s="30"/>
      <c r="AH517" s="30"/>
      <c r="AI517" s="30"/>
      <c r="AJ517" s="30"/>
      <c r="AK517" s="30"/>
      <c r="AL517" s="30"/>
      <c r="AM517" s="30"/>
      <c r="AN517" s="30"/>
      <c r="AO517" s="30"/>
      <c r="AP517" s="30"/>
    </row>
    <row r="518" spans="1:42" ht="18" x14ac:dyDescent="0.25">
      <c r="A518" s="5"/>
      <c r="B518" s="6" t="s">
        <v>32</v>
      </c>
      <c r="C518" s="5"/>
      <c r="D518" s="17">
        <v>82708</v>
      </c>
      <c r="E518" s="17">
        <v>58897</v>
      </c>
      <c r="F518" s="17">
        <v>26417</v>
      </c>
      <c r="G518" s="17"/>
      <c r="H518" s="17">
        <v>60341</v>
      </c>
      <c r="I518" s="17">
        <v>44548</v>
      </c>
      <c r="J518" s="17">
        <v>22471</v>
      </c>
      <c r="K518" s="17"/>
      <c r="L518" s="17">
        <v>62583</v>
      </c>
      <c r="M518" s="17">
        <v>45685</v>
      </c>
      <c r="N518" s="17">
        <v>22800</v>
      </c>
      <c r="O518" s="17"/>
      <c r="P518" s="17">
        <v>42531</v>
      </c>
      <c r="Q518" s="17">
        <v>38500</v>
      </c>
      <c r="R518" s="17">
        <v>17709</v>
      </c>
      <c r="S518" s="17"/>
      <c r="T518" s="17">
        <v>82437</v>
      </c>
      <c r="U518" s="17">
        <v>52636</v>
      </c>
      <c r="V518" s="17">
        <v>27605</v>
      </c>
      <c r="W518" s="5"/>
      <c r="X518" s="30"/>
      <c r="Y518" s="30"/>
      <c r="Z518" s="30"/>
      <c r="AA518" s="30"/>
      <c r="AB518" s="30"/>
      <c r="AC518" s="30"/>
      <c r="AD518" s="30"/>
      <c r="AE518" s="30"/>
      <c r="AF518" s="30"/>
      <c r="AG518" s="30"/>
      <c r="AH518" s="30"/>
      <c r="AI518" s="30"/>
      <c r="AJ518" s="30"/>
      <c r="AK518" s="30"/>
      <c r="AL518" s="30"/>
      <c r="AM518" s="30"/>
      <c r="AN518" s="30"/>
      <c r="AO518" s="30"/>
      <c r="AP518" s="30"/>
    </row>
    <row r="519" spans="1:42" ht="18" x14ac:dyDescent="0.25">
      <c r="A519" s="5"/>
      <c r="B519" s="6" t="s">
        <v>33</v>
      </c>
      <c r="C519" s="5"/>
      <c r="D519" s="17">
        <v>86617</v>
      </c>
      <c r="E519" s="17">
        <v>59030</v>
      </c>
      <c r="F519" s="17">
        <v>27744</v>
      </c>
      <c r="G519" s="17"/>
      <c r="H519" s="17">
        <v>55961</v>
      </c>
      <c r="I519" s="17">
        <v>42834</v>
      </c>
      <c r="J519" s="17">
        <v>21803</v>
      </c>
      <c r="K519" s="17"/>
      <c r="L519" s="17">
        <v>59123</v>
      </c>
      <c r="M519" s="17">
        <v>44480</v>
      </c>
      <c r="N519" s="17">
        <v>22287</v>
      </c>
      <c r="O519" s="17"/>
      <c r="P519" s="17">
        <v>44984</v>
      </c>
      <c r="Q519" s="17">
        <v>39043</v>
      </c>
      <c r="R519" s="17">
        <v>18535</v>
      </c>
      <c r="S519" s="17"/>
      <c r="T519" s="17">
        <v>73355</v>
      </c>
      <c r="U519" s="17">
        <v>49338</v>
      </c>
      <c r="V519" s="17">
        <v>25924</v>
      </c>
      <c r="W519" s="5"/>
      <c r="X519" s="30"/>
      <c r="Y519" s="30"/>
      <c r="Z519" s="30"/>
      <c r="AA519" s="30"/>
      <c r="AB519" s="30"/>
      <c r="AC519" s="30"/>
      <c r="AD519" s="30"/>
      <c r="AE519" s="30"/>
      <c r="AF519" s="30"/>
      <c r="AG519" s="30"/>
      <c r="AH519" s="30"/>
      <c r="AI519" s="30"/>
      <c r="AJ519" s="30"/>
      <c r="AK519" s="30"/>
      <c r="AL519" s="30"/>
      <c r="AM519" s="30"/>
      <c r="AN519" s="30"/>
      <c r="AO519" s="30"/>
      <c r="AP519" s="30"/>
    </row>
    <row r="520" spans="1:42" ht="18" x14ac:dyDescent="0.25">
      <c r="A520" s="6">
        <v>1998</v>
      </c>
      <c r="B520" s="6" t="s">
        <v>30</v>
      </c>
      <c r="C520" s="5"/>
      <c r="D520" s="17">
        <v>73717</v>
      </c>
      <c r="E520" s="17">
        <v>53201</v>
      </c>
      <c r="F520" s="17">
        <v>23520</v>
      </c>
      <c r="G520" s="17"/>
      <c r="H520" s="17">
        <v>58461</v>
      </c>
      <c r="I520" s="17">
        <v>43837</v>
      </c>
      <c r="J520" s="17">
        <v>22381</v>
      </c>
      <c r="K520" s="17"/>
      <c r="L520" s="17">
        <v>60174</v>
      </c>
      <c r="M520" s="17">
        <v>44554</v>
      </c>
      <c r="N520" s="17">
        <v>22521</v>
      </c>
      <c r="O520" s="17"/>
      <c r="P520" s="17">
        <v>42953</v>
      </c>
      <c r="Q520" s="17">
        <v>37775</v>
      </c>
      <c r="R520" s="17">
        <v>18269</v>
      </c>
      <c r="S520" s="17"/>
      <c r="T520" s="17">
        <v>77247</v>
      </c>
      <c r="U520" s="17">
        <v>50953</v>
      </c>
      <c r="V520" s="17">
        <v>26766</v>
      </c>
      <c r="W520" s="5"/>
      <c r="X520" s="30"/>
      <c r="Y520" s="30"/>
      <c r="Z520" s="30"/>
      <c r="AA520" s="30"/>
      <c r="AB520" s="30"/>
      <c r="AC520" s="30"/>
      <c r="AD520" s="30"/>
      <c r="AE520" s="30"/>
      <c r="AF520" s="30"/>
      <c r="AG520" s="30"/>
      <c r="AH520" s="30"/>
      <c r="AI520" s="30"/>
      <c r="AJ520" s="30"/>
      <c r="AK520" s="30"/>
      <c r="AL520" s="30"/>
      <c r="AM520" s="30"/>
      <c r="AN520" s="30"/>
      <c r="AO520" s="30"/>
      <c r="AP520" s="30"/>
    </row>
    <row r="521" spans="1:42" ht="18" x14ac:dyDescent="0.25">
      <c r="A521" s="5"/>
      <c r="B521" s="6" t="s">
        <v>31</v>
      </c>
      <c r="C521" s="5"/>
      <c r="D521" s="17">
        <v>88001</v>
      </c>
      <c r="E521" s="17">
        <v>61953</v>
      </c>
      <c r="F521" s="17">
        <v>28933</v>
      </c>
      <c r="G521" s="17"/>
      <c r="H521" s="17">
        <v>55295</v>
      </c>
      <c r="I521" s="17">
        <v>42585</v>
      </c>
      <c r="J521" s="17">
        <v>21260</v>
      </c>
      <c r="K521" s="17"/>
      <c r="L521" s="17">
        <v>60090</v>
      </c>
      <c r="M521" s="17">
        <v>45430</v>
      </c>
      <c r="N521" s="17">
        <v>22531</v>
      </c>
      <c r="O521" s="17"/>
      <c r="P521" s="17">
        <v>45874</v>
      </c>
      <c r="Q521" s="17">
        <v>39561</v>
      </c>
      <c r="R521" s="17">
        <v>19002</v>
      </c>
      <c r="S521" s="17"/>
      <c r="T521" s="17">
        <v>75030</v>
      </c>
      <c r="U521" s="17">
        <v>51279</v>
      </c>
      <c r="V521" s="17">
        <v>26559</v>
      </c>
      <c r="W521" s="5"/>
      <c r="X521" s="30"/>
      <c r="Y521" s="30"/>
      <c r="Z521" s="30"/>
      <c r="AA521" s="30"/>
      <c r="AB521" s="30"/>
      <c r="AC521" s="30"/>
      <c r="AD521" s="30"/>
      <c r="AE521" s="30"/>
      <c r="AF521" s="30"/>
      <c r="AG521" s="30"/>
      <c r="AH521" s="30"/>
      <c r="AI521" s="30"/>
      <c r="AJ521" s="30"/>
      <c r="AK521" s="30"/>
      <c r="AL521" s="30"/>
      <c r="AM521" s="30"/>
      <c r="AN521" s="30"/>
      <c r="AO521" s="30"/>
      <c r="AP521" s="30"/>
    </row>
    <row r="522" spans="1:42" ht="18" x14ac:dyDescent="0.25">
      <c r="A522" s="5"/>
      <c r="B522" s="6" t="s">
        <v>32</v>
      </c>
      <c r="C522" s="5"/>
      <c r="D522" s="17">
        <v>81249</v>
      </c>
      <c r="E522" s="17">
        <v>59341</v>
      </c>
      <c r="F522" s="17">
        <v>29403</v>
      </c>
      <c r="G522" s="17"/>
      <c r="H522" s="17">
        <v>62152</v>
      </c>
      <c r="I522" s="17">
        <v>47391</v>
      </c>
      <c r="J522" s="17">
        <v>22907</v>
      </c>
      <c r="K522" s="17"/>
      <c r="L522" s="17">
        <v>64783</v>
      </c>
      <c r="M522" s="17">
        <v>48822</v>
      </c>
      <c r="N522" s="17">
        <v>23681</v>
      </c>
      <c r="O522" s="17"/>
      <c r="P522" s="17">
        <v>51500</v>
      </c>
      <c r="Q522" s="17">
        <v>43235</v>
      </c>
      <c r="R522" s="17">
        <v>20451</v>
      </c>
      <c r="S522" s="17"/>
      <c r="T522" s="17">
        <v>78590</v>
      </c>
      <c r="U522" s="17">
        <v>54630</v>
      </c>
      <c r="V522" s="17">
        <v>27060</v>
      </c>
      <c r="W522" s="5"/>
      <c r="X522" s="30"/>
      <c r="Y522" s="30"/>
      <c r="Z522" s="30"/>
      <c r="AA522" s="30"/>
      <c r="AB522" s="30"/>
      <c r="AC522" s="30"/>
      <c r="AD522" s="30"/>
      <c r="AE522" s="30"/>
      <c r="AF522" s="30"/>
      <c r="AG522" s="30"/>
      <c r="AH522" s="30"/>
      <c r="AI522" s="30"/>
      <c r="AJ522" s="30"/>
      <c r="AK522" s="30"/>
      <c r="AL522" s="30"/>
      <c r="AM522" s="30"/>
      <c r="AN522" s="30"/>
      <c r="AO522" s="30"/>
      <c r="AP522" s="30"/>
    </row>
    <row r="523" spans="1:42" ht="18" x14ac:dyDescent="0.25">
      <c r="A523" s="5"/>
      <c r="B523" s="6" t="s">
        <v>33</v>
      </c>
      <c r="C523" s="5"/>
      <c r="D523" s="17">
        <v>92027</v>
      </c>
      <c r="E523" s="17">
        <v>73661</v>
      </c>
      <c r="F523" s="17">
        <v>35743</v>
      </c>
      <c r="G523" s="17"/>
      <c r="H523" s="17">
        <v>60391</v>
      </c>
      <c r="I523" s="17">
        <v>46423</v>
      </c>
      <c r="J523" s="17">
        <v>22745</v>
      </c>
      <c r="K523" s="17"/>
      <c r="L523" s="17">
        <v>63728</v>
      </c>
      <c r="M523" s="17">
        <v>48611</v>
      </c>
      <c r="N523" s="17">
        <v>23960</v>
      </c>
      <c r="O523" s="17"/>
      <c r="P523" s="17">
        <v>49881</v>
      </c>
      <c r="Q523" s="17">
        <v>41976</v>
      </c>
      <c r="R523" s="17">
        <v>20184</v>
      </c>
      <c r="S523" s="17"/>
      <c r="T523" s="17">
        <v>78290</v>
      </c>
      <c r="U523" s="17">
        <v>55563</v>
      </c>
      <c r="V523" s="17">
        <v>27921</v>
      </c>
      <c r="W523" s="5"/>
      <c r="X523" s="30"/>
      <c r="Y523" s="30"/>
      <c r="Z523" s="30"/>
      <c r="AA523" s="30"/>
      <c r="AB523" s="30"/>
      <c r="AC523" s="30"/>
      <c r="AD523" s="30"/>
      <c r="AE523" s="30"/>
      <c r="AF523" s="30"/>
      <c r="AG523" s="30"/>
      <c r="AH523" s="30"/>
      <c r="AI523" s="30"/>
      <c r="AJ523" s="30"/>
      <c r="AK523" s="30"/>
      <c r="AL523" s="30"/>
      <c r="AM523" s="30"/>
      <c r="AN523" s="30"/>
      <c r="AO523" s="30"/>
      <c r="AP523" s="30"/>
    </row>
    <row r="524" spans="1:42" ht="18" x14ac:dyDescent="0.25">
      <c r="A524" s="6">
        <v>1999</v>
      </c>
      <c r="B524" s="6" t="s">
        <v>30</v>
      </c>
      <c r="C524" s="5"/>
      <c r="D524" s="17">
        <v>102720</v>
      </c>
      <c r="E524" s="17">
        <v>68450</v>
      </c>
      <c r="F524" s="17">
        <v>31338</v>
      </c>
      <c r="G524" s="17"/>
      <c r="H524" s="17">
        <v>59740</v>
      </c>
      <c r="I524" s="17">
        <v>45735</v>
      </c>
      <c r="J524" s="17">
        <v>23457</v>
      </c>
      <c r="K524" s="17"/>
      <c r="L524" s="17">
        <v>62849</v>
      </c>
      <c r="M524" s="17">
        <v>47378</v>
      </c>
      <c r="N524" s="17">
        <v>24014</v>
      </c>
      <c r="O524" s="17"/>
      <c r="P524" s="17">
        <v>51171</v>
      </c>
      <c r="Q524" s="17">
        <v>41746</v>
      </c>
      <c r="R524" s="17">
        <v>20463</v>
      </c>
      <c r="S524" s="17"/>
      <c r="T524" s="17">
        <v>74518</v>
      </c>
      <c r="U524" s="17">
        <v>53026</v>
      </c>
      <c r="V524" s="17">
        <v>28041</v>
      </c>
      <c r="W524" s="5"/>
      <c r="X524" s="30"/>
      <c r="Y524" s="30"/>
      <c r="Z524" s="30"/>
      <c r="AA524" s="30"/>
      <c r="AB524" s="30"/>
      <c r="AC524" s="30"/>
      <c r="AD524" s="30"/>
      <c r="AE524" s="30"/>
      <c r="AF524" s="30"/>
      <c r="AG524" s="30"/>
      <c r="AH524" s="30"/>
      <c r="AI524" s="30"/>
      <c r="AJ524" s="30"/>
      <c r="AK524" s="30"/>
      <c r="AL524" s="30"/>
      <c r="AM524" s="30"/>
      <c r="AN524" s="30"/>
      <c r="AO524" s="30"/>
      <c r="AP524" s="30"/>
    </row>
    <row r="525" spans="1:42" ht="18" x14ac:dyDescent="0.25">
      <c r="A525" s="5"/>
      <c r="B525" s="6" t="s">
        <v>31</v>
      </c>
      <c r="C525" s="5"/>
      <c r="D525" s="17">
        <v>90156</v>
      </c>
      <c r="E525" s="17">
        <v>68905</v>
      </c>
      <c r="F525" s="17">
        <v>30995</v>
      </c>
      <c r="G525" s="17"/>
      <c r="H525" s="17">
        <v>65145</v>
      </c>
      <c r="I525" s="17">
        <v>49367</v>
      </c>
      <c r="J525" s="17">
        <v>23478</v>
      </c>
      <c r="K525" s="17"/>
      <c r="L525" s="17">
        <v>68473</v>
      </c>
      <c r="M525" s="17">
        <v>51966</v>
      </c>
      <c r="N525" s="17">
        <v>24478</v>
      </c>
      <c r="O525" s="17"/>
      <c r="P525" s="17">
        <v>54066</v>
      </c>
      <c r="Q525" s="17">
        <v>46054</v>
      </c>
      <c r="R525" s="17">
        <v>21308</v>
      </c>
      <c r="S525" s="17"/>
      <c r="T525" s="17">
        <v>80887</v>
      </c>
      <c r="U525" s="17">
        <v>57001</v>
      </c>
      <c r="V525" s="17">
        <v>27622</v>
      </c>
      <c r="W525" s="5"/>
      <c r="X525" s="30"/>
      <c r="Y525" s="30"/>
      <c r="Z525" s="30"/>
      <c r="AA525" s="30"/>
      <c r="AB525" s="30"/>
      <c r="AC525" s="30"/>
      <c r="AD525" s="30"/>
      <c r="AE525" s="30"/>
      <c r="AF525" s="30"/>
      <c r="AG525" s="30"/>
      <c r="AH525" s="30"/>
      <c r="AI525" s="30"/>
      <c r="AJ525" s="30"/>
      <c r="AK525" s="30"/>
      <c r="AL525" s="30"/>
      <c r="AM525" s="30"/>
      <c r="AN525" s="30"/>
      <c r="AO525" s="30"/>
      <c r="AP525" s="30"/>
    </row>
    <row r="526" spans="1:42" ht="18" x14ac:dyDescent="0.25">
      <c r="A526" s="5"/>
      <c r="B526" s="6" t="s">
        <v>32</v>
      </c>
      <c r="C526" s="5"/>
      <c r="D526" s="17">
        <v>87705</v>
      </c>
      <c r="E526" s="17">
        <v>68179</v>
      </c>
      <c r="F526" s="17">
        <v>30118</v>
      </c>
      <c r="G526" s="17"/>
      <c r="H526" s="17">
        <v>66474</v>
      </c>
      <c r="I526" s="17">
        <v>51374</v>
      </c>
      <c r="J526" s="17">
        <v>25141</v>
      </c>
      <c r="K526" s="17"/>
      <c r="L526" s="17">
        <v>68884</v>
      </c>
      <c r="M526" s="17">
        <v>53282</v>
      </c>
      <c r="N526" s="17">
        <v>25703</v>
      </c>
      <c r="O526" s="17"/>
      <c r="P526" s="17">
        <v>54588</v>
      </c>
      <c r="Q526" s="17">
        <v>46502</v>
      </c>
      <c r="R526" s="17">
        <v>21690</v>
      </c>
      <c r="S526" s="17"/>
      <c r="T526" s="17">
        <v>84661</v>
      </c>
      <c r="U526" s="17">
        <v>60310</v>
      </c>
      <c r="V526" s="17">
        <v>30083</v>
      </c>
      <c r="W526" s="5"/>
      <c r="X526" s="30"/>
      <c r="Y526" s="30"/>
      <c r="Z526" s="30"/>
      <c r="AA526" s="30"/>
      <c r="AB526" s="30"/>
      <c r="AC526" s="30"/>
      <c r="AD526" s="30"/>
      <c r="AE526" s="30"/>
      <c r="AF526" s="30"/>
      <c r="AG526" s="30"/>
      <c r="AH526" s="30"/>
      <c r="AI526" s="30"/>
      <c r="AJ526" s="30"/>
      <c r="AK526" s="30"/>
      <c r="AL526" s="30"/>
      <c r="AM526" s="30"/>
      <c r="AN526" s="30"/>
      <c r="AO526" s="30"/>
      <c r="AP526" s="30"/>
    </row>
    <row r="527" spans="1:42" ht="18" x14ac:dyDescent="0.25">
      <c r="A527" s="5"/>
      <c r="B527" s="6" t="s">
        <v>33</v>
      </c>
      <c r="C527" s="5"/>
      <c r="D527" s="17">
        <v>97934</v>
      </c>
      <c r="E527" s="17">
        <v>73004</v>
      </c>
      <c r="F527" s="17">
        <v>34387</v>
      </c>
      <c r="G527" s="17"/>
      <c r="H527" s="17">
        <v>63859</v>
      </c>
      <c r="I527" s="17">
        <v>48253</v>
      </c>
      <c r="J527" s="17">
        <v>23730</v>
      </c>
      <c r="K527" s="17"/>
      <c r="L527" s="17">
        <v>68091</v>
      </c>
      <c r="M527" s="17">
        <v>51327</v>
      </c>
      <c r="N527" s="17">
        <v>25038</v>
      </c>
      <c r="O527" s="17"/>
      <c r="P527" s="17">
        <v>53959</v>
      </c>
      <c r="Q527" s="17">
        <v>45641</v>
      </c>
      <c r="R527" s="17">
        <v>21233</v>
      </c>
      <c r="S527" s="17"/>
      <c r="T527" s="17">
        <v>83206</v>
      </c>
      <c r="U527" s="17">
        <v>57515</v>
      </c>
      <c r="V527" s="17">
        <v>29124</v>
      </c>
      <c r="W527" s="5"/>
      <c r="X527" s="30"/>
      <c r="Y527" s="30"/>
      <c r="Z527" s="30"/>
      <c r="AA527" s="30"/>
      <c r="AB527" s="30"/>
      <c r="AC527" s="30"/>
      <c r="AD527" s="30"/>
      <c r="AE527" s="30"/>
      <c r="AF527" s="30"/>
      <c r="AG527" s="30"/>
      <c r="AH527" s="30"/>
      <c r="AI527" s="30"/>
      <c r="AJ527" s="30"/>
      <c r="AK527" s="30"/>
      <c r="AL527" s="30"/>
      <c r="AM527" s="30"/>
      <c r="AN527" s="30"/>
      <c r="AO527" s="30"/>
      <c r="AP527" s="30"/>
    </row>
    <row r="528" spans="1:42" ht="18" x14ac:dyDescent="0.25">
      <c r="A528" s="6">
        <v>2000</v>
      </c>
      <c r="B528" s="6" t="s">
        <v>30</v>
      </c>
      <c r="C528" s="5"/>
      <c r="D528" s="17">
        <v>88739</v>
      </c>
      <c r="E528" s="17">
        <v>66637</v>
      </c>
      <c r="F528" s="17">
        <v>31013</v>
      </c>
      <c r="G528" s="17"/>
      <c r="H528" s="17">
        <v>65084</v>
      </c>
      <c r="I528" s="17">
        <v>48213</v>
      </c>
      <c r="J528" s="17">
        <v>24536</v>
      </c>
      <c r="K528" s="17"/>
      <c r="L528" s="17">
        <v>67873</v>
      </c>
      <c r="M528" s="17">
        <v>50385</v>
      </c>
      <c r="N528" s="17">
        <v>25303</v>
      </c>
      <c r="O528" s="17"/>
      <c r="P528" s="17">
        <v>54133</v>
      </c>
      <c r="Q528" s="17">
        <v>43604</v>
      </c>
      <c r="R528" s="17">
        <v>21006</v>
      </c>
      <c r="S528" s="17"/>
      <c r="T528" s="17">
        <v>82528</v>
      </c>
      <c r="U528" s="17">
        <v>57037</v>
      </c>
      <c r="V528" s="17">
        <v>29526</v>
      </c>
      <c r="W528" s="5"/>
      <c r="X528" s="30"/>
      <c r="Y528" s="30"/>
      <c r="Z528" s="30"/>
      <c r="AA528" s="30"/>
      <c r="AB528" s="30"/>
      <c r="AC528" s="30"/>
      <c r="AD528" s="30"/>
      <c r="AE528" s="30"/>
      <c r="AF528" s="30"/>
      <c r="AG528" s="30"/>
      <c r="AH528" s="30"/>
      <c r="AI528" s="30"/>
      <c r="AJ528" s="30"/>
      <c r="AK528" s="30"/>
      <c r="AL528" s="30"/>
      <c r="AM528" s="30"/>
      <c r="AN528" s="30"/>
      <c r="AO528" s="30"/>
      <c r="AP528" s="30"/>
    </row>
    <row r="529" spans="1:42" ht="18" x14ac:dyDescent="0.25">
      <c r="A529" s="5"/>
      <c r="B529" s="6" t="s">
        <v>31</v>
      </c>
      <c r="C529" s="5"/>
      <c r="D529" s="17">
        <v>97300</v>
      </c>
      <c r="E529" s="17">
        <v>71240</v>
      </c>
      <c r="F529" s="17">
        <v>32864</v>
      </c>
      <c r="G529" s="17"/>
      <c r="H529" s="17">
        <v>66722</v>
      </c>
      <c r="I529" s="17">
        <v>50025</v>
      </c>
      <c r="J529" s="17">
        <v>24014</v>
      </c>
      <c r="K529" s="17"/>
      <c r="L529" s="17">
        <v>70780</v>
      </c>
      <c r="M529" s="17">
        <v>52840</v>
      </c>
      <c r="N529" s="17">
        <v>25191</v>
      </c>
      <c r="O529" s="17"/>
      <c r="P529" s="17">
        <v>56263</v>
      </c>
      <c r="Q529" s="17">
        <v>47243</v>
      </c>
      <c r="R529" s="17">
        <v>21824</v>
      </c>
      <c r="S529" s="17"/>
      <c r="T529" s="17">
        <v>83132</v>
      </c>
      <c r="U529" s="17">
        <v>57529</v>
      </c>
      <c r="V529" s="17">
        <v>28133</v>
      </c>
      <c r="W529" s="5"/>
      <c r="X529" s="30"/>
      <c r="Y529" s="30"/>
      <c r="Z529" s="30"/>
      <c r="AA529" s="30"/>
      <c r="AB529" s="30"/>
      <c r="AC529" s="30"/>
      <c r="AD529" s="30"/>
      <c r="AE529" s="30"/>
      <c r="AF529" s="30"/>
      <c r="AG529" s="30"/>
      <c r="AH529" s="30"/>
      <c r="AI529" s="30"/>
      <c r="AJ529" s="30"/>
      <c r="AK529" s="30"/>
      <c r="AL529" s="30"/>
      <c r="AM529" s="30"/>
      <c r="AN529" s="30"/>
      <c r="AO529" s="30"/>
      <c r="AP529" s="30"/>
    </row>
    <row r="530" spans="1:42" ht="18" x14ac:dyDescent="0.25">
      <c r="A530" s="5"/>
      <c r="B530" s="6" t="s">
        <v>32</v>
      </c>
      <c r="C530" s="5"/>
      <c r="D530" s="17">
        <v>98642</v>
      </c>
      <c r="E530" s="17">
        <v>74721</v>
      </c>
      <c r="F530" s="17">
        <v>35110</v>
      </c>
      <c r="G530" s="17"/>
      <c r="H530" s="17">
        <v>73282</v>
      </c>
      <c r="I530" s="17">
        <v>53801</v>
      </c>
      <c r="J530" s="17">
        <v>26200</v>
      </c>
      <c r="K530" s="17"/>
      <c r="L530" s="17">
        <v>76229</v>
      </c>
      <c r="M530" s="17">
        <v>56232</v>
      </c>
      <c r="N530" s="17">
        <v>27242</v>
      </c>
      <c r="O530" s="17"/>
      <c r="P530" s="17">
        <v>56934</v>
      </c>
      <c r="Q530" s="17">
        <v>46711</v>
      </c>
      <c r="R530" s="17">
        <v>22055</v>
      </c>
      <c r="S530" s="17"/>
      <c r="T530" s="17">
        <v>90594</v>
      </c>
      <c r="U530" s="17">
        <v>62933</v>
      </c>
      <c r="V530" s="17">
        <v>31465</v>
      </c>
      <c r="W530" s="5"/>
      <c r="X530" s="30"/>
      <c r="Y530" s="30"/>
      <c r="Z530" s="30"/>
      <c r="AA530" s="30"/>
      <c r="AB530" s="30"/>
      <c r="AC530" s="30"/>
      <c r="AD530" s="30"/>
      <c r="AE530" s="30"/>
      <c r="AF530" s="30"/>
      <c r="AG530" s="30"/>
      <c r="AH530" s="30"/>
      <c r="AI530" s="30"/>
      <c r="AJ530" s="30"/>
      <c r="AK530" s="30"/>
      <c r="AL530" s="30"/>
      <c r="AM530" s="30"/>
      <c r="AN530" s="30"/>
      <c r="AO530" s="30"/>
      <c r="AP530" s="30"/>
    </row>
    <row r="531" spans="1:42" ht="18" x14ac:dyDescent="0.25">
      <c r="A531" s="5"/>
      <c r="B531" s="6" t="s">
        <v>33</v>
      </c>
      <c r="C531" s="5"/>
      <c r="D531" s="17">
        <v>100582</v>
      </c>
      <c r="E531" s="17">
        <v>77417</v>
      </c>
      <c r="F531" s="17">
        <v>33332</v>
      </c>
      <c r="G531" s="17"/>
      <c r="H531" s="17">
        <v>67923</v>
      </c>
      <c r="I531" s="17">
        <v>50443</v>
      </c>
      <c r="J531" s="17">
        <v>24691</v>
      </c>
      <c r="K531" s="17"/>
      <c r="L531" s="17">
        <v>72508</v>
      </c>
      <c r="M531" s="17">
        <v>54230</v>
      </c>
      <c r="N531" s="17">
        <v>25899</v>
      </c>
      <c r="O531" s="17"/>
      <c r="P531" s="17">
        <v>54429</v>
      </c>
      <c r="Q531" s="17">
        <v>45616</v>
      </c>
      <c r="R531" s="17">
        <v>21375</v>
      </c>
      <c r="S531" s="17"/>
      <c r="T531" s="17">
        <v>88723</v>
      </c>
      <c r="U531" s="17">
        <v>62081</v>
      </c>
      <c r="V531" s="17">
        <v>30234</v>
      </c>
      <c r="W531" s="5"/>
      <c r="X531" s="30"/>
      <c r="Y531" s="30"/>
      <c r="Z531" s="30"/>
      <c r="AA531" s="30"/>
      <c r="AB531" s="30"/>
      <c r="AC531" s="30"/>
      <c r="AD531" s="30"/>
      <c r="AE531" s="30"/>
      <c r="AF531" s="30"/>
      <c r="AG531" s="30"/>
      <c r="AH531" s="30"/>
      <c r="AI531" s="30"/>
      <c r="AJ531" s="30"/>
      <c r="AK531" s="30"/>
      <c r="AL531" s="30"/>
      <c r="AM531" s="30"/>
      <c r="AN531" s="30"/>
      <c r="AO531" s="30"/>
      <c r="AP531" s="30"/>
    </row>
    <row r="532" spans="1:42" ht="18" x14ac:dyDescent="0.25">
      <c r="A532" s="6">
        <v>2001</v>
      </c>
      <c r="B532" s="6" t="s">
        <v>30</v>
      </c>
      <c r="C532" s="5"/>
      <c r="D532" s="17">
        <v>95424</v>
      </c>
      <c r="E532" s="17">
        <v>69252</v>
      </c>
      <c r="F532" s="17">
        <v>31350</v>
      </c>
      <c r="G532" s="17"/>
      <c r="H532" s="17">
        <v>71076</v>
      </c>
      <c r="I532" s="17">
        <v>53711</v>
      </c>
      <c r="J532" s="17">
        <v>25721</v>
      </c>
      <c r="K532" s="17"/>
      <c r="L532" s="17">
        <v>73946</v>
      </c>
      <c r="M532" s="17">
        <v>55399</v>
      </c>
      <c r="N532" s="17">
        <v>26148</v>
      </c>
      <c r="O532" s="17"/>
      <c r="P532" s="17">
        <v>56461</v>
      </c>
      <c r="Q532" s="17">
        <v>46686</v>
      </c>
      <c r="R532" s="17">
        <v>22003</v>
      </c>
      <c r="S532" s="17"/>
      <c r="T532" s="17">
        <v>90202</v>
      </c>
      <c r="U532" s="17">
        <v>63198</v>
      </c>
      <c r="V532" s="17">
        <v>30085</v>
      </c>
      <c r="W532" s="5"/>
      <c r="X532" s="30"/>
      <c r="Y532" s="30"/>
      <c r="Z532" s="30"/>
      <c r="AA532" s="30"/>
      <c r="AB532" s="30"/>
      <c r="AC532" s="30"/>
      <c r="AD532" s="30"/>
      <c r="AE532" s="30"/>
      <c r="AF532" s="30"/>
      <c r="AG532" s="30"/>
      <c r="AH532" s="30"/>
      <c r="AI532" s="30"/>
      <c r="AJ532" s="30"/>
      <c r="AK532" s="30"/>
      <c r="AL532" s="30"/>
      <c r="AM532" s="30"/>
      <c r="AN532" s="30"/>
      <c r="AO532" s="30"/>
      <c r="AP532" s="30"/>
    </row>
    <row r="533" spans="1:42" ht="18" x14ac:dyDescent="0.25">
      <c r="A533" s="5"/>
      <c r="B533" s="6" t="s">
        <v>31</v>
      </c>
      <c r="C533" s="5"/>
      <c r="D533" s="17">
        <v>109435</v>
      </c>
      <c r="E533" s="17">
        <v>77978</v>
      </c>
      <c r="F533" s="17">
        <v>34727</v>
      </c>
      <c r="G533" s="17"/>
      <c r="H533" s="17">
        <v>70482</v>
      </c>
      <c r="I533" s="17">
        <v>53520</v>
      </c>
      <c r="J533" s="17">
        <v>26272</v>
      </c>
      <c r="K533" s="17"/>
      <c r="L533" s="17">
        <v>75456</v>
      </c>
      <c r="M533" s="17">
        <v>56813</v>
      </c>
      <c r="N533" s="17">
        <v>27507</v>
      </c>
      <c r="O533" s="17"/>
      <c r="P533" s="17">
        <v>53271</v>
      </c>
      <c r="Q533" s="17">
        <v>45258</v>
      </c>
      <c r="R533" s="17">
        <v>21222</v>
      </c>
      <c r="S533" s="17"/>
      <c r="T533" s="17">
        <v>92756</v>
      </c>
      <c r="U533" s="17">
        <v>65956</v>
      </c>
      <c r="V533" s="17">
        <v>32632</v>
      </c>
      <c r="W533" s="5"/>
      <c r="X533" s="30"/>
      <c r="Y533" s="30"/>
      <c r="Z533" s="30"/>
      <c r="AA533" s="30"/>
      <c r="AB533" s="30"/>
      <c r="AC533" s="30"/>
      <c r="AD533" s="30"/>
      <c r="AE533" s="30"/>
      <c r="AF533" s="30"/>
      <c r="AG533" s="30"/>
      <c r="AH533" s="30"/>
      <c r="AI533" s="30"/>
      <c r="AJ533" s="30"/>
      <c r="AK533" s="30"/>
      <c r="AL533" s="30"/>
      <c r="AM533" s="30"/>
      <c r="AN533" s="30"/>
      <c r="AO533" s="30"/>
      <c r="AP533" s="30"/>
    </row>
    <row r="534" spans="1:42" ht="18" x14ac:dyDescent="0.25">
      <c r="A534" s="5"/>
      <c r="B534" s="6" t="s">
        <v>32</v>
      </c>
      <c r="C534" s="5"/>
      <c r="D534" s="17">
        <v>99497</v>
      </c>
      <c r="E534" s="17">
        <v>68787</v>
      </c>
      <c r="F534" s="17">
        <v>30871</v>
      </c>
      <c r="G534" s="17"/>
      <c r="H534" s="17">
        <v>77058</v>
      </c>
      <c r="I534" s="17">
        <v>55096</v>
      </c>
      <c r="J534" s="17">
        <v>26593</v>
      </c>
      <c r="K534" s="17"/>
      <c r="L534" s="17">
        <v>79099</v>
      </c>
      <c r="M534" s="17">
        <v>56395</v>
      </c>
      <c r="N534" s="17">
        <v>27137</v>
      </c>
      <c r="O534" s="17"/>
      <c r="P534" s="17">
        <v>56518</v>
      </c>
      <c r="Q534" s="17">
        <v>46104</v>
      </c>
      <c r="R534" s="17">
        <v>21898</v>
      </c>
      <c r="S534" s="17"/>
      <c r="T534" s="17">
        <v>99064</v>
      </c>
      <c r="U534" s="17">
        <v>66749</v>
      </c>
      <c r="V534" s="17">
        <v>31693</v>
      </c>
      <c r="W534" s="5"/>
      <c r="X534" s="30"/>
      <c r="Y534" s="30"/>
      <c r="Z534" s="30"/>
      <c r="AA534" s="30"/>
      <c r="AB534" s="30"/>
      <c r="AC534" s="30"/>
      <c r="AD534" s="30"/>
      <c r="AE534" s="30"/>
      <c r="AF534" s="30"/>
      <c r="AG534" s="30"/>
      <c r="AH534" s="30"/>
      <c r="AI534" s="30"/>
      <c r="AJ534" s="30"/>
      <c r="AK534" s="30"/>
      <c r="AL534" s="30"/>
      <c r="AM534" s="30"/>
      <c r="AN534" s="30"/>
      <c r="AO534" s="30"/>
      <c r="AP534" s="30"/>
    </row>
    <row r="535" spans="1:42" ht="18" x14ac:dyDescent="0.25">
      <c r="A535" s="5"/>
      <c r="B535" s="6" t="s">
        <v>33</v>
      </c>
      <c r="C535" s="5"/>
      <c r="D535" s="17">
        <v>103867</v>
      </c>
      <c r="E535" s="17">
        <v>70972</v>
      </c>
      <c r="F535" s="17">
        <v>34670</v>
      </c>
      <c r="G535" s="17"/>
      <c r="H535" s="17">
        <v>72960</v>
      </c>
      <c r="I535" s="17">
        <v>53475</v>
      </c>
      <c r="J535" s="17">
        <v>25678</v>
      </c>
      <c r="K535" s="17"/>
      <c r="L535" s="17">
        <v>76038</v>
      </c>
      <c r="M535" s="17">
        <v>55391</v>
      </c>
      <c r="N535" s="17">
        <v>26559</v>
      </c>
      <c r="O535" s="17"/>
      <c r="P535" s="17">
        <v>57137</v>
      </c>
      <c r="Q535" s="17">
        <v>47107</v>
      </c>
      <c r="R535" s="17">
        <v>21991</v>
      </c>
      <c r="S535" s="17"/>
      <c r="T535" s="17">
        <v>94600</v>
      </c>
      <c r="U535" s="17">
        <v>65439</v>
      </c>
      <c r="V535" s="17">
        <v>31989</v>
      </c>
      <c r="W535" s="5"/>
      <c r="X535" s="30"/>
      <c r="Y535" s="30"/>
      <c r="Z535" s="30"/>
      <c r="AA535" s="30"/>
      <c r="AB535" s="30"/>
      <c r="AC535" s="30"/>
      <c r="AD535" s="30"/>
      <c r="AE535" s="30"/>
      <c r="AF535" s="30"/>
      <c r="AG535" s="30"/>
      <c r="AH535" s="30"/>
      <c r="AI535" s="30"/>
      <c r="AJ535" s="30"/>
      <c r="AK535" s="30"/>
      <c r="AL535" s="30"/>
      <c r="AM535" s="30"/>
      <c r="AN535" s="30"/>
      <c r="AO535" s="30"/>
      <c r="AP535" s="30"/>
    </row>
    <row r="536" spans="1:42" ht="18" x14ac:dyDescent="0.25">
      <c r="A536" s="6">
        <v>2002</v>
      </c>
      <c r="B536" s="6" t="s">
        <v>30</v>
      </c>
      <c r="C536" s="5"/>
      <c r="D536" s="17">
        <v>115655</v>
      </c>
      <c r="E536" s="17">
        <v>78855</v>
      </c>
      <c r="F536" s="17">
        <v>37415</v>
      </c>
      <c r="G536" s="17"/>
      <c r="H536" s="17">
        <v>74804</v>
      </c>
      <c r="I536" s="17">
        <v>53887</v>
      </c>
      <c r="J536" s="17">
        <v>26734</v>
      </c>
      <c r="K536" s="17"/>
      <c r="L536" s="17">
        <v>78978</v>
      </c>
      <c r="M536" s="17">
        <v>56811</v>
      </c>
      <c r="N536" s="17">
        <v>27684</v>
      </c>
      <c r="O536" s="17"/>
      <c r="P536" s="17">
        <v>57887</v>
      </c>
      <c r="Q536" s="17">
        <v>49643</v>
      </c>
      <c r="R536" s="17">
        <v>24876</v>
      </c>
      <c r="S536" s="17"/>
      <c r="T536" s="17">
        <v>86137</v>
      </c>
      <c r="U536" s="17">
        <v>59891</v>
      </c>
      <c r="V536" s="17">
        <v>28333</v>
      </c>
      <c r="W536" s="5"/>
      <c r="X536" s="30"/>
      <c r="Y536" s="30"/>
      <c r="Z536" s="30"/>
      <c r="AA536" s="30"/>
      <c r="AB536" s="30"/>
      <c r="AC536" s="30"/>
      <c r="AD536" s="30"/>
      <c r="AE536" s="30"/>
      <c r="AF536" s="30"/>
      <c r="AG536" s="30"/>
      <c r="AH536" s="30"/>
      <c r="AI536" s="30"/>
      <c r="AJ536" s="30"/>
      <c r="AK536" s="30"/>
      <c r="AL536" s="30"/>
      <c r="AM536" s="30"/>
      <c r="AN536" s="30"/>
      <c r="AO536" s="30"/>
      <c r="AP536" s="30"/>
    </row>
    <row r="537" spans="1:42" ht="18" x14ac:dyDescent="0.25">
      <c r="A537" s="5"/>
      <c r="B537" s="6" t="s">
        <v>31</v>
      </c>
      <c r="C537" s="5"/>
      <c r="D537" s="17">
        <v>132563</v>
      </c>
      <c r="E537" s="17">
        <v>86850</v>
      </c>
      <c r="F537" s="17">
        <v>35940</v>
      </c>
      <c r="G537" s="17"/>
      <c r="H537" s="17">
        <v>82168</v>
      </c>
      <c r="I537" s="17">
        <v>59399</v>
      </c>
      <c r="J537" s="17">
        <v>27987</v>
      </c>
      <c r="K537" s="17"/>
      <c r="L537" s="17">
        <v>87339</v>
      </c>
      <c r="M537" s="17">
        <v>62095</v>
      </c>
      <c r="N537" s="17">
        <v>28817</v>
      </c>
      <c r="O537" s="17"/>
      <c r="P537" s="17">
        <v>67841</v>
      </c>
      <c r="Q537" s="17">
        <v>55518</v>
      </c>
      <c r="R537" s="17">
        <v>25327</v>
      </c>
      <c r="S537" s="17"/>
      <c r="T537" s="17">
        <v>95058</v>
      </c>
      <c r="U537" s="17">
        <v>66062</v>
      </c>
      <c r="V537" s="17">
        <v>29925</v>
      </c>
      <c r="W537" s="5"/>
      <c r="X537" s="30"/>
      <c r="Y537" s="30"/>
      <c r="Z537" s="30"/>
      <c r="AA537" s="30"/>
      <c r="AB537" s="30"/>
      <c r="AC537" s="30"/>
      <c r="AD537" s="30"/>
      <c r="AE537" s="30"/>
      <c r="AF537" s="30"/>
      <c r="AG537" s="30"/>
      <c r="AH537" s="30"/>
      <c r="AI537" s="30"/>
      <c r="AJ537" s="30"/>
      <c r="AK537" s="30"/>
      <c r="AL537" s="30"/>
      <c r="AM537" s="30"/>
      <c r="AN537" s="30"/>
      <c r="AO537" s="30"/>
      <c r="AP537" s="30"/>
    </row>
    <row r="538" spans="1:42" ht="18" x14ac:dyDescent="0.25">
      <c r="A538" s="5"/>
      <c r="B538" s="6" t="s">
        <v>32</v>
      </c>
      <c r="C538" s="5"/>
      <c r="D538" s="17">
        <v>139095</v>
      </c>
      <c r="E538" s="17">
        <v>102192</v>
      </c>
      <c r="F538" s="17">
        <v>43581</v>
      </c>
      <c r="G538" s="17"/>
      <c r="H538" s="17">
        <v>85620</v>
      </c>
      <c r="I538" s="17">
        <v>59973</v>
      </c>
      <c r="J538" s="17">
        <v>28001</v>
      </c>
      <c r="K538" s="17"/>
      <c r="L538" s="17">
        <v>90609</v>
      </c>
      <c r="M538" s="17">
        <v>63956</v>
      </c>
      <c r="N538" s="17">
        <v>29278</v>
      </c>
      <c r="O538" s="17"/>
      <c r="P538" s="17">
        <v>73213</v>
      </c>
      <c r="Q538" s="17">
        <v>58700</v>
      </c>
      <c r="R538" s="17">
        <v>26063</v>
      </c>
      <c r="S538" s="17"/>
      <c r="T538" s="17">
        <v>98142</v>
      </c>
      <c r="U538" s="17">
        <v>67432</v>
      </c>
      <c r="V538" s="17">
        <v>30168</v>
      </c>
      <c r="W538" s="5"/>
      <c r="X538" s="30"/>
      <c r="Y538" s="30"/>
      <c r="Z538" s="30"/>
      <c r="AA538" s="30"/>
      <c r="AB538" s="30"/>
      <c r="AC538" s="30"/>
      <c r="AD538" s="30"/>
      <c r="AE538" s="30"/>
      <c r="AF538" s="30"/>
      <c r="AG538" s="30"/>
      <c r="AH538" s="30"/>
      <c r="AI538" s="30"/>
      <c r="AJ538" s="30"/>
      <c r="AK538" s="30"/>
      <c r="AL538" s="30"/>
      <c r="AM538" s="30"/>
      <c r="AN538" s="30"/>
      <c r="AO538" s="30"/>
      <c r="AP538" s="30"/>
    </row>
    <row r="539" spans="1:42" ht="18" x14ac:dyDescent="0.25">
      <c r="A539" s="5"/>
      <c r="B539" s="6" t="s">
        <v>33</v>
      </c>
      <c r="C539" s="5"/>
      <c r="D539" s="17">
        <v>142692</v>
      </c>
      <c r="E539" s="17">
        <v>92391</v>
      </c>
      <c r="F539" s="17">
        <v>42271</v>
      </c>
      <c r="G539" s="17"/>
      <c r="H539" s="17">
        <v>89274</v>
      </c>
      <c r="I539" s="17">
        <v>63014</v>
      </c>
      <c r="J539" s="17">
        <v>29565</v>
      </c>
      <c r="K539" s="17"/>
      <c r="L539" s="17">
        <v>93756</v>
      </c>
      <c r="M539" s="17">
        <v>65764</v>
      </c>
      <c r="N539" s="17">
        <v>30711</v>
      </c>
      <c r="O539" s="17"/>
      <c r="P539" s="17">
        <v>75472</v>
      </c>
      <c r="Q539" s="17">
        <v>60607</v>
      </c>
      <c r="R539" s="17">
        <v>28257</v>
      </c>
      <c r="S539" s="17"/>
      <c r="T539" s="17">
        <v>101605</v>
      </c>
      <c r="U539" s="17">
        <v>69866</v>
      </c>
      <c r="V539" s="17">
        <v>32036</v>
      </c>
      <c r="W539" s="5"/>
      <c r="X539" s="30"/>
      <c r="Y539" s="30"/>
      <c r="Z539" s="30"/>
      <c r="AA539" s="30"/>
      <c r="AB539" s="30"/>
      <c r="AC539" s="30"/>
      <c r="AD539" s="30"/>
      <c r="AE539" s="30"/>
      <c r="AF539" s="30"/>
      <c r="AG539" s="30"/>
      <c r="AH539" s="30"/>
      <c r="AI539" s="30"/>
      <c r="AJ539" s="30"/>
      <c r="AK539" s="30"/>
      <c r="AL539" s="30"/>
      <c r="AM539" s="30"/>
      <c r="AN539" s="30"/>
      <c r="AO539" s="30"/>
      <c r="AP539" s="30"/>
    </row>
    <row r="540" spans="1:42" ht="18" x14ac:dyDescent="0.25">
      <c r="A540" s="6">
        <v>2003</v>
      </c>
      <c r="B540" s="6" t="s">
        <v>30</v>
      </c>
      <c r="C540" s="5"/>
      <c r="D540" s="17">
        <v>145273</v>
      </c>
      <c r="E540" s="17">
        <v>90376</v>
      </c>
      <c r="F540" s="17">
        <v>43751</v>
      </c>
      <c r="G540" s="17"/>
      <c r="H540" s="17">
        <v>95330</v>
      </c>
      <c r="I540" s="17">
        <v>66284</v>
      </c>
      <c r="J540" s="17">
        <v>31706</v>
      </c>
      <c r="K540" s="17"/>
      <c r="L540" s="17">
        <v>97911</v>
      </c>
      <c r="M540" s="17">
        <v>67757</v>
      </c>
      <c r="N540" s="17">
        <v>32092</v>
      </c>
      <c r="O540" s="17"/>
      <c r="P540" s="17">
        <v>66358</v>
      </c>
      <c r="Q540" s="17">
        <v>54156</v>
      </c>
      <c r="R540" s="17">
        <v>24594</v>
      </c>
      <c r="S540" s="17"/>
      <c r="T540" s="17">
        <v>109092</v>
      </c>
      <c r="U540" s="17">
        <v>72569</v>
      </c>
      <c r="V540" s="17">
        <v>33659</v>
      </c>
      <c r="W540" s="5"/>
      <c r="X540" s="30"/>
      <c r="Y540" s="30"/>
      <c r="Z540" s="30"/>
      <c r="AA540" s="30"/>
      <c r="AB540" s="30"/>
      <c r="AC540" s="30"/>
      <c r="AD540" s="30"/>
      <c r="AE540" s="30"/>
      <c r="AF540" s="30"/>
      <c r="AG540" s="30"/>
      <c r="AH540" s="30"/>
      <c r="AI540" s="30"/>
      <c r="AJ540" s="30"/>
      <c r="AK540" s="30"/>
      <c r="AL540" s="30"/>
      <c r="AM540" s="30"/>
      <c r="AN540" s="30"/>
      <c r="AO540" s="30"/>
      <c r="AP540" s="30"/>
    </row>
    <row r="541" spans="1:42" ht="18" x14ac:dyDescent="0.25">
      <c r="A541" s="5"/>
      <c r="B541" s="6" t="s">
        <v>31</v>
      </c>
      <c r="C541" s="5"/>
      <c r="D541" s="17">
        <v>153153</v>
      </c>
      <c r="E541" s="17">
        <v>107783</v>
      </c>
      <c r="F541" s="17">
        <v>39517</v>
      </c>
      <c r="G541" s="17"/>
      <c r="H541" s="17">
        <v>101049</v>
      </c>
      <c r="I541" s="17">
        <v>70207</v>
      </c>
      <c r="J541" s="17">
        <v>31755</v>
      </c>
      <c r="K541" s="17"/>
      <c r="L541" s="17">
        <v>104726</v>
      </c>
      <c r="M541" s="17">
        <v>73070</v>
      </c>
      <c r="N541" s="17">
        <v>32704</v>
      </c>
      <c r="O541" s="17"/>
      <c r="P541" s="17">
        <v>75018</v>
      </c>
      <c r="Q541" s="17">
        <v>62000</v>
      </c>
      <c r="R541" s="17">
        <v>25110</v>
      </c>
      <c r="S541" s="17"/>
      <c r="T541" s="17">
        <v>114336</v>
      </c>
      <c r="U541" s="17">
        <v>76546</v>
      </c>
      <c r="V541" s="17">
        <v>34248</v>
      </c>
      <c r="W541" s="5"/>
      <c r="X541" s="30"/>
      <c r="Y541" s="30"/>
      <c r="Z541" s="30"/>
      <c r="AA541" s="30"/>
      <c r="AB541" s="30"/>
      <c r="AC541" s="30"/>
      <c r="AD541" s="30"/>
      <c r="AE541" s="30"/>
      <c r="AF541" s="30"/>
      <c r="AG541" s="30"/>
      <c r="AH541" s="30"/>
      <c r="AI541" s="30"/>
      <c r="AJ541" s="30"/>
      <c r="AK541" s="30"/>
      <c r="AL541" s="30"/>
      <c r="AM541" s="30"/>
      <c r="AN541" s="30"/>
      <c r="AO541" s="30"/>
      <c r="AP541" s="30"/>
    </row>
    <row r="542" spans="1:42" ht="21" x14ac:dyDescent="0.25">
      <c r="A542" s="31"/>
      <c r="B542" s="31" t="s">
        <v>32</v>
      </c>
      <c r="C542" s="18"/>
      <c r="D542" s="17">
        <v>159747</v>
      </c>
      <c r="E542" s="17">
        <v>106865</v>
      </c>
      <c r="F542" s="17">
        <v>43499</v>
      </c>
      <c r="G542" s="17"/>
      <c r="H542" s="17">
        <v>117197</v>
      </c>
      <c r="I542" s="17">
        <v>75216</v>
      </c>
      <c r="J542" s="17">
        <v>32653</v>
      </c>
      <c r="K542" s="17"/>
      <c r="L542" s="17">
        <v>119286</v>
      </c>
      <c r="M542" s="17">
        <v>77133</v>
      </c>
      <c r="N542" s="17">
        <v>33330</v>
      </c>
      <c r="O542" s="17"/>
      <c r="P542" s="17">
        <v>75731</v>
      </c>
      <c r="Q542" s="17">
        <v>60926</v>
      </c>
      <c r="R542" s="17">
        <v>24425</v>
      </c>
      <c r="S542" s="17"/>
      <c r="T542" s="17">
        <v>129084</v>
      </c>
      <c r="U542" s="17">
        <v>79944</v>
      </c>
      <c r="V542" s="17">
        <v>33818</v>
      </c>
      <c r="W542" s="31"/>
      <c r="X542" s="30"/>
      <c r="Y542" s="30"/>
      <c r="Z542" s="30"/>
      <c r="AA542" s="30"/>
      <c r="AB542" s="30"/>
      <c r="AC542" s="30"/>
      <c r="AD542" s="30"/>
      <c r="AE542" s="30"/>
      <c r="AF542" s="30"/>
      <c r="AG542" s="30"/>
      <c r="AH542" s="30"/>
      <c r="AI542" s="30"/>
      <c r="AJ542" s="30"/>
      <c r="AK542" s="30"/>
      <c r="AL542" s="30"/>
      <c r="AM542" s="30"/>
      <c r="AN542" s="30"/>
      <c r="AO542" s="30"/>
      <c r="AP542" s="30"/>
    </row>
    <row r="543" spans="1:42" ht="18" x14ac:dyDescent="0.25">
      <c r="A543" s="5"/>
      <c r="B543" s="6" t="s">
        <v>33</v>
      </c>
      <c r="C543" s="5"/>
      <c r="D543" s="17">
        <v>165951</v>
      </c>
      <c r="E543" s="17">
        <v>111905</v>
      </c>
      <c r="F543" s="17">
        <v>44635</v>
      </c>
      <c r="G543" s="17"/>
      <c r="H543" s="17">
        <v>123760</v>
      </c>
      <c r="I543" s="17">
        <v>80872</v>
      </c>
      <c r="J543" s="17">
        <v>33489</v>
      </c>
      <c r="K543" s="17"/>
      <c r="L543" s="17">
        <v>125923</v>
      </c>
      <c r="M543" s="17">
        <v>83133</v>
      </c>
      <c r="N543" s="17">
        <v>34293</v>
      </c>
      <c r="O543" s="17"/>
      <c r="P543" s="17">
        <v>81926</v>
      </c>
      <c r="Q543" s="17">
        <v>65570</v>
      </c>
      <c r="R543" s="17">
        <v>26305</v>
      </c>
      <c r="S543" s="17"/>
      <c r="T543" s="17">
        <v>136483</v>
      </c>
      <c r="U543" s="17">
        <v>86893</v>
      </c>
      <c r="V543" s="17">
        <v>34696</v>
      </c>
      <c r="W543" s="5"/>
      <c r="X543" s="30"/>
      <c r="Y543" s="30"/>
      <c r="Z543" s="30"/>
      <c r="AA543" s="30"/>
      <c r="AB543" s="30"/>
      <c r="AC543" s="30"/>
      <c r="AD543" s="30"/>
      <c r="AE543" s="30"/>
      <c r="AF543" s="30"/>
      <c r="AG543" s="30"/>
      <c r="AH543" s="30"/>
      <c r="AI543" s="30"/>
      <c r="AJ543" s="30"/>
      <c r="AK543" s="30"/>
      <c r="AL543" s="30"/>
      <c r="AM543" s="30"/>
      <c r="AN543" s="30"/>
      <c r="AO543" s="30"/>
      <c r="AP543" s="30"/>
    </row>
    <row r="544" spans="1:42" ht="18" x14ac:dyDescent="0.25">
      <c r="A544" s="6">
        <v>2004</v>
      </c>
      <c r="B544" s="6" t="s">
        <v>30</v>
      </c>
      <c r="C544" s="5"/>
      <c r="D544" s="17">
        <v>165326</v>
      </c>
      <c r="E544" s="17">
        <v>116986</v>
      </c>
      <c r="F544" s="17">
        <v>51856</v>
      </c>
      <c r="G544" s="17"/>
      <c r="H544" s="17">
        <v>120464</v>
      </c>
      <c r="I544" s="17">
        <v>77351</v>
      </c>
      <c r="J544" s="17">
        <v>32941</v>
      </c>
      <c r="K544" s="17"/>
      <c r="L544" s="17">
        <v>121838</v>
      </c>
      <c r="M544" s="17">
        <v>77760</v>
      </c>
      <c r="N544" s="17">
        <v>33584</v>
      </c>
      <c r="O544" s="17"/>
      <c r="P544" s="17">
        <v>77519</v>
      </c>
      <c r="Q544" s="17">
        <v>61632</v>
      </c>
      <c r="R544" s="17">
        <v>25506</v>
      </c>
      <c r="S544" s="17"/>
      <c r="T544" s="17">
        <v>135469</v>
      </c>
      <c r="U544" s="17">
        <v>83384</v>
      </c>
      <c r="V544" s="17">
        <v>35120</v>
      </c>
      <c r="W544" s="5"/>
      <c r="X544" s="30"/>
      <c r="Y544" s="30"/>
      <c r="Z544" s="30"/>
      <c r="AA544" s="30"/>
      <c r="AB544" s="30"/>
      <c r="AC544" s="30"/>
      <c r="AD544" s="30"/>
      <c r="AE544" s="30"/>
      <c r="AF544" s="30"/>
      <c r="AG544" s="30"/>
      <c r="AH544" s="30"/>
      <c r="AI544" s="30"/>
      <c r="AJ544" s="30"/>
      <c r="AK544" s="30"/>
      <c r="AL544" s="30"/>
      <c r="AM544" s="30"/>
      <c r="AN544" s="30"/>
      <c r="AO544" s="30"/>
      <c r="AP544" s="30"/>
    </row>
    <row r="545" spans="1:42" ht="18" x14ac:dyDescent="0.25">
      <c r="A545" s="5"/>
      <c r="B545" s="6" t="s">
        <v>31</v>
      </c>
      <c r="C545" s="5"/>
      <c r="D545" s="17">
        <v>179701</v>
      </c>
      <c r="E545" s="17">
        <v>120317</v>
      </c>
      <c r="F545" s="17">
        <v>47743</v>
      </c>
      <c r="G545" s="17"/>
      <c r="H545" s="17">
        <v>134924</v>
      </c>
      <c r="I545" s="17">
        <v>85983</v>
      </c>
      <c r="J545" s="17">
        <v>33887</v>
      </c>
      <c r="K545" s="17"/>
      <c r="L545" s="17">
        <v>137611</v>
      </c>
      <c r="M545" s="17">
        <v>86714</v>
      </c>
      <c r="N545" s="17">
        <v>34682</v>
      </c>
      <c r="O545" s="17"/>
      <c r="P545" s="17">
        <v>92944</v>
      </c>
      <c r="Q545" s="17">
        <v>73328</v>
      </c>
      <c r="R545" s="17">
        <v>27442</v>
      </c>
      <c r="S545" s="17"/>
      <c r="T545" s="17">
        <v>148909</v>
      </c>
      <c r="U545" s="17">
        <v>91212</v>
      </c>
      <c r="V545" s="17">
        <v>35717</v>
      </c>
      <c r="W545" s="5"/>
      <c r="X545" s="30"/>
      <c r="Y545" s="30"/>
      <c r="Z545" s="30"/>
      <c r="AA545" s="30"/>
      <c r="AB545" s="30"/>
      <c r="AC545" s="30"/>
      <c r="AD545" s="30"/>
      <c r="AE545" s="30"/>
      <c r="AF545" s="30"/>
      <c r="AG545" s="30"/>
      <c r="AH545" s="30"/>
      <c r="AI545" s="30"/>
      <c r="AJ545" s="30"/>
      <c r="AK545" s="30"/>
      <c r="AL545" s="30"/>
      <c r="AM545" s="30"/>
      <c r="AN545" s="30"/>
      <c r="AO545" s="30"/>
      <c r="AP545" s="30"/>
    </row>
    <row r="546" spans="1:42" ht="18" x14ac:dyDescent="0.25">
      <c r="A546" s="5"/>
      <c r="B546" s="6" t="s">
        <v>32</v>
      </c>
      <c r="C546" s="5"/>
      <c r="D546" s="17">
        <v>180558</v>
      </c>
      <c r="E546" s="17">
        <v>117259</v>
      </c>
      <c r="F546" s="17">
        <v>43772</v>
      </c>
      <c r="G546" s="17"/>
      <c r="H546" s="17">
        <v>142820</v>
      </c>
      <c r="I546" s="17">
        <v>91024</v>
      </c>
      <c r="J546" s="17">
        <v>32957</v>
      </c>
      <c r="K546" s="17"/>
      <c r="L546" s="17">
        <v>145756</v>
      </c>
      <c r="M546" s="17">
        <v>90804</v>
      </c>
      <c r="N546" s="17">
        <v>33788</v>
      </c>
      <c r="O546" s="17"/>
      <c r="P546" s="17">
        <v>96847</v>
      </c>
      <c r="Q546" s="17">
        <v>76023</v>
      </c>
      <c r="R546" s="17">
        <v>27656</v>
      </c>
      <c r="S546" s="17"/>
      <c r="T546" s="17">
        <v>157897</v>
      </c>
      <c r="U546" s="17">
        <v>96110</v>
      </c>
      <c r="V546" s="17">
        <v>35387</v>
      </c>
      <c r="W546" s="5"/>
      <c r="X546" s="30"/>
      <c r="Y546" s="30"/>
      <c r="Z546" s="30"/>
      <c r="AA546" s="30"/>
      <c r="AB546" s="30"/>
      <c r="AC546" s="30"/>
      <c r="AD546" s="30"/>
      <c r="AE546" s="30"/>
      <c r="AF546" s="30"/>
      <c r="AG546" s="30"/>
      <c r="AH546" s="30"/>
      <c r="AI546" s="30"/>
      <c r="AJ546" s="30"/>
      <c r="AK546" s="30"/>
      <c r="AL546" s="30"/>
      <c r="AM546" s="30"/>
      <c r="AN546" s="30"/>
      <c r="AO546" s="30"/>
      <c r="AP546" s="30"/>
    </row>
    <row r="547" spans="1:42" ht="18" x14ac:dyDescent="0.25">
      <c r="A547" s="5"/>
      <c r="B547" s="6" t="s">
        <v>33</v>
      </c>
      <c r="C547" s="5"/>
      <c r="D547" s="17">
        <v>187101</v>
      </c>
      <c r="E547" s="17">
        <v>122144</v>
      </c>
      <c r="F547" s="17">
        <v>44561</v>
      </c>
      <c r="G547" s="17"/>
      <c r="H547" s="17">
        <v>141557</v>
      </c>
      <c r="I547" s="17">
        <v>91380</v>
      </c>
      <c r="J547" s="17">
        <v>33265</v>
      </c>
      <c r="K547" s="17"/>
      <c r="L547" s="17">
        <v>144063</v>
      </c>
      <c r="M547" s="17">
        <v>91006</v>
      </c>
      <c r="N547" s="17">
        <v>34159</v>
      </c>
      <c r="O547" s="17"/>
      <c r="P547" s="17">
        <v>97149</v>
      </c>
      <c r="Q547" s="17">
        <v>75727</v>
      </c>
      <c r="R547" s="17">
        <v>27513</v>
      </c>
      <c r="S547" s="17"/>
      <c r="T547" s="17">
        <v>159293</v>
      </c>
      <c r="U547" s="17">
        <v>97901</v>
      </c>
      <c r="V547" s="17">
        <v>36596</v>
      </c>
      <c r="W547" s="5"/>
      <c r="X547" s="30"/>
      <c r="Y547" s="30"/>
      <c r="Z547" s="30"/>
      <c r="AA547" s="30"/>
      <c r="AB547" s="30"/>
      <c r="AC547" s="30"/>
      <c r="AD547" s="30"/>
      <c r="AE547" s="30"/>
      <c r="AF547" s="30"/>
      <c r="AG547" s="30"/>
      <c r="AH547" s="30"/>
      <c r="AI547" s="30"/>
      <c r="AJ547" s="30"/>
      <c r="AK547" s="30"/>
      <c r="AL547" s="30"/>
      <c r="AM547" s="30"/>
      <c r="AN547" s="30"/>
      <c r="AO547" s="30"/>
      <c r="AP547" s="30"/>
    </row>
    <row r="548" spans="1:42" ht="18" x14ac:dyDescent="0.25">
      <c r="A548" s="6">
        <v>2005</v>
      </c>
      <c r="B548" s="6" t="s">
        <v>30</v>
      </c>
      <c r="C548" s="5"/>
      <c r="D548" s="17">
        <v>172536</v>
      </c>
      <c r="E548" s="17">
        <v>112497</v>
      </c>
      <c r="F548" s="17">
        <v>45349</v>
      </c>
      <c r="G548" s="17"/>
      <c r="H548" s="17">
        <v>140615</v>
      </c>
      <c r="I548" s="17">
        <v>89863</v>
      </c>
      <c r="J548" s="17">
        <v>34309</v>
      </c>
      <c r="K548" s="17"/>
      <c r="L548" s="17">
        <v>142516</v>
      </c>
      <c r="M548" s="17">
        <v>89413</v>
      </c>
      <c r="N548" s="17">
        <v>34976</v>
      </c>
      <c r="O548" s="17"/>
      <c r="P548" s="17">
        <v>97442</v>
      </c>
      <c r="Q548" s="17">
        <v>78330</v>
      </c>
      <c r="R548" s="17">
        <v>29145</v>
      </c>
      <c r="S548" s="17"/>
      <c r="T548" s="17">
        <v>154467</v>
      </c>
      <c r="U548" s="17">
        <v>92571</v>
      </c>
      <c r="V548" s="17">
        <v>37025</v>
      </c>
      <c r="W548" s="5"/>
      <c r="X548" s="30"/>
      <c r="Y548" s="30"/>
      <c r="Z548" s="30"/>
      <c r="AA548" s="30"/>
      <c r="AB548" s="30"/>
      <c r="AC548" s="30"/>
      <c r="AD548" s="30"/>
      <c r="AE548" s="30"/>
      <c r="AF548" s="30"/>
      <c r="AG548" s="30"/>
      <c r="AH548" s="30"/>
      <c r="AI548" s="30"/>
      <c r="AJ548" s="30"/>
      <c r="AK548" s="30"/>
      <c r="AL548" s="30"/>
      <c r="AM548" s="30"/>
      <c r="AN548" s="30"/>
      <c r="AO548" s="30"/>
      <c r="AP548" s="30"/>
    </row>
    <row r="549" spans="1:42" ht="21" x14ac:dyDescent="0.25">
      <c r="A549" s="5"/>
      <c r="B549" s="6" t="s">
        <v>31</v>
      </c>
      <c r="C549" s="32"/>
      <c r="D549" s="17">
        <v>186677</v>
      </c>
      <c r="E549" s="17">
        <v>122865</v>
      </c>
      <c r="F549" s="17">
        <v>45848</v>
      </c>
      <c r="G549" s="17"/>
      <c r="H549" s="17">
        <v>144448</v>
      </c>
      <c r="I549" s="17">
        <v>95203</v>
      </c>
      <c r="J549" s="17">
        <v>34778</v>
      </c>
      <c r="K549" s="17"/>
      <c r="L549" s="17">
        <v>148574</v>
      </c>
      <c r="M549" s="17">
        <v>95731</v>
      </c>
      <c r="N549" s="17">
        <v>35805</v>
      </c>
      <c r="O549" s="17"/>
      <c r="P549" s="17">
        <v>104787</v>
      </c>
      <c r="Q549" s="17">
        <v>83566</v>
      </c>
      <c r="R549" s="17">
        <v>29870</v>
      </c>
      <c r="S549" s="17"/>
      <c r="T549" s="17">
        <v>159519</v>
      </c>
      <c r="U549" s="17">
        <v>100508</v>
      </c>
      <c r="V549" s="17">
        <v>37990</v>
      </c>
      <c r="W549" s="5"/>
      <c r="X549" s="30"/>
      <c r="Y549" s="30"/>
      <c r="Z549" s="30"/>
      <c r="AA549" s="30"/>
      <c r="AB549" s="30"/>
      <c r="AC549" s="30"/>
      <c r="AD549" s="30"/>
      <c r="AE549" s="30"/>
      <c r="AF549" s="30"/>
      <c r="AG549" s="30"/>
      <c r="AH549" s="30"/>
      <c r="AI549" s="30"/>
      <c r="AJ549" s="30"/>
      <c r="AK549" s="30"/>
      <c r="AL549" s="30"/>
      <c r="AM549" s="30"/>
      <c r="AN549" s="30"/>
      <c r="AO549" s="30"/>
      <c r="AP549" s="30"/>
    </row>
    <row r="550" spans="1:42" ht="21" x14ac:dyDescent="0.25">
      <c r="A550" s="5"/>
      <c r="B550" s="6" t="s">
        <v>32</v>
      </c>
      <c r="C550" s="18"/>
      <c r="D550" s="17">
        <v>184508</v>
      </c>
      <c r="E550" s="17">
        <v>122377</v>
      </c>
      <c r="F550" s="17">
        <v>49745</v>
      </c>
      <c r="G550" s="17"/>
      <c r="H550" s="17">
        <v>150949</v>
      </c>
      <c r="I550" s="17">
        <v>100897</v>
      </c>
      <c r="J550" s="17">
        <v>37044</v>
      </c>
      <c r="K550" s="17"/>
      <c r="L550" s="17">
        <v>153270</v>
      </c>
      <c r="M550" s="17">
        <v>100948</v>
      </c>
      <c r="N550" s="17">
        <v>37855</v>
      </c>
      <c r="O550" s="17"/>
      <c r="P550" s="17">
        <v>107183</v>
      </c>
      <c r="Q550" s="17">
        <v>87012</v>
      </c>
      <c r="R550" s="17">
        <v>31352</v>
      </c>
      <c r="S550" s="17"/>
      <c r="T550" s="17">
        <v>171189</v>
      </c>
      <c r="U550" s="17">
        <v>107744</v>
      </c>
      <c r="V550" s="17">
        <v>41140</v>
      </c>
      <c r="W550" s="5"/>
      <c r="X550" s="30"/>
      <c r="Y550" s="30"/>
      <c r="Z550" s="30"/>
      <c r="AA550" s="30"/>
      <c r="AB550" s="30"/>
      <c r="AC550" s="30"/>
      <c r="AD550" s="30"/>
      <c r="AE550" s="30"/>
      <c r="AF550" s="30"/>
      <c r="AG550" s="30"/>
      <c r="AH550" s="30"/>
      <c r="AI550" s="30"/>
      <c r="AJ550" s="30"/>
      <c r="AK550" s="30"/>
      <c r="AL550" s="30"/>
      <c r="AM550" s="30"/>
      <c r="AN550" s="30"/>
      <c r="AO550" s="30"/>
      <c r="AP550" s="30"/>
    </row>
    <row r="551" spans="1:42" ht="18" x14ac:dyDescent="0.25">
      <c r="A551" s="5"/>
      <c r="B551" s="6" t="s">
        <v>33</v>
      </c>
      <c r="C551" s="5"/>
      <c r="D551" s="17">
        <v>186630</v>
      </c>
      <c r="E551" s="17">
        <v>131031</v>
      </c>
      <c r="F551" s="17">
        <v>45822</v>
      </c>
      <c r="G551" s="17"/>
      <c r="H551" s="17">
        <v>145965</v>
      </c>
      <c r="I551" s="17">
        <v>104845</v>
      </c>
      <c r="J551" s="17">
        <v>39948</v>
      </c>
      <c r="K551" s="17"/>
      <c r="L551" s="17">
        <v>147694</v>
      </c>
      <c r="M551" s="17">
        <v>105983</v>
      </c>
      <c r="N551" s="17">
        <v>40204</v>
      </c>
      <c r="O551" s="17"/>
      <c r="P551" s="17">
        <v>101740</v>
      </c>
      <c r="Q551" s="17">
        <v>88610</v>
      </c>
      <c r="R551" s="17">
        <v>32075</v>
      </c>
      <c r="S551" s="17"/>
      <c r="T551" s="17">
        <v>180293</v>
      </c>
      <c r="U551" s="17">
        <v>118333</v>
      </c>
      <c r="V551" s="17">
        <v>46025</v>
      </c>
      <c r="W551" s="5"/>
      <c r="X551" s="30"/>
      <c r="Y551" s="30"/>
      <c r="Z551" s="30"/>
      <c r="AA551" s="30"/>
      <c r="AB551" s="30"/>
      <c r="AC551" s="30"/>
      <c r="AD551" s="30"/>
      <c r="AE551" s="30"/>
      <c r="AF551" s="30"/>
      <c r="AG551" s="30"/>
      <c r="AH551" s="30"/>
      <c r="AI551" s="30"/>
      <c r="AJ551" s="30"/>
      <c r="AK551" s="30"/>
      <c r="AL551" s="30"/>
      <c r="AM551" s="30"/>
      <c r="AN551" s="30"/>
      <c r="AO551" s="30"/>
      <c r="AP551" s="30"/>
    </row>
    <row r="552" spans="1:42" ht="18" x14ac:dyDescent="0.25">
      <c r="A552" s="6">
        <v>2006</v>
      </c>
      <c r="B552" s="6" t="s">
        <v>30</v>
      </c>
      <c r="C552" s="5"/>
      <c r="D552" s="17">
        <v>199144</v>
      </c>
      <c r="E552" s="17">
        <v>137645</v>
      </c>
      <c r="F552" s="17">
        <v>47648</v>
      </c>
      <c r="G552" s="17"/>
      <c r="H552" s="17">
        <v>144784</v>
      </c>
      <c r="I552" s="17">
        <v>102259</v>
      </c>
      <c r="J552" s="17">
        <v>39907</v>
      </c>
      <c r="K552" s="17"/>
      <c r="L552" s="17">
        <v>146562</v>
      </c>
      <c r="M552" s="17">
        <v>103453</v>
      </c>
      <c r="N552" s="17">
        <v>40174</v>
      </c>
      <c r="O552" s="17"/>
      <c r="P552" s="17">
        <v>101777</v>
      </c>
      <c r="Q552" s="17">
        <v>88071</v>
      </c>
      <c r="R552" s="17">
        <v>31514</v>
      </c>
      <c r="S552" s="17"/>
      <c r="T552" s="17">
        <v>178052</v>
      </c>
      <c r="U552" s="17">
        <v>114251</v>
      </c>
      <c r="V552" s="17">
        <v>46258</v>
      </c>
      <c r="W552" s="5"/>
      <c r="X552" s="30"/>
      <c r="Y552" s="30"/>
      <c r="Z552" s="30"/>
      <c r="AA552" s="30"/>
      <c r="AB552" s="30"/>
      <c r="AC552" s="30"/>
      <c r="AD552" s="30"/>
      <c r="AE552" s="30"/>
      <c r="AF552" s="30"/>
      <c r="AG552" s="30"/>
      <c r="AH552" s="30"/>
      <c r="AI552" s="30"/>
      <c r="AJ552" s="30"/>
      <c r="AK552" s="30"/>
      <c r="AL552" s="30"/>
      <c r="AM552" s="30"/>
      <c r="AN552" s="30"/>
      <c r="AO552" s="30"/>
      <c r="AP552" s="30"/>
    </row>
    <row r="553" spans="1:42" ht="18" x14ac:dyDescent="0.25">
      <c r="A553" s="5"/>
      <c r="B553" s="6" t="s">
        <v>31</v>
      </c>
      <c r="C553" s="5"/>
      <c r="D553" s="17">
        <v>195165</v>
      </c>
      <c r="E553" s="17">
        <v>133973</v>
      </c>
      <c r="F553" s="17">
        <v>49236</v>
      </c>
      <c r="G553" s="17"/>
      <c r="H553" s="17">
        <v>153677</v>
      </c>
      <c r="I553" s="17">
        <v>107692</v>
      </c>
      <c r="J553" s="17">
        <v>40508</v>
      </c>
      <c r="K553" s="17"/>
      <c r="L553" s="17">
        <v>155628</v>
      </c>
      <c r="M553" s="17">
        <v>108943</v>
      </c>
      <c r="N553" s="17">
        <v>40914</v>
      </c>
      <c r="O553" s="17"/>
      <c r="P553" s="17">
        <v>108385</v>
      </c>
      <c r="Q553" s="17">
        <v>93543</v>
      </c>
      <c r="R553" s="17">
        <v>32825</v>
      </c>
      <c r="S553" s="17"/>
      <c r="T553" s="17">
        <v>185134</v>
      </c>
      <c r="U553" s="17">
        <v>118562</v>
      </c>
      <c r="V553" s="17">
        <v>45967</v>
      </c>
      <c r="W553" s="5"/>
      <c r="X553" s="30"/>
      <c r="Y553" s="30"/>
      <c r="Z553" s="30"/>
      <c r="AA553" s="30"/>
      <c r="AB553" s="30"/>
      <c r="AC553" s="30"/>
      <c r="AD553" s="30"/>
      <c r="AE553" s="30"/>
      <c r="AF553" s="30"/>
      <c r="AG553" s="30"/>
      <c r="AH553" s="30"/>
      <c r="AI553" s="30"/>
      <c r="AJ553" s="30"/>
      <c r="AK553" s="30"/>
      <c r="AL553" s="30"/>
      <c r="AM553" s="30"/>
      <c r="AN553" s="30"/>
      <c r="AO553" s="30"/>
      <c r="AP553" s="30"/>
    </row>
    <row r="554" spans="1:42" ht="18" x14ac:dyDescent="0.25">
      <c r="A554" s="5"/>
      <c r="B554" s="6" t="s">
        <v>32</v>
      </c>
      <c r="C554" s="5"/>
      <c r="D554" s="17">
        <v>199662</v>
      </c>
      <c r="E554" s="17">
        <v>132955</v>
      </c>
      <c r="F554" s="17">
        <v>51937</v>
      </c>
      <c r="G554" s="17"/>
      <c r="H554" s="17">
        <v>161963</v>
      </c>
      <c r="I554" s="17">
        <v>112488</v>
      </c>
      <c r="J554" s="17">
        <v>42113</v>
      </c>
      <c r="K554" s="17"/>
      <c r="L554" s="17">
        <v>163918</v>
      </c>
      <c r="M554" s="17">
        <v>113566</v>
      </c>
      <c r="N554" s="17">
        <v>42630</v>
      </c>
      <c r="O554" s="17"/>
      <c r="P554" s="17">
        <v>114873</v>
      </c>
      <c r="Q554" s="17">
        <v>98467</v>
      </c>
      <c r="R554" s="17">
        <v>33993</v>
      </c>
      <c r="S554" s="17"/>
      <c r="T554" s="17">
        <v>194828</v>
      </c>
      <c r="U554" s="17">
        <v>123078</v>
      </c>
      <c r="V554" s="17">
        <v>48111</v>
      </c>
      <c r="W554" s="5"/>
      <c r="X554" s="30"/>
      <c r="Y554" s="30"/>
      <c r="Z554" s="30"/>
      <c r="AA554" s="30"/>
      <c r="AB554" s="30"/>
      <c r="AC554" s="30"/>
      <c r="AD554" s="30"/>
      <c r="AE554" s="30"/>
      <c r="AF554" s="30"/>
      <c r="AG554" s="30"/>
      <c r="AH554" s="30"/>
      <c r="AI554" s="30"/>
      <c r="AJ554" s="30"/>
      <c r="AK554" s="30"/>
      <c r="AL554" s="30"/>
      <c r="AM554" s="30"/>
      <c r="AN554" s="30"/>
      <c r="AO554" s="30"/>
      <c r="AP554" s="30"/>
    </row>
    <row r="555" spans="1:42" ht="18" x14ac:dyDescent="0.25">
      <c r="A555" s="5"/>
      <c r="B555" s="6" t="s">
        <v>33</v>
      </c>
      <c r="C555" s="5"/>
      <c r="D555" s="17">
        <v>190040</v>
      </c>
      <c r="E555" s="17">
        <v>132386</v>
      </c>
      <c r="F555" s="17">
        <v>46836</v>
      </c>
      <c r="G555" s="17"/>
      <c r="H555" s="17">
        <v>165278</v>
      </c>
      <c r="I555" s="17">
        <v>114877</v>
      </c>
      <c r="J555" s="17">
        <v>42625</v>
      </c>
      <c r="K555" s="17"/>
      <c r="L555" s="17">
        <v>166878</v>
      </c>
      <c r="M555" s="17">
        <v>116040</v>
      </c>
      <c r="N555" s="17">
        <v>42891</v>
      </c>
      <c r="O555" s="17"/>
      <c r="P555" s="17">
        <v>115620</v>
      </c>
      <c r="Q555" s="17">
        <v>100018</v>
      </c>
      <c r="R555" s="17">
        <v>34166</v>
      </c>
      <c r="S555" s="17"/>
      <c r="T555" s="17">
        <v>197012</v>
      </c>
      <c r="U555" s="17">
        <v>125454</v>
      </c>
      <c r="V555" s="17">
        <v>48017</v>
      </c>
      <c r="W555" s="5"/>
      <c r="X555" s="30"/>
      <c r="Y555" s="30"/>
      <c r="Z555" s="30"/>
      <c r="AA555" s="30"/>
      <c r="AB555" s="30"/>
      <c r="AC555" s="30"/>
      <c r="AD555" s="30"/>
      <c r="AE555" s="30"/>
      <c r="AF555" s="30"/>
      <c r="AG555" s="30"/>
      <c r="AH555" s="30"/>
      <c r="AI555" s="30"/>
      <c r="AJ555" s="30"/>
      <c r="AK555" s="30"/>
      <c r="AL555" s="30"/>
      <c r="AM555" s="30"/>
      <c r="AN555" s="30"/>
      <c r="AO555" s="30"/>
      <c r="AP555" s="30"/>
    </row>
    <row r="556" spans="1:42" ht="18" x14ac:dyDescent="0.25">
      <c r="A556" s="6">
        <v>2007</v>
      </c>
      <c r="B556" s="6" t="s">
        <v>30</v>
      </c>
      <c r="C556" s="5"/>
      <c r="D556" s="17">
        <v>199066</v>
      </c>
      <c r="E556" s="17">
        <v>138890</v>
      </c>
      <c r="F556" s="17">
        <v>48172</v>
      </c>
      <c r="G556" s="17"/>
      <c r="H556" s="17">
        <v>161497</v>
      </c>
      <c r="I556" s="17">
        <v>113447</v>
      </c>
      <c r="J556" s="17">
        <v>42592</v>
      </c>
      <c r="K556" s="17"/>
      <c r="L556" s="17">
        <v>163353</v>
      </c>
      <c r="M556" s="17">
        <v>114693</v>
      </c>
      <c r="N556" s="17">
        <v>42873</v>
      </c>
      <c r="O556" s="17"/>
      <c r="P556" s="17">
        <v>114085</v>
      </c>
      <c r="Q556" s="17">
        <v>98865</v>
      </c>
      <c r="R556" s="17">
        <v>33345</v>
      </c>
      <c r="S556" s="17"/>
      <c r="T556" s="17">
        <v>193961</v>
      </c>
      <c r="U556" s="17">
        <v>124551</v>
      </c>
      <c r="V556" s="17">
        <v>48779</v>
      </c>
      <c r="W556" s="5"/>
      <c r="X556" s="30"/>
      <c r="Y556" s="30"/>
      <c r="Z556" s="30"/>
      <c r="AA556" s="30"/>
      <c r="AB556" s="30"/>
      <c r="AC556" s="30"/>
      <c r="AD556" s="30"/>
      <c r="AE556" s="30"/>
      <c r="AF556" s="30"/>
      <c r="AG556" s="30"/>
      <c r="AH556" s="30"/>
      <c r="AI556" s="30"/>
      <c r="AJ556" s="30"/>
      <c r="AK556" s="30"/>
      <c r="AL556" s="30"/>
      <c r="AM556" s="30"/>
      <c r="AN556" s="30"/>
      <c r="AO556" s="30"/>
      <c r="AP556" s="30"/>
    </row>
    <row r="557" spans="1:42" ht="18" x14ac:dyDescent="0.25">
      <c r="A557" s="5"/>
      <c r="B557" s="6" t="s">
        <v>31</v>
      </c>
      <c r="C557" s="5"/>
      <c r="D557" s="17">
        <v>195828</v>
      </c>
      <c r="E557" s="17">
        <v>137447</v>
      </c>
      <c r="F557" s="17">
        <v>48738</v>
      </c>
      <c r="G557" s="17"/>
      <c r="H557" s="17">
        <v>164761</v>
      </c>
      <c r="I557" s="17">
        <v>116286</v>
      </c>
      <c r="J557" s="17">
        <v>41982</v>
      </c>
      <c r="K557" s="17"/>
      <c r="L557" s="17">
        <v>167017</v>
      </c>
      <c r="M557" s="17">
        <v>117833</v>
      </c>
      <c r="N557" s="17">
        <v>42475</v>
      </c>
      <c r="O557" s="17"/>
      <c r="P557" s="17">
        <v>120698</v>
      </c>
      <c r="Q557" s="17">
        <v>103823</v>
      </c>
      <c r="R557" s="17">
        <v>34614</v>
      </c>
      <c r="S557" s="17"/>
      <c r="T557" s="17">
        <v>195069</v>
      </c>
      <c r="U557" s="17">
        <v>126343</v>
      </c>
      <c r="V557" s="17">
        <v>47258</v>
      </c>
      <c r="W557" s="5"/>
      <c r="X557" s="30"/>
      <c r="Y557" s="30"/>
      <c r="Z557" s="30"/>
      <c r="AA557" s="30"/>
      <c r="AB557" s="30"/>
      <c r="AC557" s="30"/>
      <c r="AD557" s="30"/>
      <c r="AE557" s="30"/>
      <c r="AF557" s="30"/>
      <c r="AG557" s="30"/>
      <c r="AH557" s="30"/>
      <c r="AI557" s="30"/>
      <c r="AJ557" s="30"/>
      <c r="AK557" s="30"/>
      <c r="AL557" s="30"/>
      <c r="AM557" s="30"/>
      <c r="AN557" s="30"/>
      <c r="AO557" s="30"/>
      <c r="AP557" s="30"/>
    </row>
    <row r="558" spans="1:42" ht="18" x14ac:dyDescent="0.25">
      <c r="A558" s="5"/>
      <c r="B558" s="6" t="s">
        <v>32</v>
      </c>
      <c r="C558" s="5"/>
      <c r="D558" s="17">
        <v>194679.42214748822</v>
      </c>
      <c r="E558" s="17">
        <v>131813</v>
      </c>
      <c r="F558" s="17">
        <v>47606</v>
      </c>
      <c r="G558" s="17"/>
      <c r="H558" s="17">
        <v>173014.96125975921</v>
      </c>
      <c r="I558" s="17">
        <v>118861</v>
      </c>
      <c r="J558" s="17">
        <v>43299</v>
      </c>
      <c r="K558" s="17"/>
      <c r="L558" s="17">
        <v>174315.6566666087</v>
      </c>
      <c r="M558" s="17">
        <v>119650</v>
      </c>
      <c r="N558" s="17">
        <v>43566</v>
      </c>
      <c r="O558" s="17"/>
      <c r="P558" s="17">
        <v>121908.28938828391</v>
      </c>
      <c r="Q558" s="17">
        <v>104190</v>
      </c>
      <c r="R558" s="17">
        <v>34693</v>
      </c>
      <c r="S558" s="17"/>
      <c r="T558" s="17">
        <v>204621.84832268264</v>
      </c>
      <c r="U558" s="17">
        <v>128581</v>
      </c>
      <c r="V558" s="17">
        <v>48707</v>
      </c>
      <c r="W558" s="5"/>
      <c r="X558" s="30"/>
      <c r="Y558" s="30"/>
      <c r="Z558" s="30"/>
      <c r="AA558" s="30"/>
      <c r="AB558" s="30"/>
      <c r="AC558" s="30"/>
      <c r="AD558" s="30"/>
      <c r="AE558" s="30"/>
      <c r="AF558" s="30"/>
      <c r="AG558" s="30"/>
      <c r="AH558" s="30"/>
      <c r="AI558" s="30"/>
      <c r="AJ558" s="30"/>
      <c r="AK558" s="30"/>
      <c r="AL558" s="30"/>
      <c r="AM558" s="30"/>
      <c r="AN558" s="30"/>
      <c r="AO558" s="30"/>
      <c r="AP558" s="30"/>
    </row>
    <row r="559" spans="1:42" ht="18" x14ac:dyDescent="0.25">
      <c r="A559" s="5"/>
      <c r="B559" s="6" t="s">
        <v>33</v>
      </c>
      <c r="C559" s="5"/>
      <c r="D559" s="17">
        <v>200033.7206835649</v>
      </c>
      <c r="E559" s="17">
        <v>134753</v>
      </c>
      <c r="F559" s="17">
        <v>46483</v>
      </c>
      <c r="G559" s="17"/>
      <c r="H559" s="17">
        <v>174048.9183854679</v>
      </c>
      <c r="I559" s="17">
        <v>119828</v>
      </c>
      <c r="J559" s="17">
        <v>44694</v>
      </c>
      <c r="K559" s="17"/>
      <c r="L559" s="17">
        <v>176127.07662184676</v>
      </c>
      <c r="M559" s="17">
        <v>121030</v>
      </c>
      <c r="N559" s="17">
        <v>44832</v>
      </c>
      <c r="O559" s="17"/>
      <c r="P559" s="17">
        <v>122197.14477004383</v>
      </c>
      <c r="Q559" s="17">
        <v>102165</v>
      </c>
      <c r="R559" s="17">
        <v>34173</v>
      </c>
      <c r="S559" s="17"/>
      <c r="T559" s="17">
        <v>206716.05698904212</v>
      </c>
      <c r="U559" s="17">
        <v>131733</v>
      </c>
      <c r="V559" s="17">
        <v>50877</v>
      </c>
      <c r="W559" s="5"/>
      <c r="X559" s="30"/>
      <c r="Y559" s="30"/>
      <c r="Z559" s="30"/>
      <c r="AA559" s="30"/>
      <c r="AB559" s="30"/>
      <c r="AC559" s="30"/>
      <c r="AD559" s="30"/>
      <c r="AE559" s="30"/>
      <c r="AF559" s="30"/>
      <c r="AG559" s="30"/>
      <c r="AH559" s="30"/>
      <c r="AI559" s="30"/>
      <c r="AJ559" s="30"/>
      <c r="AK559" s="30"/>
      <c r="AL559" s="30"/>
      <c r="AM559" s="30"/>
      <c r="AN559" s="30"/>
      <c r="AO559" s="30"/>
      <c r="AP559" s="30"/>
    </row>
    <row r="560" spans="1:42" ht="18" x14ac:dyDescent="0.25">
      <c r="A560" s="6">
        <v>2008</v>
      </c>
      <c r="B560" s="6" t="s">
        <v>30</v>
      </c>
      <c r="C560" s="5"/>
      <c r="D560" s="17">
        <v>202326.7583377542</v>
      </c>
      <c r="E560" s="17">
        <v>136950</v>
      </c>
      <c r="F560" s="17">
        <v>46746</v>
      </c>
      <c r="G560" s="17"/>
      <c r="H560" s="17">
        <v>168294.38360825312</v>
      </c>
      <c r="I560" s="17">
        <v>117470</v>
      </c>
      <c r="J560" s="17">
        <v>43643</v>
      </c>
      <c r="K560" s="17"/>
      <c r="L560" s="17">
        <v>170429.44615092454</v>
      </c>
      <c r="M560" s="17">
        <v>118733</v>
      </c>
      <c r="N560" s="17">
        <v>43846</v>
      </c>
      <c r="O560" s="17"/>
      <c r="P560" s="17">
        <v>119428.64219446115</v>
      </c>
      <c r="Q560" s="17">
        <v>100125</v>
      </c>
      <c r="R560" s="17">
        <v>34219</v>
      </c>
      <c r="S560" s="17"/>
      <c r="T560" s="17">
        <v>201940.48736137399</v>
      </c>
      <c r="U560" s="17">
        <v>130214</v>
      </c>
      <c r="V560" s="17">
        <v>49805</v>
      </c>
      <c r="W560" s="5"/>
      <c r="X560" s="30"/>
      <c r="Y560" s="30"/>
      <c r="Z560" s="30"/>
      <c r="AA560" s="30"/>
      <c r="AB560" s="30"/>
      <c r="AC560" s="30"/>
      <c r="AD560" s="30"/>
      <c r="AE560" s="30"/>
      <c r="AF560" s="30"/>
      <c r="AG560" s="30"/>
      <c r="AH560" s="30"/>
      <c r="AI560" s="30"/>
      <c r="AJ560" s="30"/>
      <c r="AK560" s="30"/>
      <c r="AL560" s="30"/>
      <c r="AM560" s="30"/>
      <c r="AN560" s="30"/>
      <c r="AO560" s="30"/>
      <c r="AP560" s="30"/>
    </row>
    <row r="561" spans="1:42" ht="18" x14ac:dyDescent="0.25">
      <c r="A561" s="5"/>
      <c r="B561" s="6" t="s">
        <v>31</v>
      </c>
      <c r="C561" s="5"/>
      <c r="D561" s="17">
        <v>201963.82753790318</v>
      </c>
      <c r="E561" s="17">
        <v>134244</v>
      </c>
      <c r="F561" s="17">
        <v>50458</v>
      </c>
      <c r="G561" s="17"/>
      <c r="H561" s="17">
        <v>171989.57831055054</v>
      </c>
      <c r="I561" s="17">
        <v>119294</v>
      </c>
      <c r="J561" s="17">
        <v>44956</v>
      </c>
      <c r="K561" s="17"/>
      <c r="L561" s="17">
        <v>174431.60467249196</v>
      </c>
      <c r="M561" s="17">
        <v>120556</v>
      </c>
      <c r="N561" s="17">
        <v>45406</v>
      </c>
      <c r="O561" s="17"/>
      <c r="P561" s="17">
        <v>124790.96181491068</v>
      </c>
      <c r="Q561" s="17">
        <v>102450</v>
      </c>
      <c r="R561" s="17">
        <v>35250</v>
      </c>
      <c r="S561" s="17"/>
      <c r="T561" s="17">
        <v>203497.90446035596</v>
      </c>
      <c r="U561" s="17">
        <v>131157</v>
      </c>
      <c r="V561" s="17">
        <v>51362</v>
      </c>
      <c r="W561" s="5"/>
      <c r="X561" s="30"/>
      <c r="Y561" s="30"/>
      <c r="Z561" s="30"/>
      <c r="AA561" s="30"/>
      <c r="AB561" s="30"/>
      <c r="AC561" s="30"/>
      <c r="AD561" s="30"/>
      <c r="AE561" s="30"/>
      <c r="AF561" s="30"/>
      <c r="AG561" s="30"/>
      <c r="AH561" s="30"/>
      <c r="AI561" s="30"/>
      <c r="AJ561" s="30"/>
      <c r="AK561" s="30"/>
      <c r="AL561" s="30"/>
      <c r="AM561" s="30"/>
      <c r="AN561" s="30"/>
      <c r="AO561" s="30"/>
      <c r="AP561" s="30"/>
    </row>
    <row r="562" spans="1:42" ht="18" x14ac:dyDescent="0.25">
      <c r="A562" s="5"/>
      <c r="B562" s="6" t="s">
        <v>32</v>
      </c>
      <c r="C562" s="5"/>
      <c r="D562" s="17">
        <v>203732.12456790125</v>
      </c>
      <c r="E562" s="17">
        <v>133272</v>
      </c>
      <c r="F562" s="17">
        <v>53703</v>
      </c>
      <c r="G562" s="17"/>
      <c r="H562" s="17">
        <v>173083.70433320609</v>
      </c>
      <c r="I562" s="17">
        <v>114338</v>
      </c>
      <c r="J562" s="17">
        <v>44966</v>
      </c>
      <c r="K562" s="17"/>
      <c r="L562" s="17">
        <v>175209.57720309324</v>
      </c>
      <c r="M562" s="17">
        <v>115605</v>
      </c>
      <c r="N562" s="17">
        <v>45533</v>
      </c>
      <c r="O562" s="17"/>
      <c r="P562" s="17">
        <v>124686.00991155206</v>
      </c>
      <c r="Q562" s="17">
        <v>96912</v>
      </c>
      <c r="R562" s="17">
        <v>34407</v>
      </c>
      <c r="S562" s="17"/>
      <c r="T562" s="17">
        <v>203413.08474761192</v>
      </c>
      <c r="U562" s="17">
        <v>126134</v>
      </c>
      <c r="V562" s="17">
        <v>51808</v>
      </c>
      <c r="W562" s="5"/>
      <c r="X562" s="30"/>
      <c r="Y562" s="30"/>
      <c r="Z562" s="30"/>
      <c r="AA562" s="30"/>
      <c r="AB562" s="30"/>
      <c r="AC562" s="30"/>
      <c r="AD562" s="30"/>
      <c r="AE562" s="30"/>
      <c r="AF562" s="30"/>
      <c r="AG562" s="30"/>
      <c r="AH562" s="30"/>
      <c r="AI562" s="30"/>
      <c r="AJ562" s="30"/>
      <c r="AK562" s="30"/>
      <c r="AL562" s="30"/>
      <c r="AM562" s="30"/>
      <c r="AN562" s="30"/>
      <c r="AO562" s="30"/>
      <c r="AP562" s="30"/>
    </row>
    <row r="563" spans="1:42" ht="18" x14ac:dyDescent="0.25">
      <c r="A563" s="5"/>
      <c r="B563" s="6" t="s">
        <v>33</v>
      </c>
      <c r="C563" s="5"/>
      <c r="D563" s="17">
        <v>194792.55022130799</v>
      </c>
      <c r="E563" s="17">
        <v>129973</v>
      </c>
      <c r="F563" s="17">
        <v>48747</v>
      </c>
      <c r="G563" s="17"/>
      <c r="H563" s="17">
        <v>170666.33328202565</v>
      </c>
      <c r="I563" s="17">
        <v>109403</v>
      </c>
      <c r="J563" s="17">
        <v>45147</v>
      </c>
      <c r="K563" s="17"/>
      <c r="L563" s="17">
        <v>172560.05060277224</v>
      </c>
      <c r="M563" s="17">
        <v>111015</v>
      </c>
      <c r="N563" s="17">
        <v>45420</v>
      </c>
      <c r="O563" s="17"/>
      <c r="P563" s="17">
        <v>121135.0425050878</v>
      </c>
      <c r="Q563" s="17">
        <v>93045</v>
      </c>
      <c r="R563" s="17">
        <v>34420</v>
      </c>
      <c r="S563" s="17"/>
      <c r="T563" s="17">
        <v>200117.23706087747</v>
      </c>
      <c r="U563" s="17">
        <v>120614</v>
      </c>
      <c r="V563" s="17">
        <v>51329</v>
      </c>
      <c r="W563" s="5"/>
      <c r="X563" s="30"/>
      <c r="Y563" s="30"/>
      <c r="Z563" s="30"/>
      <c r="AA563" s="30"/>
      <c r="AB563" s="30"/>
      <c r="AC563" s="30"/>
      <c r="AD563" s="30"/>
      <c r="AE563" s="30"/>
      <c r="AF563" s="30"/>
      <c r="AG563" s="30"/>
      <c r="AH563" s="30"/>
      <c r="AI563" s="30"/>
      <c r="AJ563" s="30"/>
      <c r="AK563" s="30"/>
      <c r="AL563" s="30"/>
      <c r="AM563" s="30"/>
      <c r="AN563" s="30"/>
      <c r="AO563" s="30"/>
      <c r="AP563" s="30"/>
    </row>
    <row r="564" spans="1:42" ht="18" x14ac:dyDescent="0.25">
      <c r="A564" s="6">
        <v>2009</v>
      </c>
      <c r="B564" s="6" t="s">
        <v>30</v>
      </c>
      <c r="C564" s="5"/>
      <c r="D564" s="17">
        <v>161224.2199610516</v>
      </c>
      <c r="E564" s="17">
        <v>107932</v>
      </c>
      <c r="F564" s="17">
        <v>39952</v>
      </c>
      <c r="G564" s="17"/>
      <c r="H564" s="17">
        <v>166556.24133194383</v>
      </c>
      <c r="I564" s="17">
        <v>106112</v>
      </c>
      <c r="J564" s="17">
        <v>45205</v>
      </c>
      <c r="K564" s="17"/>
      <c r="L564" s="17">
        <v>166290.17309260534</v>
      </c>
      <c r="M564" s="17">
        <v>106245</v>
      </c>
      <c r="N564" s="17">
        <v>44885</v>
      </c>
      <c r="O564" s="17"/>
      <c r="P564" s="17">
        <v>118955.23511625007</v>
      </c>
      <c r="Q564" s="17">
        <v>88830</v>
      </c>
      <c r="R564" s="17">
        <v>32732</v>
      </c>
      <c r="S564" s="17"/>
      <c r="T564" s="17">
        <v>197896.97665164634</v>
      </c>
      <c r="U564" s="17">
        <v>117932</v>
      </c>
      <c r="V564" s="17">
        <v>53011</v>
      </c>
      <c r="W564" s="5"/>
      <c r="X564" s="30"/>
      <c r="Y564" s="30"/>
      <c r="Z564" s="30"/>
      <c r="AA564" s="30"/>
      <c r="AB564" s="30"/>
      <c r="AC564" s="30"/>
      <c r="AD564" s="30"/>
      <c r="AE564" s="30"/>
      <c r="AF564" s="30"/>
      <c r="AG564" s="30"/>
      <c r="AH564" s="30"/>
      <c r="AI564" s="30"/>
      <c r="AJ564" s="30"/>
      <c r="AK564" s="30"/>
      <c r="AL564" s="30"/>
      <c r="AM564" s="30"/>
      <c r="AN564" s="30"/>
      <c r="AO564" s="30"/>
      <c r="AP564" s="30"/>
    </row>
    <row r="565" spans="1:42" ht="18" x14ac:dyDescent="0.25">
      <c r="A565" s="5"/>
      <c r="B565" s="6" t="s">
        <v>31</v>
      </c>
      <c r="C565" s="5"/>
      <c r="D565" s="17">
        <v>177103.95140131188</v>
      </c>
      <c r="E565" s="17">
        <v>116338</v>
      </c>
      <c r="F565" s="17">
        <v>47518</v>
      </c>
      <c r="G565" s="17"/>
      <c r="H565" s="17">
        <v>172660.83717242733</v>
      </c>
      <c r="I565" s="17">
        <v>108933</v>
      </c>
      <c r="J565" s="17">
        <v>45261</v>
      </c>
      <c r="K565" s="17"/>
      <c r="L565" s="17">
        <v>173077.52149574307</v>
      </c>
      <c r="M565" s="17">
        <v>109618</v>
      </c>
      <c r="N565" s="17">
        <v>45451</v>
      </c>
      <c r="O565" s="17"/>
      <c r="P565" s="17">
        <v>124421.56475330552</v>
      </c>
      <c r="Q565" s="17">
        <v>90108</v>
      </c>
      <c r="R565" s="17">
        <v>34658</v>
      </c>
      <c r="S565" s="17"/>
      <c r="T565" s="17">
        <v>201022.00590874496</v>
      </c>
      <c r="U565" s="17">
        <v>120807</v>
      </c>
      <c r="V565" s="17">
        <v>51651</v>
      </c>
      <c r="W565" s="5"/>
      <c r="X565" s="30"/>
      <c r="Y565" s="30"/>
      <c r="Z565" s="30"/>
      <c r="AA565" s="30"/>
      <c r="AB565" s="30"/>
      <c r="AC565" s="30"/>
      <c r="AD565" s="30"/>
      <c r="AE565" s="30"/>
      <c r="AF565" s="30"/>
      <c r="AG565" s="30"/>
      <c r="AH565" s="30"/>
      <c r="AI565" s="30"/>
      <c r="AJ565" s="30"/>
      <c r="AK565" s="30"/>
      <c r="AL565" s="30"/>
      <c r="AM565" s="30"/>
      <c r="AN565" s="30"/>
      <c r="AO565" s="30"/>
      <c r="AP565" s="30"/>
    </row>
    <row r="566" spans="1:42" ht="18" x14ac:dyDescent="0.25">
      <c r="A566" s="5"/>
      <c r="B566" s="6" t="s">
        <v>32</v>
      </c>
      <c r="C566" s="5"/>
      <c r="D566" s="17">
        <v>192021.19824346408</v>
      </c>
      <c r="E566" s="17">
        <v>125398</v>
      </c>
      <c r="F566" s="17">
        <v>47111</v>
      </c>
      <c r="G566" s="17"/>
      <c r="H566" s="17">
        <v>178763.89385402249</v>
      </c>
      <c r="I566" s="17">
        <v>111993</v>
      </c>
      <c r="J566" s="17">
        <v>45714</v>
      </c>
      <c r="K566" s="17"/>
      <c r="L566" s="17">
        <v>179402.90023350445</v>
      </c>
      <c r="M566" s="17">
        <v>112637</v>
      </c>
      <c r="N566" s="17">
        <v>45781</v>
      </c>
      <c r="O566" s="17"/>
      <c r="P566" s="17">
        <v>126823.75975458149</v>
      </c>
      <c r="Q566" s="17">
        <v>91937</v>
      </c>
      <c r="R566" s="17">
        <v>34334</v>
      </c>
      <c r="S566" s="17"/>
      <c r="T566" s="17">
        <v>207259.96272406788</v>
      </c>
      <c r="U566" s="17">
        <v>123612</v>
      </c>
      <c r="V566" s="17">
        <v>51885</v>
      </c>
      <c r="W566" s="5"/>
      <c r="X566" s="30"/>
      <c r="Y566" s="30"/>
      <c r="Z566" s="30"/>
      <c r="AA566" s="30"/>
      <c r="AB566" s="30"/>
      <c r="AC566" s="30"/>
      <c r="AD566" s="30"/>
      <c r="AE566" s="30"/>
      <c r="AF566" s="30"/>
      <c r="AG566" s="30"/>
      <c r="AH566" s="30"/>
      <c r="AI566" s="30"/>
      <c r="AJ566" s="30"/>
      <c r="AK566" s="30"/>
      <c r="AL566" s="30"/>
      <c r="AM566" s="30"/>
      <c r="AN566" s="30"/>
      <c r="AO566" s="30"/>
      <c r="AP566" s="30"/>
    </row>
    <row r="567" spans="1:42" ht="18" x14ac:dyDescent="0.25">
      <c r="A567" s="5"/>
      <c r="B567" s="6" t="s">
        <v>33</v>
      </c>
      <c r="C567" s="5"/>
      <c r="D567" s="17">
        <v>195208.50025488951</v>
      </c>
      <c r="E567" s="17">
        <v>120412</v>
      </c>
      <c r="F567" s="17">
        <v>49105</v>
      </c>
      <c r="G567" s="17"/>
      <c r="H567" s="17">
        <v>184729.89173236908</v>
      </c>
      <c r="I567" s="17">
        <v>114288</v>
      </c>
      <c r="J567" s="17">
        <v>47157</v>
      </c>
      <c r="K567" s="17"/>
      <c r="L567" s="17">
        <v>185389.63981799831</v>
      </c>
      <c r="M567" s="17">
        <v>114704</v>
      </c>
      <c r="N567" s="17">
        <v>47279</v>
      </c>
      <c r="O567" s="17"/>
      <c r="P567" s="17">
        <v>131781.62438391242</v>
      </c>
      <c r="Q567" s="17">
        <v>93235</v>
      </c>
      <c r="R567" s="17">
        <v>35530</v>
      </c>
      <c r="S567" s="17"/>
      <c r="T567" s="17">
        <v>210520.09681807153</v>
      </c>
      <c r="U567" s="17">
        <v>124774</v>
      </c>
      <c r="V567" s="17">
        <v>52797</v>
      </c>
      <c r="W567" s="5"/>
      <c r="X567" s="30"/>
      <c r="Y567" s="30"/>
      <c r="Z567" s="30"/>
      <c r="AA567" s="30"/>
      <c r="AB567" s="30"/>
      <c r="AC567" s="30"/>
      <c r="AD567" s="30"/>
      <c r="AE567" s="30"/>
      <c r="AF567" s="30"/>
      <c r="AG567" s="30"/>
      <c r="AH567" s="30"/>
      <c r="AI567" s="30"/>
      <c r="AJ567" s="30"/>
      <c r="AK567" s="30"/>
      <c r="AL567" s="30"/>
      <c r="AM567" s="30"/>
      <c r="AN567" s="30"/>
      <c r="AO567" s="30"/>
      <c r="AP567" s="30"/>
    </row>
    <row r="568" spans="1:42" ht="18" x14ac:dyDescent="0.25">
      <c r="A568" s="6">
        <v>2010</v>
      </c>
      <c r="B568" s="6" t="s">
        <v>30</v>
      </c>
      <c r="C568" s="5"/>
      <c r="D568" s="17">
        <v>191037.26350420283</v>
      </c>
      <c r="E568" s="17">
        <v>120986</v>
      </c>
      <c r="F568" s="17">
        <v>43887</v>
      </c>
      <c r="G568" s="17"/>
      <c r="H568" s="17">
        <v>183407.5749759381</v>
      </c>
      <c r="I568" s="17">
        <v>114062</v>
      </c>
      <c r="J568" s="17">
        <v>47018</v>
      </c>
      <c r="K568" s="17"/>
      <c r="L568" s="17">
        <v>183689.11199311269</v>
      </c>
      <c r="M568" s="17">
        <v>114433</v>
      </c>
      <c r="N568" s="17">
        <v>46894</v>
      </c>
      <c r="O568" s="17"/>
      <c r="P568" s="17">
        <v>128757.06650907034</v>
      </c>
      <c r="Q568" s="17">
        <v>92402</v>
      </c>
      <c r="R568" s="17">
        <v>36102</v>
      </c>
      <c r="S568" s="17"/>
      <c r="T568" s="17">
        <v>209619.66029358981</v>
      </c>
      <c r="U568" s="17">
        <v>124811</v>
      </c>
      <c r="V568" s="17">
        <v>51992</v>
      </c>
      <c r="W568" s="5"/>
      <c r="X568" s="30"/>
      <c r="Y568" s="30"/>
      <c r="Z568" s="30"/>
      <c r="AA568" s="30"/>
      <c r="AB568" s="30"/>
      <c r="AC568" s="30"/>
      <c r="AD568" s="30"/>
      <c r="AE568" s="30"/>
      <c r="AF568" s="30"/>
      <c r="AG568" s="30"/>
      <c r="AH568" s="30"/>
      <c r="AI568" s="30"/>
      <c r="AJ568" s="30"/>
      <c r="AK568" s="30"/>
      <c r="AL568" s="30"/>
      <c r="AM568" s="30"/>
      <c r="AN568" s="30"/>
      <c r="AO568" s="30"/>
      <c r="AP568" s="30"/>
    </row>
    <row r="569" spans="1:42" ht="18" x14ac:dyDescent="0.25">
      <c r="A569" s="5"/>
      <c r="B569" s="6" t="s">
        <v>31</v>
      </c>
      <c r="C569" s="5"/>
      <c r="D569" s="17">
        <v>190198.68622290567</v>
      </c>
      <c r="E569" s="17">
        <v>126764</v>
      </c>
      <c r="F569" s="17">
        <v>48346</v>
      </c>
      <c r="G569" s="17"/>
      <c r="H569" s="17">
        <v>180633.45235980229</v>
      </c>
      <c r="I569" s="17">
        <v>113230</v>
      </c>
      <c r="J569" s="17">
        <v>46534</v>
      </c>
      <c r="K569" s="17"/>
      <c r="L569" s="17">
        <v>181099.39664710069</v>
      </c>
      <c r="M569" s="17">
        <v>114041</v>
      </c>
      <c r="N569" s="17">
        <v>46621</v>
      </c>
      <c r="O569" s="17"/>
      <c r="P569" s="17">
        <v>129644.24002588382</v>
      </c>
      <c r="Q569" s="17">
        <v>94031</v>
      </c>
      <c r="R569" s="17">
        <v>35613</v>
      </c>
      <c r="S569" s="17"/>
      <c r="T569" s="17">
        <v>205095.76248272727</v>
      </c>
      <c r="U569" s="17">
        <v>123379</v>
      </c>
      <c r="V569" s="17">
        <v>51754</v>
      </c>
      <c r="W569" s="5"/>
      <c r="X569" s="30"/>
      <c r="Y569" s="30"/>
      <c r="Z569" s="30"/>
      <c r="AA569" s="30"/>
      <c r="AB569" s="30"/>
      <c r="AC569" s="30"/>
      <c r="AD569" s="30"/>
      <c r="AE569" s="30"/>
      <c r="AF569" s="30"/>
      <c r="AG569" s="30"/>
      <c r="AH569" s="30"/>
      <c r="AI569" s="30"/>
      <c r="AJ569" s="30"/>
      <c r="AK569" s="30"/>
      <c r="AL569" s="30"/>
      <c r="AM569" s="30"/>
      <c r="AN569" s="30"/>
      <c r="AO569" s="30"/>
      <c r="AP569" s="30"/>
    </row>
    <row r="570" spans="1:42" ht="18" x14ac:dyDescent="0.25">
      <c r="A570" s="5"/>
      <c r="B570" s="6" t="s">
        <v>32</v>
      </c>
      <c r="C570" s="5"/>
      <c r="D570" s="17">
        <v>180371.40640097624</v>
      </c>
      <c r="E570" s="17">
        <v>118242</v>
      </c>
      <c r="F570" s="17">
        <v>44791</v>
      </c>
      <c r="G570" s="17"/>
      <c r="H570" s="17">
        <v>185151.48600963611</v>
      </c>
      <c r="I570" s="17">
        <v>118491</v>
      </c>
      <c r="J570" s="17">
        <v>47533</v>
      </c>
      <c r="K570" s="17"/>
      <c r="L570" s="17">
        <v>184870.46069263879</v>
      </c>
      <c r="M570" s="17">
        <v>118496</v>
      </c>
      <c r="N570" s="17">
        <v>47391</v>
      </c>
      <c r="O570" s="17"/>
      <c r="P570" s="17">
        <v>132147.94596044597</v>
      </c>
      <c r="Q570" s="17">
        <v>97235</v>
      </c>
      <c r="R570" s="17">
        <v>36290</v>
      </c>
      <c r="S570" s="17"/>
      <c r="T570" s="17">
        <v>211641.4702844251</v>
      </c>
      <c r="U570" s="17">
        <v>129300</v>
      </c>
      <c r="V570" s="17">
        <v>53044</v>
      </c>
      <c r="W570" s="5"/>
      <c r="X570" s="30"/>
      <c r="Y570" s="30"/>
      <c r="Z570" s="30"/>
      <c r="AA570" s="30"/>
      <c r="AB570" s="30"/>
      <c r="AC570" s="30"/>
      <c r="AD570" s="30"/>
      <c r="AE570" s="30"/>
      <c r="AF570" s="30"/>
      <c r="AG570" s="30"/>
      <c r="AH570" s="30"/>
      <c r="AI570" s="30"/>
      <c r="AJ570" s="30"/>
      <c r="AK570" s="30"/>
      <c r="AL570" s="30"/>
      <c r="AM570" s="30"/>
      <c r="AN570" s="30"/>
      <c r="AO570" s="30"/>
      <c r="AP570" s="30"/>
    </row>
    <row r="571" spans="1:42" ht="18" x14ac:dyDescent="0.25">
      <c r="A571" s="5"/>
      <c r="B571" s="6" t="s">
        <v>33</v>
      </c>
      <c r="C571" s="19"/>
      <c r="D571" s="17">
        <v>186549.92683257372</v>
      </c>
      <c r="E571" s="17">
        <v>120501</v>
      </c>
      <c r="F571" s="17">
        <v>51167</v>
      </c>
      <c r="G571" s="17"/>
      <c r="H571" s="17">
        <v>179615.98180962051</v>
      </c>
      <c r="I571" s="17">
        <v>114733</v>
      </c>
      <c r="J571" s="17">
        <v>45421</v>
      </c>
      <c r="K571" s="17"/>
      <c r="L571" s="17">
        <v>178687.53750851692</v>
      </c>
      <c r="M571" s="17">
        <v>114945</v>
      </c>
      <c r="N571" s="17">
        <v>45943</v>
      </c>
      <c r="O571" s="17"/>
      <c r="P571" s="17">
        <v>123478.69002045545</v>
      </c>
      <c r="Q571" s="17">
        <v>91714</v>
      </c>
      <c r="R571" s="17">
        <v>34012</v>
      </c>
      <c r="S571" s="17"/>
      <c r="T571" s="17">
        <v>205174.97942298223</v>
      </c>
      <c r="U571" s="17">
        <v>126117</v>
      </c>
      <c r="V571" s="17">
        <v>51640</v>
      </c>
      <c r="W571" s="5"/>
      <c r="X571" s="30"/>
      <c r="Y571" s="30"/>
      <c r="Z571" s="30"/>
      <c r="AA571" s="30"/>
      <c r="AB571" s="30"/>
      <c r="AC571" s="30"/>
      <c r="AD571" s="30"/>
      <c r="AE571" s="30"/>
      <c r="AF571" s="30"/>
      <c r="AG571" s="30"/>
      <c r="AH571" s="30"/>
      <c r="AI571" s="30"/>
      <c r="AJ571" s="30"/>
      <c r="AK571" s="30"/>
      <c r="AL571" s="30"/>
      <c r="AM571" s="30"/>
      <c r="AN571" s="30"/>
      <c r="AO571" s="30"/>
      <c r="AP571" s="30"/>
    </row>
    <row r="572" spans="1:42" ht="18" x14ac:dyDescent="0.25">
      <c r="A572" s="6">
        <v>2011</v>
      </c>
      <c r="B572" s="6" t="s">
        <v>30</v>
      </c>
      <c r="C572" s="19"/>
      <c r="D572" s="17">
        <v>174213.85043290045</v>
      </c>
      <c r="E572" s="17">
        <v>121162</v>
      </c>
      <c r="F572" s="17">
        <v>44343</v>
      </c>
      <c r="G572" s="17"/>
      <c r="H572" s="17">
        <v>169170.76337096002</v>
      </c>
      <c r="I572" s="17">
        <v>110810</v>
      </c>
      <c r="J572" s="17">
        <v>45434</v>
      </c>
      <c r="K572" s="17"/>
      <c r="L572" s="17">
        <v>168333.36426271242</v>
      </c>
      <c r="M572" s="17">
        <v>111277</v>
      </c>
      <c r="N572" s="17">
        <v>45617</v>
      </c>
      <c r="O572" s="17"/>
      <c r="P572" s="17">
        <v>119294.33126440361</v>
      </c>
      <c r="Q572" s="17">
        <v>90464</v>
      </c>
      <c r="R572" s="17">
        <v>34887</v>
      </c>
      <c r="S572" s="17"/>
      <c r="T572" s="17">
        <v>195707.5301995854</v>
      </c>
      <c r="U572" s="17">
        <v>122900</v>
      </c>
      <c r="V572" s="17">
        <v>51648</v>
      </c>
      <c r="W572" s="5"/>
      <c r="X572" s="30"/>
      <c r="Y572" s="30"/>
      <c r="Z572" s="30"/>
      <c r="AA572" s="30"/>
      <c r="AB572" s="30"/>
      <c r="AC572" s="30"/>
      <c r="AD572" s="30"/>
      <c r="AE572" s="30"/>
      <c r="AF572" s="30"/>
      <c r="AG572" s="30"/>
      <c r="AH572" s="30"/>
      <c r="AI572" s="30"/>
      <c r="AJ572" s="30"/>
      <c r="AK572" s="30"/>
      <c r="AL572" s="30"/>
      <c r="AM572" s="30"/>
      <c r="AN572" s="30"/>
      <c r="AO572" s="30"/>
      <c r="AP572" s="30"/>
    </row>
    <row r="573" spans="1:42" ht="18" x14ac:dyDescent="0.25">
      <c r="A573" s="5"/>
      <c r="B573" s="6" t="s">
        <v>31</v>
      </c>
      <c r="C573" s="19"/>
      <c r="D573" s="17">
        <v>182156.52655898419</v>
      </c>
      <c r="E573" s="17">
        <v>115483</v>
      </c>
      <c r="F573" s="17">
        <v>46795</v>
      </c>
      <c r="G573" s="17"/>
      <c r="H573" s="17">
        <v>170231.96983146787</v>
      </c>
      <c r="I573" s="17">
        <v>112222</v>
      </c>
      <c r="J573" s="17">
        <v>46317</v>
      </c>
      <c r="K573" s="17"/>
      <c r="L573" s="17">
        <v>170597.63428630223</v>
      </c>
      <c r="M573" s="17">
        <v>112499</v>
      </c>
      <c r="N573" s="17">
        <v>46131</v>
      </c>
      <c r="O573" s="17"/>
      <c r="P573" s="17">
        <v>122328.78412649494</v>
      </c>
      <c r="Q573" s="17">
        <v>91470</v>
      </c>
      <c r="R573" s="17">
        <v>34948</v>
      </c>
      <c r="S573" s="17"/>
      <c r="T573" s="17">
        <v>197038.58066556786</v>
      </c>
      <c r="U573" s="17">
        <v>124016</v>
      </c>
      <c r="V573" s="17">
        <v>52288</v>
      </c>
      <c r="W573" s="5"/>
      <c r="X573" s="30"/>
      <c r="Y573" s="30"/>
      <c r="Z573" s="30"/>
      <c r="AA573" s="30"/>
      <c r="AB573" s="30"/>
      <c r="AC573" s="30"/>
      <c r="AD573" s="30"/>
      <c r="AE573" s="30"/>
      <c r="AF573" s="30"/>
      <c r="AG573" s="30"/>
      <c r="AH573" s="30"/>
      <c r="AI573" s="30"/>
      <c r="AJ573" s="30"/>
      <c r="AK573" s="30"/>
      <c r="AL573" s="30"/>
      <c r="AM573" s="30"/>
      <c r="AN573" s="30"/>
      <c r="AO573" s="30"/>
      <c r="AP573" s="30"/>
    </row>
    <row r="574" spans="1:42" ht="18" x14ac:dyDescent="0.25">
      <c r="A574" s="5"/>
      <c r="B574" s="6" t="s">
        <v>32</v>
      </c>
      <c r="C574" s="19"/>
      <c r="D574" s="17">
        <v>182209.03317219045</v>
      </c>
      <c r="E574" s="17">
        <v>116258</v>
      </c>
      <c r="F574" s="17">
        <v>44543</v>
      </c>
      <c r="G574" s="17"/>
      <c r="H574" s="17">
        <v>175932.808769503</v>
      </c>
      <c r="I574" s="17">
        <v>114950</v>
      </c>
      <c r="J574" s="17">
        <v>46365</v>
      </c>
      <c r="K574" s="17"/>
      <c r="L574" s="17">
        <v>176099.56829310465</v>
      </c>
      <c r="M574" s="17">
        <v>115283</v>
      </c>
      <c r="N574" s="17">
        <v>46357</v>
      </c>
      <c r="O574" s="17"/>
      <c r="P574" s="17">
        <v>124983.92106887202</v>
      </c>
      <c r="Q574" s="17">
        <v>94354</v>
      </c>
      <c r="R574" s="17">
        <v>35039</v>
      </c>
      <c r="S574" s="17"/>
      <c r="T574" s="17">
        <v>202131.00231547773</v>
      </c>
      <c r="U574" s="17">
        <v>125929</v>
      </c>
      <c r="V574" s="17">
        <v>52141</v>
      </c>
      <c r="W574" s="5"/>
      <c r="X574" s="30"/>
      <c r="Y574" s="30"/>
      <c r="Z574" s="30"/>
      <c r="AA574" s="30"/>
      <c r="AB574" s="30"/>
      <c r="AC574" s="30"/>
      <c r="AD574" s="30"/>
      <c r="AE574" s="30"/>
      <c r="AF574" s="30"/>
      <c r="AG574" s="30"/>
      <c r="AH574" s="30"/>
      <c r="AI574" s="30"/>
      <c r="AJ574" s="30"/>
      <c r="AK574" s="30"/>
      <c r="AL574" s="30"/>
      <c r="AM574" s="30"/>
      <c r="AN574" s="30"/>
      <c r="AO574" s="30"/>
      <c r="AP574" s="30"/>
    </row>
    <row r="575" spans="1:42" ht="18" x14ac:dyDescent="0.25">
      <c r="A575" s="5"/>
      <c r="B575" s="6" t="s">
        <v>33</v>
      </c>
      <c r="C575" s="19"/>
      <c r="D575" s="17">
        <v>193359.06571428571</v>
      </c>
      <c r="E575" s="17">
        <v>123360</v>
      </c>
      <c r="F575" s="17">
        <v>46901</v>
      </c>
      <c r="G575" s="17"/>
      <c r="H575" s="17">
        <v>167664.74333333332</v>
      </c>
      <c r="I575" s="17">
        <v>111804</v>
      </c>
      <c r="J575" s="17">
        <v>44795</v>
      </c>
      <c r="K575" s="17"/>
      <c r="L575" s="17">
        <v>170295.69</v>
      </c>
      <c r="M575" s="17">
        <v>113264</v>
      </c>
      <c r="N575" s="17">
        <v>45316</v>
      </c>
      <c r="O575" s="17"/>
      <c r="P575" s="17">
        <v>119823.29502617801</v>
      </c>
      <c r="Q575" s="17">
        <v>91593</v>
      </c>
      <c r="R575" s="17">
        <v>33272</v>
      </c>
      <c r="S575" s="17"/>
      <c r="T575" s="17">
        <v>198127.73796123476</v>
      </c>
      <c r="U575" s="17">
        <v>125206</v>
      </c>
      <c r="V575" s="17">
        <v>51958</v>
      </c>
      <c r="W575" s="5"/>
      <c r="X575" s="30"/>
      <c r="Y575" s="30"/>
      <c r="Z575" s="30"/>
      <c r="AA575" s="30"/>
      <c r="AB575" s="30"/>
      <c r="AC575" s="30"/>
      <c r="AD575" s="30"/>
      <c r="AE575" s="30"/>
      <c r="AF575" s="30"/>
      <c r="AG575" s="30"/>
      <c r="AH575" s="30"/>
      <c r="AI575" s="30"/>
      <c r="AJ575" s="30"/>
      <c r="AK575" s="30"/>
      <c r="AL575" s="30"/>
      <c r="AM575" s="30"/>
      <c r="AN575" s="30"/>
      <c r="AO575" s="30"/>
      <c r="AP575" s="30"/>
    </row>
    <row r="576" spans="1:42" ht="18" x14ac:dyDescent="0.25">
      <c r="A576" s="6">
        <v>2012</v>
      </c>
      <c r="B576" s="6" t="s">
        <v>30</v>
      </c>
      <c r="C576" s="19"/>
      <c r="D576" s="17">
        <v>183468.47466898992</v>
      </c>
      <c r="E576" s="17">
        <v>125257</v>
      </c>
      <c r="F576" s="17">
        <v>44137</v>
      </c>
      <c r="G576" s="17"/>
      <c r="H576" s="17">
        <v>168005.63966108006</v>
      </c>
      <c r="I576" s="17">
        <v>113368</v>
      </c>
      <c r="J576" s="17">
        <v>43918</v>
      </c>
      <c r="K576" s="17"/>
      <c r="L576" s="17">
        <v>168939.51950115248</v>
      </c>
      <c r="M576" s="17">
        <v>114637</v>
      </c>
      <c r="N576" s="17">
        <v>44366</v>
      </c>
      <c r="O576" s="17"/>
      <c r="P576" s="17">
        <v>121596.69101672659</v>
      </c>
      <c r="Q576" s="17">
        <v>94714</v>
      </c>
      <c r="R576" s="17">
        <v>34031</v>
      </c>
      <c r="S576" s="17"/>
      <c r="T576" s="17">
        <v>198305.30577851398</v>
      </c>
      <c r="U576" s="17">
        <v>126903</v>
      </c>
      <c r="V576" s="17">
        <v>50783</v>
      </c>
      <c r="W576" s="5"/>
      <c r="X576" s="30"/>
      <c r="Y576" s="30"/>
      <c r="Z576" s="30"/>
      <c r="AA576" s="30"/>
      <c r="AB576" s="30"/>
      <c r="AC576" s="30"/>
      <c r="AD576" s="30"/>
      <c r="AE576" s="30"/>
      <c r="AF576" s="30"/>
      <c r="AG576" s="30"/>
      <c r="AH576" s="30"/>
      <c r="AI576" s="30"/>
      <c r="AJ576" s="30"/>
      <c r="AK576" s="30"/>
      <c r="AL576" s="30"/>
      <c r="AM576" s="30"/>
      <c r="AN576" s="30"/>
      <c r="AO576" s="30"/>
      <c r="AP576" s="30"/>
    </row>
    <row r="577" spans="1:42" ht="18" x14ac:dyDescent="0.25">
      <c r="A577" s="5"/>
      <c r="B577" s="6" t="s">
        <v>31</v>
      </c>
      <c r="C577" s="19"/>
      <c r="D577" s="17">
        <v>183458.70823370325</v>
      </c>
      <c r="E577" s="17">
        <v>125955</v>
      </c>
      <c r="F577" s="17">
        <v>46400</v>
      </c>
      <c r="G577" s="17"/>
      <c r="H577" s="17">
        <v>168462.93643139608</v>
      </c>
      <c r="I577" s="17">
        <v>113163</v>
      </c>
      <c r="J577" s="17">
        <v>44561</v>
      </c>
      <c r="K577" s="17"/>
      <c r="L577" s="17">
        <v>169546.93720842863</v>
      </c>
      <c r="M577" s="17">
        <v>114426</v>
      </c>
      <c r="N577" s="17">
        <v>44857</v>
      </c>
      <c r="O577" s="17"/>
      <c r="P577" s="17">
        <v>119063.67615933427</v>
      </c>
      <c r="Q577" s="17">
        <v>92998</v>
      </c>
      <c r="R577" s="17">
        <v>34006</v>
      </c>
      <c r="S577" s="17"/>
      <c r="T577" s="17">
        <v>199781.9707843934</v>
      </c>
      <c r="U577" s="17">
        <v>127213</v>
      </c>
      <c r="V577" s="17">
        <v>51376</v>
      </c>
      <c r="W577" s="5"/>
      <c r="X577" s="30"/>
      <c r="Y577" s="30"/>
      <c r="Z577" s="30"/>
      <c r="AA577" s="30"/>
      <c r="AB577" s="30"/>
      <c r="AC577" s="30"/>
      <c r="AD577" s="30"/>
      <c r="AE577" s="30"/>
      <c r="AF577" s="30"/>
      <c r="AG577" s="30"/>
      <c r="AH577" s="30"/>
      <c r="AI577" s="30"/>
      <c r="AJ577" s="30"/>
      <c r="AK577" s="30"/>
      <c r="AL577" s="30"/>
      <c r="AM577" s="30"/>
      <c r="AN577" s="30"/>
      <c r="AO577" s="30"/>
      <c r="AP577" s="30"/>
    </row>
    <row r="578" spans="1:42" ht="18" x14ac:dyDescent="0.25">
      <c r="A578" s="5"/>
      <c r="B578" s="6" t="s">
        <v>32</v>
      </c>
      <c r="C578" s="19"/>
      <c r="D578" s="17">
        <v>176805.82680000001</v>
      </c>
      <c r="E578" s="17">
        <v>120745</v>
      </c>
      <c r="F578" s="17">
        <v>45875</v>
      </c>
      <c r="G578" s="17"/>
      <c r="H578" s="17">
        <v>172328.89406666669</v>
      </c>
      <c r="I578" s="17">
        <v>116480</v>
      </c>
      <c r="J578" s="17">
        <v>46343</v>
      </c>
      <c r="K578" s="17"/>
      <c r="L578" s="17">
        <v>172600.30526666666</v>
      </c>
      <c r="M578" s="17">
        <v>116880</v>
      </c>
      <c r="N578" s="17">
        <v>46288</v>
      </c>
      <c r="O578" s="17"/>
      <c r="P578" s="17">
        <v>122158.69476666667</v>
      </c>
      <c r="Q578" s="17">
        <v>95523</v>
      </c>
      <c r="R578" s="17">
        <v>35446</v>
      </c>
      <c r="S578" s="17"/>
      <c r="T578" s="17">
        <v>204432.65606666668</v>
      </c>
      <c r="U578" s="17">
        <v>130378</v>
      </c>
      <c r="V578" s="17">
        <v>53135</v>
      </c>
      <c r="W578" s="5"/>
      <c r="X578" s="30"/>
      <c r="Y578" s="30"/>
      <c r="Z578" s="30"/>
      <c r="AA578" s="30"/>
      <c r="AB578" s="30"/>
      <c r="AC578" s="30"/>
      <c r="AD578" s="30"/>
      <c r="AE578" s="30"/>
      <c r="AF578" s="30"/>
      <c r="AG578" s="30"/>
      <c r="AH578" s="30"/>
      <c r="AI578" s="30"/>
      <c r="AJ578" s="30"/>
      <c r="AK578" s="30"/>
      <c r="AL578" s="30"/>
      <c r="AM578" s="30"/>
      <c r="AN578" s="30"/>
      <c r="AO578" s="30"/>
      <c r="AP578" s="30"/>
    </row>
    <row r="579" spans="1:42" ht="18" x14ac:dyDescent="0.25">
      <c r="A579" s="5"/>
      <c r="B579" s="6" t="s">
        <v>33</v>
      </c>
      <c r="C579" s="19"/>
      <c r="D579" s="17">
        <v>184441.46476666667</v>
      </c>
      <c r="E579" s="17">
        <v>119640</v>
      </c>
      <c r="F579" s="17">
        <v>46895</v>
      </c>
      <c r="G579" s="17"/>
      <c r="H579" s="17">
        <v>171508.51830000003</v>
      </c>
      <c r="I579" s="17">
        <v>116491</v>
      </c>
      <c r="J579" s="17">
        <v>47337</v>
      </c>
      <c r="K579" s="17"/>
      <c r="L579" s="17">
        <v>173628.46686666665</v>
      </c>
      <c r="M579" s="17">
        <v>117052</v>
      </c>
      <c r="N579" s="17">
        <v>47274</v>
      </c>
      <c r="O579" s="17"/>
      <c r="P579" s="17">
        <v>124296.2608</v>
      </c>
      <c r="Q579" s="17">
        <v>97555</v>
      </c>
      <c r="R579" s="17">
        <v>35956</v>
      </c>
      <c r="S579" s="17"/>
      <c r="T579" s="17">
        <v>204802.32909999997</v>
      </c>
      <c r="U579" s="17">
        <v>129381</v>
      </c>
      <c r="V579" s="17">
        <v>54439</v>
      </c>
      <c r="W579" s="5"/>
      <c r="X579" s="30"/>
      <c r="Y579" s="30"/>
      <c r="Z579" s="30"/>
      <c r="AA579" s="30"/>
      <c r="AB579" s="30"/>
      <c r="AC579" s="30"/>
      <c r="AD579" s="30"/>
      <c r="AE579" s="30"/>
      <c r="AF579" s="30"/>
      <c r="AG579" s="30"/>
      <c r="AH579" s="30"/>
      <c r="AI579" s="30"/>
      <c r="AJ579" s="30"/>
      <c r="AK579" s="30"/>
      <c r="AL579" s="30"/>
      <c r="AM579" s="30"/>
      <c r="AN579" s="30"/>
      <c r="AO579" s="30"/>
      <c r="AP579" s="30"/>
    </row>
    <row r="580" spans="1:42" ht="18" x14ac:dyDescent="0.25">
      <c r="A580" s="6">
        <v>2013</v>
      </c>
      <c r="B580" s="6" t="s">
        <v>30</v>
      </c>
      <c r="C580" s="19"/>
      <c r="D580" s="17">
        <v>173643.15007923983</v>
      </c>
      <c r="E580" s="17">
        <v>118831</v>
      </c>
      <c r="F580" s="17">
        <v>44743</v>
      </c>
      <c r="G580" s="17"/>
      <c r="H580" s="17">
        <v>163926.56365368192</v>
      </c>
      <c r="I580" s="17">
        <v>112784</v>
      </c>
      <c r="J580" s="17">
        <v>44911</v>
      </c>
      <c r="K580" s="17"/>
      <c r="L580" s="17">
        <v>165329.50775482319</v>
      </c>
      <c r="M580" s="17">
        <v>113512</v>
      </c>
      <c r="N580" s="17">
        <v>44925</v>
      </c>
      <c r="O580" s="17"/>
      <c r="P580" s="17">
        <v>120682.47623051888</v>
      </c>
      <c r="Q580" s="17">
        <v>94457</v>
      </c>
      <c r="R580" s="17">
        <v>34388</v>
      </c>
      <c r="S580" s="17"/>
      <c r="T580" s="17">
        <v>195779.98740080197</v>
      </c>
      <c r="U580" s="17">
        <v>126462</v>
      </c>
      <c r="V580" s="17">
        <v>52100</v>
      </c>
      <c r="W580" s="5"/>
      <c r="X580" s="30"/>
      <c r="Y580" s="30"/>
      <c r="Z580" s="30"/>
      <c r="AA580" s="30"/>
      <c r="AB580" s="30"/>
      <c r="AC580" s="30"/>
      <c r="AD580" s="30"/>
      <c r="AE580" s="30"/>
      <c r="AF580" s="30"/>
      <c r="AG580" s="30"/>
      <c r="AH580" s="30"/>
      <c r="AI580" s="30"/>
      <c r="AJ580" s="30"/>
      <c r="AK580" s="30"/>
      <c r="AL580" s="30"/>
      <c r="AM580" s="30"/>
      <c r="AN580" s="30"/>
      <c r="AO580" s="30"/>
      <c r="AP580" s="30"/>
    </row>
    <row r="581" spans="1:42" ht="18" x14ac:dyDescent="0.25">
      <c r="A581" s="5"/>
      <c r="B581" s="6" t="s">
        <v>31</v>
      </c>
      <c r="C581" s="19"/>
      <c r="D581" s="17">
        <v>181492.08860625082</v>
      </c>
      <c r="E581" s="17">
        <v>125085</v>
      </c>
      <c r="F581" s="17">
        <v>47826</v>
      </c>
      <c r="G581" s="17"/>
      <c r="H581" s="17">
        <v>167024.25841212392</v>
      </c>
      <c r="I581" s="17">
        <v>115377</v>
      </c>
      <c r="J581" s="17">
        <v>45873</v>
      </c>
      <c r="K581" s="17"/>
      <c r="L581" s="17">
        <v>168467.91181220984</v>
      </c>
      <c r="M581" s="17">
        <v>116173</v>
      </c>
      <c r="N581" s="17">
        <v>45976</v>
      </c>
      <c r="O581" s="17"/>
      <c r="P581" s="17">
        <v>125639.77447698689</v>
      </c>
      <c r="Q581" s="17">
        <v>100288</v>
      </c>
      <c r="R581" s="17">
        <v>36013</v>
      </c>
      <c r="S581" s="17"/>
      <c r="T581" s="17">
        <v>199007.22023124949</v>
      </c>
      <c r="U581" s="17">
        <v>127524</v>
      </c>
      <c r="V581" s="17">
        <v>53089</v>
      </c>
      <c r="W581" s="5"/>
      <c r="X581" s="30"/>
      <c r="Y581" s="30"/>
      <c r="Z581" s="30"/>
      <c r="AA581" s="30"/>
      <c r="AB581" s="30"/>
      <c r="AC581" s="30"/>
      <c r="AD581" s="30"/>
      <c r="AE581" s="30"/>
      <c r="AF581" s="30"/>
      <c r="AG581" s="30"/>
      <c r="AH581" s="30"/>
      <c r="AI581" s="30"/>
      <c r="AJ581" s="30"/>
      <c r="AK581" s="30"/>
      <c r="AL581" s="30"/>
      <c r="AM581" s="30"/>
      <c r="AN581" s="30"/>
      <c r="AO581" s="30"/>
      <c r="AP581" s="30"/>
    </row>
    <row r="582" spans="1:42" ht="18" x14ac:dyDescent="0.25">
      <c r="A582" s="5"/>
      <c r="B582" s="6" t="s">
        <v>32</v>
      </c>
      <c r="C582" s="19"/>
      <c r="D582" s="17">
        <v>185327.12811686748</v>
      </c>
      <c r="E582" s="17">
        <v>128974</v>
      </c>
      <c r="F582" s="17">
        <v>49646</v>
      </c>
      <c r="G582" s="17"/>
      <c r="H582" s="17">
        <v>176241.78546056876</v>
      </c>
      <c r="I582" s="17">
        <v>118730</v>
      </c>
      <c r="J582" s="17">
        <v>47009</v>
      </c>
      <c r="K582" s="17"/>
      <c r="L582" s="17">
        <v>176601.12263402611</v>
      </c>
      <c r="M582" s="17">
        <v>119660</v>
      </c>
      <c r="N582" s="17">
        <v>47203</v>
      </c>
      <c r="O582" s="17"/>
      <c r="P582" s="17">
        <v>124818.93667504912</v>
      </c>
      <c r="Q582" s="17">
        <v>99337</v>
      </c>
      <c r="R582" s="17">
        <v>35697</v>
      </c>
      <c r="S582" s="17"/>
      <c r="T582" s="17">
        <v>211334.64136127583</v>
      </c>
      <c r="U582" s="17">
        <v>133279</v>
      </c>
      <c r="V582" s="17">
        <v>54918</v>
      </c>
      <c r="W582" s="5"/>
      <c r="X582" s="30"/>
      <c r="Y582" s="30"/>
      <c r="Z582" s="30"/>
      <c r="AA582" s="30"/>
      <c r="AB582" s="30"/>
      <c r="AC582" s="30"/>
      <c r="AD582" s="30"/>
      <c r="AE582" s="30"/>
      <c r="AF582" s="30"/>
      <c r="AG582" s="30"/>
      <c r="AH582" s="30"/>
      <c r="AI582" s="30"/>
      <c r="AJ582" s="30"/>
      <c r="AK582" s="30"/>
      <c r="AL582" s="30"/>
      <c r="AM582" s="30"/>
      <c r="AN582" s="30"/>
      <c r="AO582" s="30"/>
      <c r="AP582" s="30"/>
    </row>
    <row r="583" spans="1:42" ht="18" x14ac:dyDescent="0.25">
      <c r="A583" s="5"/>
      <c r="B583" s="6" t="s">
        <v>33</v>
      </c>
      <c r="C583" s="19"/>
      <c r="D583" s="17">
        <v>184140.22117330329</v>
      </c>
      <c r="E583" s="17">
        <v>135006</v>
      </c>
      <c r="F583" s="17">
        <v>53680</v>
      </c>
      <c r="G583" s="17"/>
      <c r="H583" s="17">
        <v>177620.9974393266</v>
      </c>
      <c r="I583" s="17">
        <v>121082</v>
      </c>
      <c r="J583" s="17">
        <v>47017</v>
      </c>
      <c r="K583" s="17"/>
      <c r="L583" s="17">
        <v>177220.27941858268</v>
      </c>
      <c r="M583" s="17">
        <v>122152</v>
      </c>
      <c r="N583" s="17">
        <v>47452</v>
      </c>
      <c r="O583" s="17"/>
      <c r="P583" s="17">
        <v>130139.34522812755</v>
      </c>
      <c r="Q583" s="17">
        <v>103120</v>
      </c>
      <c r="R583" s="17">
        <v>36220</v>
      </c>
      <c r="S583" s="17"/>
      <c r="T583" s="17">
        <v>207987.08142905033</v>
      </c>
      <c r="U583" s="17">
        <v>134569</v>
      </c>
      <c r="V583" s="17">
        <v>54783</v>
      </c>
      <c r="W583" s="5"/>
      <c r="X583" s="30"/>
      <c r="Y583" s="30"/>
      <c r="Z583" s="30"/>
      <c r="AA583" s="30"/>
      <c r="AB583" s="30"/>
      <c r="AC583" s="30"/>
      <c r="AD583" s="30"/>
      <c r="AE583" s="30"/>
      <c r="AF583" s="30"/>
      <c r="AG583" s="30"/>
      <c r="AH583" s="30"/>
      <c r="AI583" s="30"/>
      <c r="AJ583" s="30"/>
      <c r="AK583" s="30"/>
      <c r="AL583" s="30"/>
      <c r="AM583" s="30"/>
      <c r="AN583" s="30"/>
      <c r="AO583" s="30"/>
      <c r="AP583" s="30"/>
    </row>
    <row r="584" spans="1:42" ht="18" x14ac:dyDescent="0.25">
      <c r="A584" s="6">
        <v>2014</v>
      </c>
      <c r="B584" s="6" t="s">
        <v>30</v>
      </c>
      <c r="C584" s="19"/>
      <c r="D584" s="17">
        <v>181591.27313333334</v>
      </c>
      <c r="E584" s="17">
        <v>129277</v>
      </c>
      <c r="F584" s="17">
        <v>54137</v>
      </c>
      <c r="G584" s="17"/>
      <c r="H584" s="17">
        <v>173729.5074</v>
      </c>
      <c r="I584" s="17">
        <v>119465</v>
      </c>
      <c r="J584" s="17">
        <v>46064</v>
      </c>
      <c r="K584" s="17"/>
      <c r="L584" s="17">
        <v>174199.79066666667</v>
      </c>
      <c r="M584" s="17">
        <v>120568</v>
      </c>
      <c r="N584" s="17">
        <v>46416</v>
      </c>
      <c r="O584" s="17"/>
      <c r="P584" s="17">
        <v>126937.84246666667</v>
      </c>
      <c r="Q584" s="17">
        <v>101338</v>
      </c>
      <c r="R584" s="17">
        <v>36448</v>
      </c>
      <c r="S584" s="17"/>
      <c r="T584" s="17">
        <v>207459.51870000002</v>
      </c>
      <c r="U584" s="17">
        <v>134095</v>
      </c>
      <c r="V584" s="17">
        <v>53450</v>
      </c>
      <c r="W584" s="5"/>
      <c r="X584" s="30"/>
      <c r="Y584" s="30"/>
      <c r="Z584" s="30"/>
      <c r="AA584" s="30"/>
      <c r="AB584" s="30"/>
      <c r="AC584" s="30"/>
      <c r="AD584" s="30"/>
      <c r="AE584" s="30"/>
      <c r="AF584" s="30"/>
      <c r="AG584" s="30"/>
      <c r="AH584" s="30"/>
      <c r="AI584" s="30"/>
      <c r="AJ584" s="30"/>
      <c r="AK584" s="30"/>
      <c r="AL584" s="30"/>
      <c r="AM584" s="30"/>
      <c r="AN584" s="30"/>
      <c r="AO584" s="30"/>
      <c r="AP584" s="30"/>
    </row>
    <row r="585" spans="1:42" ht="18" x14ac:dyDescent="0.25">
      <c r="A585" s="5"/>
      <c r="B585" s="6" t="s">
        <v>31</v>
      </c>
      <c r="C585" s="19"/>
      <c r="D585" s="17">
        <v>194961.01681917204</v>
      </c>
      <c r="E585" s="17">
        <v>138401</v>
      </c>
      <c r="F585" s="17">
        <v>54371</v>
      </c>
      <c r="G585" s="17"/>
      <c r="H585" s="17">
        <v>177453.71707065703</v>
      </c>
      <c r="I585" s="17">
        <v>124644</v>
      </c>
      <c r="J585" s="17">
        <v>46685</v>
      </c>
      <c r="K585" s="17"/>
      <c r="L585" s="17">
        <v>179650.50815737943</v>
      </c>
      <c r="M585" s="17">
        <v>126703</v>
      </c>
      <c r="N585" s="17">
        <v>47473</v>
      </c>
      <c r="O585" s="17"/>
      <c r="P585" s="17">
        <v>132703.32527980293</v>
      </c>
      <c r="Q585" s="17">
        <v>107346</v>
      </c>
      <c r="R585" s="17">
        <v>37085</v>
      </c>
      <c r="S585" s="17"/>
      <c r="T585" s="17">
        <v>213182.09084321777</v>
      </c>
      <c r="U585" s="17">
        <v>140550</v>
      </c>
      <c r="V585" s="17">
        <v>54905</v>
      </c>
      <c r="W585" s="5"/>
      <c r="X585" s="30"/>
      <c r="Y585" s="30"/>
      <c r="Z585" s="30"/>
      <c r="AA585" s="30"/>
      <c r="AB585" s="30"/>
      <c r="AC585" s="30"/>
      <c r="AD585" s="30"/>
      <c r="AE585" s="30"/>
      <c r="AF585" s="30"/>
      <c r="AG585" s="30"/>
      <c r="AH585" s="30"/>
      <c r="AI585" s="30"/>
      <c r="AJ585" s="30"/>
      <c r="AK585" s="30"/>
      <c r="AL585" s="30"/>
      <c r="AM585" s="30"/>
      <c r="AN585" s="30"/>
      <c r="AO585" s="30"/>
      <c r="AP585" s="30"/>
    </row>
    <row r="586" spans="1:42" ht="18" x14ac:dyDescent="0.25">
      <c r="A586" s="5"/>
      <c r="B586" s="6" t="s">
        <v>32</v>
      </c>
      <c r="C586" s="19"/>
      <c r="D586" s="17">
        <v>203343.01153288293</v>
      </c>
      <c r="E586" s="17">
        <v>137978</v>
      </c>
      <c r="F586" s="17">
        <v>56558</v>
      </c>
      <c r="G586" s="17"/>
      <c r="H586" s="17">
        <v>183614.36482700112</v>
      </c>
      <c r="I586" s="17">
        <v>127401</v>
      </c>
      <c r="J586" s="17">
        <v>48152</v>
      </c>
      <c r="K586" s="17"/>
      <c r="L586" s="17">
        <v>186092.12826028516</v>
      </c>
      <c r="M586" s="17">
        <v>129476</v>
      </c>
      <c r="N586" s="17">
        <v>49036</v>
      </c>
      <c r="O586" s="17"/>
      <c r="P586" s="17">
        <v>136005.3946406625</v>
      </c>
      <c r="Q586" s="17">
        <v>108569</v>
      </c>
      <c r="R586" s="17">
        <v>38229</v>
      </c>
      <c r="S586" s="17"/>
      <c r="T586" s="17">
        <v>222527.45781456248</v>
      </c>
      <c r="U586" s="17">
        <v>144701</v>
      </c>
      <c r="V586" s="17">
        <v>56942</v>
      </c>
      <c r="W586" s="5"/>
      <c r="X586" s="30"/>
      <c r="Y586" s="30"/>
      <c r="Z586" s="30"/>
      <c r="AA586" s="30"/>
      <c r="AB586" s="30"/>
      <c r="AC586" s="30"/>
      <c r="AD586" s="30"/>
      <c r="AE586" s="30"/>
      <c r="AF586" s="30"/>
      <c r="AG586" s="30"/>
      <c r="AH586" s="30"/>
      <c r="AI586" s="30"/>
      <c r="AJ586" s="30"/>
      <c r="AK586" s="30"/>
      <c r="AL586" s="30"/>
      <c r="AM586" s="30"/>
      <c r="AN586" s="30"/>
      <c r="AO586" s="30"/>
      <c r="AP586" s="30"/>
    </row>
    <row r="587" spans="1:42" ht="18" x14ac:dyDescent="0.25">
      <c r="A587" s="5"/>
      <c r="B587" s="6" t="s">
        <v>33</v>
      </c>
      <c r="C587" s="19"/>
      <c r="D587" s="17">
        <v>208117</v>
      </c>
      <c r="E587" s="17">
        <v>140122</v>
      </c>
      <c r="F587" s="17">
        <v>55803</v>
      </c>
      <c r="G587" s="17"/>
      <c r="H587" s="17">
        <v>185494.66666666666</v>
      </c>
      <c r="I587" s="17">
        <v>128444</v>
      </c>
      <c r="J587" s="17">
        <v>49497</v>
      </c>
      <c r="K587" s="17"/>
      <c r="L587" s="17">
        <v>188642.33333333334</v>
      </c>
      <c r="M587" s="17">
        <v>130890</v>
      </c>
      <c r="N587" s="17">
        <v>50112</v>
      </c>
      <c r="O587" s="17"/>
      <c r="P587" s="17">
        <v>137450</v>
      </c>
      <c r="Q587" s="17">
        <v>109509</v>
      </c>
      <c r="R587" s="17">
        <v>38783</v>
      </c>
      <c r="S587" s="17"/>
      <c r="T587" s="17">
        <v>227385.66666666666</v>
      </c>
      <c r="U587" s="17">
        <v>147065</v>
      </c>
      <c r="V587" s="17">
        <v>58695</v>
      </c>
      <c r="W587" s="5"/>
      <c r="X587" s="30"/>
      <c r="Y587" s="30"/>
      <c r="Z587" s="30"/>
      <c r="AA587" s="30"/>
      <c r="AB587" s="30"/>
      <c r="AC587" s="30"/>
      <c r="AD587" s="30"/>
      <c r="AE587" s="30"/>
      <c r="AF587" s="30"/>
      <c r="AG587" s="30"/>
      <c r="AH587" s="30"/>
      <c r="AI587" s="30"/>
      <c r="AJ587" s="30"/>
      <c r="AK587" s="30"/>
      <c r="AL587" s="30"/>
      <c r="AM587" s="30"/>
      <c r="AN587" s="30"/>
      <c r="AO587" s="30"/>
      <c r="AP587" s="30"/>
    </row>
    <row r="588" spans="1:42" ht="18" x14ac:dyDescent="0.25">
      <c r="A588" s="6">
        <v>2015</v>
      </c>
      <c r="B588" s="6" t="s">
        <v>30</v>
      </c>
      <c r="C588" s="19"/>
      <c r="D588" s="17">
        <v>198260.66666666666</v>
      </c>
      <c r="E588" s="17">
        <v>141212</v>
      </c>
      <c r="F588" s="17">
        <v>51953</v>
      </c>
      <c r="G588" s="17"/>
      <c r="H588" s="17">
        <v>177484.33333333334</v>
      </c>
      <c r="I588" s="17">
        <v>126954</v>
      </c>
      <c r="J588" s="17">
        <v>48389</v>
      </c>
      <c r="K588" s="17"/>
      <c r="L588" s="17">
        <v>180059.33333333334</v>
      </c>
      <c r="M588" s="17">
        <v>128571</v>
      </c>
      <c r="N588" s="17">
        <v>48855</v>
      </c>
      <c r="O588" s="17"/>
      <c r="P588" s="17">
        <v>132378</v>
      </c>
      <c r="Q588" s="17">
        <v>105584</v>
      </c>
      <c r="R588" s="17">
        <v>36980</v>
      </c>
      <c r="S588" s="17"/>
      <c r="T588" s="17">
        <v>220798.66666666666</v>
      </c>
      <c r="U588" s="17">
        <v>148206</v>
      </c>
      <c r="V588" s="17">
        <v>58906</v>
      </c>
      <c r="W588" s="5"/>
      <c r="X588" s="30"/>
      <c r="Y588" s="30"/>
      <c r="Z588" s="30"/>
      <c r="AA588" s="30"/>
      <c r="AB588" s="30"/>
      <c r="AC588" s="30"/>
      <c r="AD588" s="30"/>
      <c r="AE588" s="30"/>
      <c r="AF588" s="30"/>
      <c r="AG588" s="30"/>
      <c r="AH588" s="30"/>
      <c r="AI588" s="30"/>
      <c r="AJ588" s="30"/>
      <c r="AK588" s="30"/>
      <c r="AL588" s="30"/>
      <c r="AM588" s="30"/>
      <c r="AN588" s="30"/>
      <c r="AO588" s="30"/>
      <c r="AP588" s="30"/>
    </row>
    <row r="589" spans="1:42" ht="18" x14ac:dyDescent="0.25">
      <c r="A589" s="5"/>
      <c r="B589" s="6" t="s">
        <v>31</v>
      </c>
      <c r="C589" s="19"/>
      <c r="D589" s="17">
        <v>203005.33333333334</v>
      </c>
      <c r="E589" s="17">
        <v>139051</v>
      </c>
      <c r="F589" s="17">
        <v>51082</v>
      </c>
      <c r="G589" s="17"/>
      <c r="H589" s="17">
        <v>181806.33333333334</v>
      </c>
      <c r="I589" s="17">
        <v>131527</v>
      </c>
      <c r="J589" s="17">
        <v>48567</v>
      </c>
      <c r="K589" s="17"/>
      <c r="L589" s="17">
        <v>185018</v>
      </c>
      <c r="M589" s="17">
        <v>132644</v>
      </c>
      <c r="N589" s="17">
        <v>48943</v>
      </c>
      <c r="O589" s="17"/>
      <c r="P589" s="17">
        <v>137223.66666666666</v>
      </c>
      <c r="Q589" s="17">
        <v>110838</v>
      </c>
      <c r="R589" s="17">
        <v>37817</v>
      </c>
      <c r="S589" s="17"/>
      <c r="T589" s="17">
        <v>225632.33333333334</v>
      </c>
      <c r="U589" s="17">
        <v>151184</v>
      </c>
      <c r="V589" s="17">
        <v>58405</v>
      </c>
      <c r="W589" s="5"/>
      <c r="X589" s="30"/>
      <c r="Y589" s="30"/>
      <c r="Z589" s="30"/>
      <c r="AA589" s="30"/>
      <c r="AB589" s="30"/>
      <c r="AC589" s="30"/>
      <c r="AD589" s="30"/>
      <c r="AE589" s="30"/>
      <c r="AF589" s="30"/>
      <c r="AG589" s="30"/>
      <c r="AH589" s="30"/>
      <c r="AI589" s="30"/>
      <c r="AJ589" s="30"/>
      <c r="AK589" s="30"/>
      <c r="AL589" s="30"/>
      <c r="AM589" s="30"/>
      <c r="AN589" s="30"/>
      <c r="AO589" s="30"/>
      <c r="AP589" s="30"/>
    </row>
    <row r="590" spans="1:42" ht="18" x14ac:dyDescent="0.25">
      <c r="A590" s="5"/>
      <c r="B590" s="6" t="s">
        <v>32</v>
      </c>
      <c r="C590" s="19"/>
      <c r="D590" s="17">
        <v>219399.33333333334</v>
      </c>
      <c r="E590" s="17">
        <v>147668</v>
      </c>
      <c r="F590" s="17">
        <v>55085</v>
      </c>
      <c r="G590" s="17"/>
      <c r="H590" s="17">
        <v>192705.66666666666</v>
      </c>
      <c r="I590" s="17">
        <v>136405</v>
      </c>
      <c r="J590" s="17">
        <v>49923</v>
      </c>
      <c r="K590" s="17"/>
      <c r="L590" s="17">
        <v>195416.66666666666</v>
      </c>
      <c r="M590" s="17">
        <v>137481</v>
      </c>
      <c r="N590" s="17">
        <v>50434</v>
      </c>
      <c r="O590" s="17"/>
      <c r="P590" s="17">
        <v>140818.66666666666</v>
      </c>
      <c r="Q590" s="17">
        <v>113683</v>
      </c>
      <c r="R590" s="17">
        <v>38945</v>
      </c>
      <c r="S590" s="17"/>
      <c r="T590" s="17">
        <v>238500</v>
      </c>
      <c r="U590" s="17">
        <v>156250</v>
      </c>
      <c r="V590" s="17">
        <v>59506</v>
      </c>
      <c r="W590" s="5"/>
      <c r="X590" s="30"/>
      <c r="Y590" s="30"/>
      <c r="Z590" s="30"/>
      <c r="AA590" s="30"/>
      <c r="AB590" s="30"/>
      <c r="AC590" s="30"/>
      <c r="AD590" s="30"/>
      <c r="AE590" s="30"/>
      <c r="AF590" s="30"/>
      <c r="AG590" s="30"/>
      <c r="AH590" s="30"/>
      <c r="AI590" s="30"/>
      <c r="AJ590" s="30"/>
      <c r="AK590" s="30"/>
      <c r="AL590" s="30"/>
      <c r="AM590" s="30"/>
      <c r="AN590" s="30"/>
      <c r="AO590" s="30"/>
      <c r="AP590" s="30"/>
    </row>
    <row r="591" spans="1:42" ht="18" x14ac:dyDescent="0.25">
      <c r="A591" s="5"/>
      <c r="B591" s="6" t="s">
        <v>33</v>
      </c>
      <c r="C591" s="19"/>
      <c r="D591" s="17">
        <v>211533.91333333333</v>
      </c>
      <c r="E591" s="17">
        <v>146314</v>
      </c>
      <c r="F591" s="17">
        <v>52170</v>
      </c>
      <c r="G591" s="17"/>
      <c r="H591" s="17">
        <v>189876.66666666666</v>
      </c>
      <c r="I591" s="17">
        <v>135180</v>
      </c>
      <c r="J591" s="17">
        <v>49546</v>
      </c>
      <c r="K591" s="17"/>
      <c r="L591" s="17">
        <v>191730.05666666667</v>
      </c>
      <c r="M591" s="17">
        <v>136036</v>
      </c>
      <c r="N591" s="17">
        <v>49842</v>
      </c>
      <c r="O591" s="17"/>
      <c r="P591" s="17">
        <v>141584.17000000001</v>
      </c>
      <c r="Q591" s="17">
        <v>112797</v>
      </c>
      <c r="R591" s="17">
        <v>38752</v>
      </c>
      <c r="S591" s="17"/>
      <c r="T591" s="17">
        <v>232007.08333333334</v>
      </c>
      <c r="U591" s="17">
        <v>154725</v>
      </c>
      <c r="V591" s="17">
        <v>58746</v>
      </c>
      <c r="W591" s="5"/>
      <c r="X591" s="30"/>
      <c r="Y591" s="30"/>
      <c r="Z591" s="30"/>
      <c r="AA591" s="30"/>
      <c r="AB591" s="30"/>
      <c r="AC591" s="30"/>
      <c r="AD591" s="30"/>
      <c r="AE591" s="30"/>
      <c r="AF591" s="30"/>
      <c r="AG591" s="30"/>
      <c r="AH591" s="30"/>
      <c r="AI591" s="30"/>
      <c r="AJ591" s="30"/>
      <c r="AK591" s="30"/>
      <c r="AL591" s="30"/>
      <c r="AM591" s="30"/>
      <c r="AN591" s="30"/>
      <c r="AO591" s="30"/>
      <c r="AP591" s="30"/>
    </row>
    <row r="592" spans="1:42" ht="18" x14ac:dyDescent="0.25">
      <c r="A592" s="6">
        <v>2016</v>
      </c>
      <c r="B592" s="6" t="s">
        <v>30</v>
      </c>
      <c r="C592" s="19"/>
      <c r="D592" s="17">
        <v>217608.17740649657</v>
      </c>
      <c r="E592" s="17">
        <v>155196</v>
      </c>
      <c r="F592" s="17">
        <v>53779</v>
      </c>
      <c r="G592" s="17"/>
      <c r="H592" s="17">
        <v>187372.5342243278</v>
      </c>
      <c r="I592" s="17">
        <v>134108</v>
      </c>
      <c r="J592" s="17">
        <v>50483</v>
      </c>
      <c r="K592" s="17"/>
      <c r="L592" s="17">
        <v>189956.65682269121</v>
      </c>
      <c r="M592" s="17">
        <v>135902</v>
      </c>
      <c r="N592" s="17">
        <v>50752</v>
      </c>
      <c r="O592" s="17"/>
      <c r="P592" s="17">
        <v>139010.4776687648</v>
      </c>
      <c r="Q592" s="17">
        <v>111512</v>
      </c>
      <c r="R592" s="17">
        <v>38832</v>
      </c>
      <c r="S592" s="17"/>
      <c r="T592" s="17">
        <v>231350.40148517131</v>
      </c>
      <c r="U592" s="17">
        <v>155747</v>
      </c>
      <c r="V592" s="17">
        <v>60431</v>
      </c>
      <c r="W592" s="5"/>
      <c r="X592" s="30"/>
      <c r="Y592" s="30"/>
      <c r="Z592" s="30"/>
      <c r="AA592" s="30"/>
      <c r="AB592" s="30"/>
      <c r="AC592" s="30"/>
      <c r="AD592" s="30"/>
      <c r="AE592" s="30"/>
      <c r="AF592" s="30"/>
      <c r="AG592" s="30"/>
      <c r="AH592" s="30"/>
      <c r="AI592" s="30"/>
      <c r="AJ592" s="30"/>
      <c r="AK592" s="30"/>
      <c r="AL592" s="30"/>
      <c r="AM592" s="30"/>
      <c r="AN592" s="30"/>
      <c r="AO592" s="30"/>
      <c r="AP592" s="30"/>
    </row>
    <row r="593" spans="1:42" ht="18" x14ac:dyDescent="0.25">
      <c r="A593" s="5"/>
      <c r="B593" s="6" t="s">
        <v>31</v>
      </c>
      <c r="C593" s="19"/>
      <c r="D593" s="17">
        <v>226804.90975418701</v>
      </c>
      <c r="E593" s="17">
        <v>155676</v>
      </c>
      <c r="F593" s="17">
        <v>54234</v>
      </c>
      <c r="G593" s="17"/>
      <c r="H593" s="17">
        <v>181047.87004054082</v>
      </c>
      <c r="I593" s="17">
        <v>131332</v>
      </c>
      <c r="J593" s="17">
        <v>46857</v>
      </c>
      <c r="K593" s="17"/>
      <c r="L593" s="17">
        <v>186330.73211170873</v>
      </c>
      <c r="M593" s="17">
        <v>134137</v>
      </c>
      <c r="N593" s="17">
        <v>47720</v>
      </c>
      <c r="O593" s="17"/>
      <c r="P593" s="17">
        <v>141737.6762094966</v>
      </c>
      <c r="Q593" s="17">
        <v>114138</v>
      </c>
      <c r="R593" s="17">
        <v>38550</v>
      </c>
      <c r="S593" s="17"/>
      <c r="T593" s="17">
        <v>234981.89251725981</v>
      </c>
      <c r="U593" s="17">
        <v>155982</v>
      </c>
      <c r="V593" s="17">
        <v>57741</v>
      </c>
      <c r="W593" s="5"/>
      <c r="X593" s="30"/>
      <c r="Y593" s="30"/>
      <c r="Z593" s="30"/>
      <c r="AA593" s="30"/>
      <c r="AB593" s="30"/>
      <c r="AC593" s="30"/>
      <c r="AD593" s="30"/>
      <c r="AE593" s="30"/>
      <c r="AF593" s="30"/>
      <c r="AG593" s="30"/>
      <c r="AH593" s="30"/>
      <c r="AI593" s="30"/>
      <c r="AJ593" s="30"/>
      <c r="AK593" s="30"/>
      <c r="AL593" s="30"/>
      <c r="AM593" s="30"/>
      <c r="AN593" s="30"/>
      <c r="AO593" s="30"/>
      <c r="AP593" s="30"/>
    </row>
    <row r="594" spans="1:42" ht="18" x14ac:dyDescent="0.25">
      <c r="A594" s="5"/>
      <c r="B594" s="6" t="s">
        <v>32</v>
      </c>
      <c r="C594" s="19"/>
      <c r="D594" s="17">
        <v>234080.01988518177</v>
      </c>
      <c r="E594" s="17">
        <v>163494</v>
      </c>
      <c r="F594" s="17">
        <v>56480</v>
      </c>
      <c r="G594" s="17"/>
      <c r="H594" s="17">
        <v>192853.45537672201</v>
      </c>
      <c r="I594" s="17">
        <v>137839</v>
      </c>
      <c r="J594" s="17">
        <v>49268</v>
      </c>
      <c r="K594" s="17"/>
      <c r="L594" s="17">
        <v>196083.87268818726</v>
      </c>
      <c r="M594" s="17">
        <v>139854</v>
      </c>
      <c r="N594" s="17">
        <v>49822</v>
      </c>
      <c r="O594" s="17"/>
      <c r="P594" s="17">
        <v>144500.16499766835</v>
      </c>
      <c r="Q594" s="17">
        <v>117065</v>
      </c>
      <c r="R594" s="17">
        <v>39030</v>
      </c>
      <c r="S594" s="17"/>
      <c r="T594" s="17">
        <v>243287.85467170962</v>
      </c>
      <c r="U594" s="17">
        <v>160730</v>
      </c>
      <c r="V594" s="17">
        <v>59741</v>
      </c>
      <c r="W594" s="5"/>
      <c r="X594" s="30"/>
      <c r="Y594" s="30"/>
      <c r="Z594" s="30"/>
      <c r="AA594" s="30"/>
      <c r="AB594" s="30"/>
      <c r="AC594" s="30"/>
      <c r="AD594" s="30"/>
      <c r="AE594" s="30"/>
      <c r="AF594" s="30"/>
      <c r="AG594" s="30"/>
      <c r="AH594" s="30"/>
      <c r="AI594" s="30"/>
      <c r="AJ594" s="30"/>
      <c r="AK594" s="30"/>
      <c r="AL594" s="30"/>
      <c r="AM594" s="30"/>
      <c r="AN594" s="30"/>
      <c r="AO594" s="30"/>
      <c r="AP594" s="30"/>
    </row>
    <row r="595" spans="1:42" ht="18" x14ac:dyDescent="0.25">
      <c r="A595" s="5"/>
      <c r="B595" s="6" t="s">
        <v>33</v>
      </c>
      <c r="C595" s="19"/>
      <c r="D595" s="17">
        <v>231080.00771298507</v>
      </c>
      <c r="E595" s="17">
        <v>162023</v>
      </c>
      <c r="F595" s="17">
        <v>55135</v>
      </c>
      <c r="G595" s="17"/>
      <c r="H595" s="17">
        <v>191437.73246922527</v>
      </c>
      <c r="I595" s="17">
        <v>137606</v>
      </c>
      <c r="J595" s="17">
        <v>48879</v>
      </c>
      <c r="K595" s="17"/>
      <c r="L595" s="17">
        <v>195926.79680186603</v>
      </c>
      <c r="M595" s="17">
        <v>140280</v>
      </c>
      <c r="N595" s="17">
        <v>49572</v>
      </c>
      <c r="O595" s="17"/>
      <c r="P595" s="17">
        <v>145737.05941342036</v>
      </c>
      <c r="Q595" s="17">
        <v>118048</v>
      </c>
      <c r="R595" s="17">
        <v>38675</v>
      </c>
      <c r="S595" s="17"/>
      <c r="T595" s="17">
        <v>242303.14819235602</v>
      </c>
      <c r="U595" s="17">
        <v>160818</v>
      </c>
      <c r="V595" s="17">
        <v>59654</v>
      </c>
      <c r="W595" s="5"/>
      <c r="X595" s="30"/>
      <c r="Y595" s="30"/>
      <c r="Z595" s="30"/>
      <c r="AA595" s="30"/>
      <c r="AB595" s="30"/>
      <c r="AC595" s="30"/>
      <c r="AD595" s="30"/>
      <c r="AE595" s="30"/>
      <c r="AF595" s="30"/>
      <c r="AG595" s="30"/>
      <c r="AH595" s="30"/>
      <c r="AI595" s="30"/>
      <c r="AJ595" s="30"/>
      <c r="AK595" s="30"/>
      <c r="AL595" s="30"/>
      <c r="AM595" s="30"/>
      <c r="AN595" s="30"/>
      <c r="AO595" s="30"/>
      <c r="AP595" s="30"/>
    </row>
    <row r="596" spans="1:42" ht="18" x14ac:dyDescent="0.25">
      <c r="A596" s="6">
        <v>2017</v>
      </c>
      <c r="B596" s="6" t="s">
        <v>30</v>
      </c>
      <c r="C596" s="19"/>
      <c r="D596" s="17">
        <v>230375.75740323492</v>
      </c>
      <c r="E596" s="17">
        <v>157641</v>
      </c>
      <c r="F596" s="17">
        <v>54606</v>
      </c>
      <c r="G596" s="17"/>
      <c r="H596" s="17">
        <v>178856.71133929791</v>
      </c>
      <c r="I596" s="17">
        <v>130609</v>
      </c>
      <c r="J596" s="17">
        <v>45871</v>
      </c>
      <c r="K596" s="17"/>
      <c r="L596" s="17">
        <v>184958.99126017047</v>
      </c>
      <c r="M596" s="17">
        <v>133795</v>
      </c>
      <c r="N596" s="17">
        <v>46886</v>
      </c>
      <c r="O596" s="17"/>
      <c r="P596" s="17">
        <v>140166.93403308748</v>
      </c>
      <c r="Q596" s="17">
        <v>112102</v>
      </c>
      <c r="R596" s="17">
        <v>37147</v>
      </c>
      <c r="S596" s="17"/>
      <c r="T596" s="17">
        <v>230702.60583052714</v>
      </c>
      <c r="U596" s="17">
        <v>155960</v>
      </c>
      <c r="V596" s="17">
        <v>56839</v>
      </c>
      <c r="W596" s="5"/>
      <c r="X596" s="30"/>
      <c r="Y596" s="30"/>
      <c r="Z596" s="30"/>
      <c r="AA596" s="30"/>
      <c r="AB596" s="30"/>
      <c r="AC596" s="30"/>
      <c r="AD596" s="30"/>
      <c r="AE596" s="30"/>
      <c r="AF596" s="30"/>
      <c r="AG596" s="30"/>
      <c r="AH596" s="30"/>
      <c r="AI596" s="30"/>
      <c r="AJ596" s="30"/>
      <c r="AK596" s="30"/>
      <c r="AL596" s="30"/>
      <c r="AM596" s="30"/>
      <c r="AN596" s="30"/>
      <c r="AO596" s="30"/>
      <c r="AP596" s="30"/>
    </row>
    <row r="597" spans="1:42" ht="18" x14ac:dyDescent="0.25">
      <c r="A597" s="5"/>
      <c r="B597" s="6" t="s">
        <v>31</v>
      </c>
      <c r="C597" s="19"/>
      <c r="D597" s="17">
        <v>235565.99126815621</v>
      </c>
      <c r="E597" s="17">
        <v>161586</v>
      </c>
      <c r="F597" s="17">
        <v>54221</v>
      </c>
      <c r="G597" s="17"/>
      <c r="H597" s="17">
        <v>185420.52677271506</v>
      </c>
      <c r="I597" s="17">
        <v>135251</v>
      </c>
      <c r="J597" s="17">
        <v>47519</v>
      </c>
      <c r="K597" s="17"/>
      <c r="L597" s="17">
        <v>192519.12027810406</v>
      </c>
      <c r="M597" s="17">
        <v>139039</v>
      </c>
      <c r="N597" s="17">
        <v>48470</v>
      </c>
      <c r="O597" s="17"/>
      <c r="P597" s="17">
        <v>144794.70333218426</v>
      </c>
      <c r="Q597" s="17">
        <v>116231</v>
      </c>
      <c r="R597" s="17">
        <v>38143</v>
      </c>
      <c r="S597" s="17"/>
      <c r="T597" s="17">
        <v>240911.4216127634</v>
      </c>
      <c r="U597" s="17">
        <v>162169</v>
      </c>
      <c r="V597" s="17">
        <v>58934</v>
      </c>
      <c r="W597" s="5"/>
      <c r="X597" s="30"/>
      <c r="Y597" s="30"/>
      <c r="Z597" s="30"/>
      <c r="AA597" s="30"/>
      <c r="AB597" s="30"/>
      <c r="AC597" s="30"/>
      <c r="AD597" s="30"/>
      <c r="AE597" s="30"/>
      <c r="AF597" s="30"/>
      <c r="AG597" s="30"/>
      <c r="AH597" s="30"/>
      <c r="AI597" s="30"/>
      <c r="AJ597" s="30"/>
      <c r="AK597" s="30"/>
      <c r="AL597" s="30"/>
      <c r="AM597" s="30"/>
      <c r="AN597" s="30"/>
      <c r="AO597" s="30"/>
      <c r="AP597" s="30"/>
    </row>
    <row r="598" spans="1:42" ht="18" x14ac:dyDescent="0.25">
      <c r="A598" s="5"/>
      <c r="B598" s="6" t="s">
        <v>32</v>
      </c>
      <c r="C598" s="19"/>
      <c r="D598" s="17">
        <v>233407.05509722841</v>
      </c>
      <c r="E598" s="17">
        <v>160860</v>
      </c>
      <c r="F598" s="17">
        <v>54344</v>
      </c>
      <c r="G598" s="17"/>
      <c r="H598" s="17">
        <v>192078.25102871881</v>
      </c>
      <c r="I598" s="17">
        <v>138639</v>
      </c>
      <c r="J598" s="17">
        <v>48433</v>
      </c>
      <c r="K598" s="17"/>
      <c r="L598" s="17">
        <v>196125.36874466165</v>
      </c>
      <c r="M598" s="17">
        <v>140825</v>
      </c>
      <c r="N598" s="17">
        <v>48994</v>
      </c>
      <c r="O598" s="17"/>
      <c r="P598" s="17">
        <v>143397.98840102984</v>
      </c>
      <c r="Q598" s="17">
        <v>116505</v>
      </c>
      <c r="R598" s="17">
        <v>37866</v>
      </c>
      <c r="S598" s="17"/>
      <c r="T598" s="17">
        <v>247261.42338488801</v>
      </c>
      <c r="U598" s="17">
        <v>164425</v>
      </c>
      <c r="V598" s="17">
        <v>59817</v>
      </c>
      <c r="W598" s="5"/>
      <c r="X598" s="30"/>
      <c r="Y598" s="30"/>
      <c r="Z598" s="30"/>
      <c r="AA598" s="30"/>
      <c r="AB598" s="30"/>
      <c r="AC598" s="30"/>
      <c r="AD598" s="30"/>
      <c r="AE598" s="30"/>
      <c r="AF598" s="30"/>
      <c r="AG598" s="30"/>
      <c r="AH598" s="30"/>
      <c r="AI598" s="30"/>
      <c r="AJ598" s="30"/>
      <c r="AK598" s="30"/>
      <c r="AL598" s="30"/>
      <c r="AM598" s="30"/>
      <c r="AN598" s="30"/>
      <c r="AO598" s="30"/>
      <c r="AP598" s="30"/>
    </row>
    <row r="599" spans="1:42" ht="18" x14ac:dyDescent="0.25">
      <c r="A599" s="5"/>
      <c r="B599" s="6" t="s">
        <v>33</v>
      </c>
      <c r="C599" s="19"/>
      <c r="D599" s="17">
        <v>247122.11504428569</v>
      </c>
      <c r="E599" s="17">
        <v>171222</v>
      </c>
      <c r="F599" s="17">
        <v>56646</v>
      </c>
      <c r="G599" s="17"/>
      <c r="H599" s="17">
        <v>186546.32595975549</v>
      </c>
      <c r="I599" s="17">
        <v>136566</v>
      </c>
      <c r="J599" s="17">
        <v>46808</v>
      </c>
      <c r="K599" s="17"/>
      <c r="L599" s="17">
        <v>195135.67532732862</v>
      </c>
      <c r="M599" s="17">
        <v>141579</v>
      </c>
      <c r="N599" s="17">
        <v>48209</v>
      </c>
      <c r="O599" s="17"/>
      <c r="P599" s="17">
        <v>144423.02430408442</v>
      </c>
      <c r="Q599" s="17">
        <v>116367</v>
      </c>
      <c r="R599" s="17">
        <v>38206</v>
      </c>
      <c r="S599" s="17"/>
      <c r="T599" s="17">
        <v>243132.13013876884</v>
      </c>
      <c r="U599" s="17">
        <v>165463</v>
      </c>
      <c r="V599" s="17">
        <v>57687</v>
      </c>
      <c r="W599" s="5"/>
      <c r="X599" s="30"/>
      <c r="Y599" s="30"/>
      <c r="Z599" s="30"/>
      <c r="AA599" s="30"/>
      <c r="AB599" s="30"/>
      <c r="AC599" s="30"/>
      <c r="AD599" s="30"/>
      <c r="AE599" s="30"/>
      <c r="AF599" s="30"/>
      <c r="AG599" s="30"/>
      <c r="AH599" s="30"/>
      <c r="AI599" s="30"/>
      <c r="AJ599" s="30"/>
      <c r="AK599" s="30"/>
      <c r="AL599" s="30"/>
      <c r="AM599" s="30"/>
      <c r="AN599" s="30"/>
      <c r="AO599" s="30"/>
      <c r="AP599" s="30"/>
    </row>
    <row r="600" spans="1:42" ht="18" x14ac:dyDescent="0.25">
      <c r="A600" s="6">
        <v>2018</v>
      </c>
      <c r="B600" s="6" t="s">
        <v>30</v>
      </c>
      <c r="C600" s="19"/>
      <c r="D600" s="17">
        <v>240324.43322538843</v>
      </c>
      <c r="E600" s="17">
        <v>166772</v>
      </c>
      <c r="F600" s="17">
        <v>54970</v>
      </c>
      <c r="G600" s="17"/>
      <c r="H600" s="17">
        <v>184562.93533675032</v>
      </c>
      <c r="I600" s="17">
        <v>133703</v>
      </c>
      <c r="J600" s="17">
        <v>46197</v>
      </c>
      <c r="K600" s="17"/>
      <c r="L600" s="17">
        <v>191037.05859704377</v>
      </c>
      <c r="M600" s="17">
        <v>137570</v>
      </c>
      <c r="N600" s="17">
        <v>47209</v>
      </c>
      <c r="O600" s="17"/>
      <c r="P600" s="17">
        <v>143810.47787058607</v>
      </c>
      <c r="Q600" s="17">
        <v>116283</v>
      </c>
      <c r="R600" s="17">
        <v>38070</v>
      </c>
      <c r="S600" s="17"/>
      <c r="T600" s="17">
        <v>239757.25640624468</v>
      </c>
      <c r="U600" s="17">
        <v>159534</v>
      </c>
      <c r="V600" s="17">
        <v>56634</v>
      </c>
      <c r="W600" s="5"/>
      <c r="X600" s="30"/>
      <c r="Y600" s="30"/>
      <c r="Z600" s="30"/>
      <c r="AA600" s="30"/>
      <c r="AB600" s="30"/>
      <c r="AC600" s="30"/>
      <c r="AD600" s="30"/>
      <c r="AE600" s="30"/>
      <c r="AF600" s="30"/>
      <c r="AG600" s="30"/>
      <c r="AH600" s="30"/>
      <c r="AI600" s="30"/>
      <c r="AJ600" s="30"/>
      <c r="AK600" s="30"/>
      <c r="AL600" s="30"/>
      <c r="AM600" s="30"/>
      <c r="AN600" s="30"/>
      <c r="AO600" s="30"/>
      <c r="AP600" s="30"/>
    </row>
    <row r="601" spans="1:42" ht="18" x14ac:dyDescent="0.25">
      <c r="A601" s="5"/>
      <c r="B601" s="6" t="s">
        <v>31</v>
      </c>
      <c r="C601" s="19"/>
      <c r="D601" s="17">
        <v>241358.90805288195</v>
      </c>
      <c r="E601" s="17">
        <v>166276</v>
      </c>
      <c r="F601" s="17">
        <v>54308</v>
      </c>
      <c r="G601" s="17"/>
      <c r="H601" s="17">
        <v>185089.17028881438</v>
      </c>
      <c r="I601" s="17">
        <v>135739</v>
      </c>
      <c r="J601" s="17">
        <v>45867</v>
      </c>
      <c r="K601" s="17"/>
      <c r="L601" s="17">
        <v>194074.75017357516</v>
      </c>
      <c r="M601" s="17">
        <v>140625</v>
      </c>
      <c r="N601" s="17">
        <v>47199</v>
      </c>
      <c r="O601" s="17"/>
      <c r="P601" s="17">
        <v>149167.04558869559</v>
      </c>
      <c r="Q601" s="17">
        <v>120002</v>
      </c>
      <c r="R601" s="17">
        <v>38430</v>
      </c>
      <c r="S601" s="17"/>
      <c r="T601" s="17">
        <v>240996.26372135268</v>
      </c>
      <c r="U601" s="17">
        <v>162176</v>
      </c>
      <c r="V601" s="17">
        <v>56370</v>
      </c>
      <c r="W601" s="5"/>
      <c r="X601" s="30"/>
      <c r="Y601" s="30"/>
      <c r="Z601" s="30"/>
      <c r="AA601" s="30"/>
      <c r="AB601" s="30"/>
      <c r="AC601" s="30"/>
      <c r="AD601" s="30"/>
      <c r="AE601" s="30"/>
      <c r="AF601" s="30"/>
      <c r="AG601" s="30"/>
      <c r="AH601" s="30"/>
      <c r="AI601" s="30"/>
      <c r="AJ601" s="30"/>
      <c r="AK601" s="30"/>
      <c r="AL601" s="30"/>
      <c r="AM601" s="30"/>
      <c r="AN601" s="30"/>
      <c r="AO601" s="30"/>
      <c r="AP601" s="30"/>
    </row>
    <row r="602" spans="1:42" ht="18" x14ac:dyDescent="0.25">
      <c r="A602" s="5"/>
      <c r="B602" s="6" t="s">
        <v>32</v>
      </c>
      <c r="C602" s="19"/>
      <c r="D602" s="17">
        <v>243256.58708981445</v>
      </c>
      <c r="E602" s="17">
        <v>168210</v>
      </c>
      <c r="F602" s="17">
        <v>55609</v>
      </c>
      <c r="G602" s="17"/>
      <c r="H602" s="17">
        <v>194355.88710694315</v>
      </c>
      <c r="I602" s="17">
        <v>142146</v>
      </c>
      <c r="J602" s="17">
        <v>47901</v>
      </c>
      <c r="K602" s="17"/>
      <c r="L602" s="17">
        <v>199924.13735666746</v>
      </c>
      <c r="M602" s="17">
        <v>145117</v>
      </c>
      <c r="N602" s="17">
        <v>48734</v>
      </c>
      <c r="O602" s="17"/>
      <c r="P602" s="17">
        <v>148323.53134712132</v>
      </c>
      <c r="Q602" s="17">
        <v>120150</v>
      </c>
      <c r="R602" s="17">
        <v>38443</v>
      </c>
      <c r="S602" s="17"/>
      <c r="T602" s="17">
        <v>251156.50054406343</v>
      </c>
      <c r="U602" s="17">
        <v>169929</v>
      </c>
      <c r="V602" s="17">
        <v>58868</v>
      </c>
      <c r="W602" s="5"/>
      <c r="X602" s="30"/>
      <c r="Y602" s="30"/>
      <c r="Z602" s="30"/>
      <c r="AA602" s="30"/>
      <c r="AB602" s="30"/>
      <c r="AC602" s="30"/>
      <c r="AD602" s="30"/>
      <c r="AE602" s="30"/>
      <c r="AF602" s="30"/>
      <c r="AG602" s="30"/>
      <c r="AH602" s="30"/>
      <c r="AI602" s="30"/>
      <c r="AJ602" s="30"/>
      <c r="AK602" s="30"/>
      <c r="AL602" s="30"/>
      <c r="AM602" s="30"/>
      <c r="AN602" s="30"/>
      <c r="AO602" s="30"/>
      <c r="AP602" s="30"/>
    </row>
    <row r="603" spans="1:42" ht="18" x14ac:dyDescent="0.25">
      <c r="A603" s="5"/>
      <c r="B603" s="6" t="s">
        <v>33</v>
      </c>
      <c r="C603" s="19"/>
      <c r="D603" s="17">
        <v>236097.93521629833</v>
      </c>
      <c r="E603" s="17">
        <v>164058</v>
      </c>
      <c r="F603" s="17">
        <v>52992</v>
      </c>
      <c r="G603" s="17"/>
      <c r="H603" s="17">
        <v>189952.44966168664</v>
      </c>
      <c r="I603" s="17">
        <v>139197</v>
      </c>
      <c r="J603" s="17">
        <v>47189</v>
      </c>
      <c r="K603" s="17"/>
      <c r="L603" s="17">
        <v>197619.37969073304</v>
      </c>
      <c r="M603" s="17">
        <v>143310</v>
      </c>
      <c r="N603" s="17">
        <v>48133</v>
      </c>
      <c r="O603" s="17"/>
      <c r="P603" s="17">
        <v>150994.74487646556</v>
      </c>
      <c r="Q603" s="17">
        <v>121347</v>
      </c>
      <c r="R603" s="17">
        <v>39717</v>
      </c>
      <c r="S603" s="17"/>
      <c r="T603" s="17">
        <v>243457.66593339611</v>
      </c>
      <c r="U603" s="17">
        <v>164896</v>
      </c>
      <c r="V603" s="17">
        <v>56410</v>
      </c>
      <c r="W603" s="5"/>
      <c r="X603" s="30"/>
      <c r="Y603" s="30"/>
      <c r="Z603" s="30"/>
      <c r="AA603" s="30"/>
      <c r="AB603" s="30"/>
      <c r="AC603" s="30"/>
      <c r="AD603" s="30"/>
      <c r="AE603" s="30"/>
      <c r="AF603" s="30"/>
      <c r="AG603" s="30"/>
      <c r="AH603" s="30"/>
      <c r="AI603" s="30"/>
      <c r="AJ603" s="30"/>
      <c r="AK603" s="30"/>
      <c r="AL603" s="30"/>
      <c r="AM603" s="30"/>
      <c r="AN603" s="30"/>
      <c r="AO603" s="30"/>
      <c r="AP603" s="30"/>
    </row>
    <row r="604" spans="1:42" ht="18" x14ac:dyDescent="0.25">
      <c r="A604" s="6">
        <v>2019</v>
      </c>
      <c r="B604" s="6" t="s">
        <v>30</v>
      </c>
      <c r="C604" s="19"/>
      <c r="D604" s="17">
        <v>233552.40435280642</v>
      </c>
      <c r="E604" s="17">
        <v>160861</v>
      </c>
      <c r="F604" s="17">
        <v>52210</v>
      </c>
      <c r="G604" s="17"/>
      <c r="H604" s="17">
        <v>185196.35565958475</v>
      </c>
      <c r="I604" s="17">
        <v>136925</v>
      </c>
      <c r="J604" s="17">
        <v>45898</v>
      </c>
      <c r="K604" s="17"/>
      <c r="L604" s="17">
        <v>191464.26575401999</v>
      </c>
      <c r="M604" s="17">
        <v>140016</v>
      </c>
      <c r="N604" s="17">
        <v>46658</v>
      </c>
      <c r="O604" s="17"/>
      <c r="P604" s="17">
        <v>146790.80379188704</v>
      </c>
      <c r="Q604" s="17">
        <v>119321</v>
      </c>
      <c r="R604" s="17">
        <v>38003</v>
      </c>
      <c r="S604" s="17"/>
      <c r="T604" s="17">
        <v>239507.31619537275</v>
      </c>
      <c r="U604" s="17">
        <v>162265</v>
      </c>
      <c r="V604" s="17">
        <v>55906</v>
      </c>
      <c r="W604" s="5"/>
      <c r="X604" s="30"/>
      <c r="Y604" s="30"/>
      <c r="Z604" s="30"/>
      <c r="AA604" s="30"/>
      <c r="AB604" s="30"/>
      <c r="AC604" s="30"/>
      <c r="AD604" s="30"/>
      <c r="AE604" s="30"/>
      <c r="AF604" s="30"/>
      <c r="AG604" s="30"/>
      <c r="AH604" s="30"/>
      <c r="AI604" s="30"/>
      <c r="AJ604" s="30"/>
      <c r="AK604" s="30"/>
      <c r="AL604" s="30"/>
      <c r="AM604" s="30"/>
      <c r="AN604" s="30"/>
      <c r="AO604" s="30"/>
      <c r="AP604" s="30"/>
    </row>
    <row r="605" spans="1:42" ht="18" x14ac:dyDescent="0.25">
      <c r="A605" s="5"/>
      <c r="B605" s="6" t="s">
        <v>31</v>
      </c>
      <c r="C605" s="19"/>
      <c r="D605" s="17">
        <v>234516.66666666666</v>
      </c>
      <c r="E605" s="17">
        <v>164444</v>
      </c>
      <c r="F605" s="17">
        <v>53450</v>
      </c>
      <c r="G605" s="17"/>
      <c r="H605" s="17">
        <v>186738.66666666666</v>
      </c>
      <c r="I605" s="17">
        <v>139365</v>
      </c>
      <c r="J605" s="17">
        <v>46786</v>
      </c>
      <c r="K605" s="17"/>
      <c r="L605" s="17">
        <v>194857</v>
      </c>
      <c r="M605" s="17">
        <v>143652</v>
      </c>
      <c r="N605" s="17">
        <v>47919</v>
      </c>
      <c r="O605" s="17"/>
      <c r="P605" s="17">
        <v>150861.66666666666</v>
      </c>
      <c r="Q605" s="17">
        <v>122739</v>
      </c>
      <c r="R605" s="17">
        <v>39081</v>
      </c>
      <c r="S605" s="17"/>
      <c r="T605" s="17">
        <v>242760</v>
      </c>
      <c r="U605" s="17">
        <v>166434</v>
      </c>
      <c r="V605" s="17">
        <v>57552</v>
      </c>
      <c r="W605" s="5"/>
      <c r="X605" s="30"/>
      <c r="Y605" s="30"/>
      <c r="Z605" s="30"/>
      <c r="AA605" s="30"/>
      <c r="AB605" s="30"/>
      <c r="AC605" s="30"/>
      <c r="AD605" s="30"/>
      <c r="AE605" s="30"/>
      <c r="AF605" s="30"/>
      <c r="AG605" s="30"/>
      <c r="AH605" s="30"/>
      <c r="AI605" s="30"/>
      <c r="AJ605" s="30"/>
      <c r="AK605" s="30"/>
      <c r="AL605" s="30"/>
      <c r="AM605" s="30"/>
      <c r="AN605" s="30"/>
      <c r="AO605" s="30"/>
      <c r="AP605" s="30"/>
    </row>
    <row r="606" spans="1:42" ht="18" x14ac:dyDescent="0.25">
      <c r="A606" s="5"/>
      <c r="B606" s="6" t="s">
        <v>32</v>
      </c>
      <c r="C606" s="19"/>
      <c r="D606" s="17">
        <v>251680.66666666666</v>
      </c>
      <c r="E606" s="17">
        <v>173725</v>
      </c>
      <c r="F606" s="17">
        <v>56078</v>
      </c>
      <c r="G606" s="17"/>
      <c r="H606" s="17">
        <v>195965</v>
      </c>
      <c r="I606" s="17">
        <v>144803</v>
      </c>
      <c r="J606" s="17">
        <v>48195</v>
      </c>
      <c r="K606" s="17"/>
      <c r="L606" s="17">
        <v>203369</v>
      </c>
      <c r="M606" s="17">
        <v>148658</v>
      </c>
      <c r="N606" s="17">
        <v>49261</v>
      </c>
      <c r="O606" s="17"/>
      <c r="P606" s="17">
        <v>152663.66666666666</v>
      </c>
      <c r="Q606" s="17">
        <v>124742</v>
      </c>
      <c r="R606" s="17">
        <v>39457</v>
      </c>
      <c r="S606" s="17"/>
      <c r="T606" s="17">
        <v>255620.66666666666</v>
      </c>
      <c r="U606" s="17">
        <v>173314</v>
      </c>
      <c r="V606" s="17">
        <v>59356</v>
      </c>
      <c r="W606" s="5"/>
      <c r="X606" s="30"/>
      <c r="Y606" s="30"/>
      <c r="Z606" s="30"/>
      <c r="AA606" s="30"/>
      <c r="AB606" s="30"/>
      <c r="AC606" s="30"/>
      <c r="AD606" s="30"/>
      <c r="AE606" s="30"/>
      <c r="AF606" s="30"/>
      <c r="AG606" s="30"/>
      <c r="AH606" s="30"/>
      <c r="AI606" s="30"/>
      <c r="AJ606" s="30"/>
      <c r="AK606" s="30"/>
      <c r="AL606" s="30"/>
      <c r="AM606" s="30"/>
      <c r="AN606" s="30"/>
      <c r="AO606" s="30"/>
      <c r="AP606" s="30"/>
    </row>
    <row r="607" spans="1:42" ht="18" x14ac:dyDescent="0.25">
      <c r="A607" s="5"/>
      <c r="B607" s="6" t="s">
        <v>33</v>
      </c>
      <c r="C607" s="19"/>
      <c r="D607" s="17">
        <v>249333</v>
      </c>
      <c r="E607" s="17">
        <v>175576</v>
      </c>
      <c r="F607" s="17">
        <v>56560</v>
      </c>
      <c r="G607" s="17"/>
      <c r="H607" s="17">
        <v>196531.33333333334</v>
      </c>
      <c r="I607" s="17">
        <v>145120</v>
      </c>
      <c r="J607" s="17">
        <v>48476</v>
      </c>
      <c r="K607" s="17"/>
      <c r="L607" s="17">
        <v>205559</v>
      </c>
      <c r="M607" s="17">
        <v>150383</v>
      </c>
      <c r="N607" s="17">
        <v>49822</v>
      </c>
      <c r="O607" s="17"/>
      <c r="P607" s="17">
        <v>153988.33333333334</v>
      </c>
      <c r="Q607" s="17">
        <v>124812</v>
      </c>
      <c r="R607" s="17">
        <v>39738</v>
      </c>
      <c r="S607" s="17"/>
      <c r="T607" s="17">
        <v>257229.66666666666</v>
      </c>
      <c r="U607" s="17">
        <v>176003</v>
      </c>
      <c r="V607" s="17">
        <v>59927</v>
      </c>
      <c r="W607" s="5"/>
      <c r="X607" s="30"/>
      <c r="Y607" s="30"/>
      <c r="Z607" s="30"/>
      <c r="AA607" s="30"/>
      <c r="AB607" s="30"/>
      <c r="AC607" s="30"/>
      <c r="AD607" s="30"/>
      <c r="AE607" s="30"/>
      <c r="AF607" s="30"/>
      <c r="AG607" s="30"/>
      <c r="AH607" s="30"/>
      <c r="AI607" s="30"/>
      <c r="AJ607" s="30"/>
      <c r="AK607" s="30"/>
      <c r="AL607" s="30"/>
      <c r="AM607" s="30"/>
      <c r="AN607" s="30"/>
      <c r="AO607" s="30"/>
      <c r="AP607" s="30"/>
    </row>
    <row r="608" spans="1:42" ht="18" x14ac:dyDescent="0.25">
      <c r="A608" s="6">
        <v>2020</v>
      </c>
      <c r="B608" s="6" t="s">
        <v>30</v>
      </c>
      <c r="C608" s="19"/>
      <c r="D608" s="17">
        <v>240014.66666666666</v>
      </c>
      <c r="E608" s="17">
        <v>166956</v>
      </c>
      <c r="F608" s="17">
        <v>55689</v>
      </c>
      <c r="G608" s="17"/>
      <c r="H608" s="17">
        <v>192390.33333333334</v>
      </c>
      <c r="I608" s="17">
        <v>142111</v>
      </c>
      <c r="J608" s="17">
        <v>47614</v>
      </c>
      <c r="K608" s="17"/>
      <c r="L608" s="17">
        <v>198931.66666666666</v>
      </c>
      <c r="M608" s="17">
        <v>145554</v>
      </c>
      <c r="N608" s="17">
        <v>48728</v>
      </c>
      <c r="O608" s="17"/>
      <c r="P608" s="17">
        <v>150076.33333333334</v>
      </c>
      <c r="Q608" s="17">
        <v>122652</v>
      </c>
      <c r="R608" s="17">
        <v>39462</v>
      </c>
      <c r="S608" s="17"/>
      <c r="T608" s="17">
        <v>249348.33333333334</v>
      </c>
      <c r="U608" s="17">
        <v>169181</v>
      </c>
      <c r="V608" s="17">
        <v>58335</v>
      </c>
      <c r="W608" s="5"/>
      <c r="X608" s="30"/>
      <c r="Y608" s="30"/>
      <c r="Z608" s="30"/>
      <c r="AA608" s="30"/>
      <c r="AB608" s="30"/>
      <c r="AC608" s="30"/>
      <c r="AD608" s="30"/>
      <c r="AE608" s="30"/>
      <c r="AF608" s="30"/>
      <c r="AG608" s="30"/>
      <c r="AH608" s="30"/>
      <c r="AI608" s="30"/>
      <c r="AJ608" s="30"/>
      <c r="AK608" s="30"/>
      <c r="AL608" s="30"/>
      <c r="AM608" s="30"/>
      <c r="AN608" s="30"/>
      <c r="AO608" s="30"/>
      <c r="AP608" s="30"/>
    </row>
    <row r="609" spans="1:42" ht="18" x14ac:dyDescent="0.25">
      <c r="A609" s="5"/>
      <c r="B609" s="6" t="s">
        <v>31</v>
      </c>
      <c r="C609" s="19"/>
      <c r="D609" s="17">
        <v>242024</v>
      </c>
      <c r="E609" s="17">
        <v>170717</v>
      </c>
      <c r="F609" s="17">
        <v>55659</v>
      </c>
      <c r="G609" s="17"/>
      <c r="H609" s="17">
        <v>185104.33333333334</v>
      </c>
      <c r="I609" s="17">
        <v>140801</v>
      </c>
      <c r="J609" s="17">
        <v>46344</v>
      </c>
      <c r="K609" s="17"/>
      <c r="L609" s="17">
        <v>191881.33333333334</v>
      </c>
      <c r="M609" s="17">
        <v>144401</v>
      </c>
      <c r="N609" s="17">
        <v>47431</v>
      </c>
      <c r="O609" s="17"/>
      <c r="P609" s="17">
        <v>151437</v>
      </c>
      <c r="Q609" s="17">
        <v>124560</v>
      </c>
      <c r="R609" s="17">
        <v>39790</v>
      </c>
      <c r="S609" s="17"/>
      <c r="T609" s="17">
        <v>237269.33333333334</v>
      </c>
      <c r="U609" s="17">
        <v>166844</v>
      </c>
      <c r="V609" s="17">
        <v>56101</v>
      </c>
      <c r="W609" s="5"/>
      <c r="X609" s="30"/>
      <c r="Y609" s="30"/>
      <c r="Z609" s="30"/>
      <c r="AA609" s="30"/>
      <c r="AB609" s="30"/>
      <c r="AC609" s="30"/>
      <c r="AD609" s="30"/>
      <c r="AE609" s="30"/>
      <c r="AF609" s="30"/>
      <c r="AG609" s="30"/>
      <c r="AH609" s="30"/>
      <c r="AI609" s="30"/>
      <c r="AJ609" s="30"/>
      <c r="AK609" s="30"/>
      <c r="AL609" s="30"/>
      <c r="AM609" s="30"/>
      <c r="AN609" s="30"/>
      <c r="AO609" s="30"/>
      <c r="AP609" s="30"/>
    </row>
    <row r="610" spans="1:42" ht="18" x14ac:dyDescent="0.25">
      <c r="A610" s="5"/>
      <c r="B610" s="6" t="s">
        <v>32</v>
      </c>
      <c r="C610" s="19"/>
      <c r="D610" s="17">
        <v>258174.66666666666</v>
      </c>
      <c r="E610" s="17">
        <v>178916</v>
      </c>
      <c r="F610" s="17">
        <v>57017</v>
      </c>
      <c r="G610" s="17"/>
      <c r="H610" s="17">
        <v>209869.66666666666</v>
      </c>
      <c r="I610" s="17">
        <v>153579</v>
      </c>
      <c r="J610" s="17">
        <v>50096</v>
      </c>
      <c r="K610" s="17"/>
      <c r="L610" s="17">
        <v>217000.33333333334</v>
      </c>
      <c r="M610" s="17">
        <v>157344</v>
      </c>
      <c r="N610" s="17">
        <v>51122</v>
      </c>
      <c r="O610" s="17"/>
      <c r="P610" s="17">
        <v>162843</v>
      </c>
      <c r="Q610" s="17">
        <v>131313</v>
      </c>
      <c r="R610" s="17">
        <v>40601</v>
      </c>
      <c r="S610" s="17"/>
      <c r="T610" s="17">
        <v>271352.33333333331</v>
      </c>
      <c r="U610" s="17">
        <v>183501</v>
      </c>
      <c r="V610" s="17">
        <v>61735</v>
      </c>
      <c r="W610" s="5"/>
      <c r="X610" s="30"/>
      <c r="Y610" s="30"/>
      <c r="Z610" s="30"/>
      <c r="AA610" s="30"/>
      <c r="AB610" s="30"/>
      <c r="AC610" s="30"/>
      <c r="AD610" s="30"/>
      <c r="AE610" s="30"/>
      <c r="AF610" s="30"/>
      <c r="AG610" s="30"/>
      <c r="AH610" s="30"/>
      <c r="AI610" s="30"/>
      <c r="AJ610" s="30"/>
      <c r="AK610" s="30"/>
      <c r="AL610" s="30"/>
      <c r="AM610" s="30"/>
      <c r="AN610" s="30"/>
      <c r="AO610" s="30"/>
      <c r="AP610" s="30"/>
    </row>
    <row r="611" spans="1:42" ht="18" x14ac:dyDescent="0.25">
      <c r="A611" s="5"/>
      <c r="B611" s="6" t="s">
        <v>33</v>
      </c>
      <c r="C611" s="19"/>
      <c r="D611" s="17">
        <v>260947.66666666666</v>
      </c>
      <c r="E611" s="17">
        <v>179830</v>
      </c>
      <c r="F611" s="17">
        <v>57676</v>
      </c>
      <c r="G611" s="17"/>
      <c r="H611" s="17">
        <v>228023</v>
      </c>
      <c r="I611" s="17">
        <v>161840</v>
      </c>
      <c r="J611" s="17">
        <v>52492</v>
      </c>
      <c r="K611" s="17"/>
      <c r="L611" s="17">
        <v>233007</v>
      </c>
      <c r="M611" s="17">
        <v>164562</v>
      </c>
      <c r="N611" s="17">
        <v>53276</v>
      </c>
      <c r="O611" s="17"/>
      <c r="P611" s="17">
        <v>168375</v>
      </c>
      <c r="Q611" s="17">
        <v>132154</v>
      </c>
      <c r="R611" s="17">
        <v>41300</v>
      </c>
      <c r="S611" s="17"/>
      <c r="T611" s="17">
        <v>287994</v>
      </c>
      <c r="U611" s="17">
        <v>192154</v>
      </c>
      <c r="V611" s="17">
        <v>63519</v>
      </c>
      <c r="W611" s="5"/>
      <c r="X611" s="30"/>
      <c r="Y611" s="30"/>
      <c r="Z611" s="30"/>
      <c r="AA611" s="30"/>
      <c r="AB611" s="30"/>
      <c r="AC611" s="30"/>
      <c r="AD611" s="30"/>
      <c r="AE611" s="30"/>
      <c r="AF611" s="30"/>
      <c r="AG611" s="30"/>
      <c r="AH611" s="30"/>
      <c r="AI611" s="30"/>
      <c r="AJ611" s="30"/>
      <c r="AK611" s="30"/>
      <c r="AL611" s="30"/>
      <c r="AM611" s="30"/>
      <c r="AN611" s="30"/>
      <c r="AO611" s="30"/>
      <c r="AP611" s="30"/>
    </row>
    <row r="612" spans="1:42" ht="18" x14ac:dyDescent="0.25">
      <c r="A612" s="6">
        <v>2021</v>
      </c>
      <c r="B612" s="6" t="s">
        <v>30</v>
      </c>
      <c r="C612" s="19"/>
      <c r="D612" s="17">
        <v>282518.66666666669</v>
      </c>
      <c r="E612" s="17">
        <v>189086</v>
      </c>
      <c r="F612" s="17">
        <v>60678</v>
      </c>
      <c r="G612" s="17"/>
      <c r="H612" s="17">
        <v>239239</v>
      </c>
      <c r="I612" s="17">
        <v>165172</v>
      </c>
      <c r="J612" s="17">
        <v>54223</v>
      </c>
      <c r="K612" s="17"/>
      <c r="L612" s="17">
        <v>244421.33333333334</v>
      </c>
      <c r="M612" s="17">
        <v>168035</v>
      </c>
      <c r="N612" s="17">
        <v>54987</v>
      </c>
      <c r="O612" s="17"/>
      <c r="P612" s="17">
        <v>167887</v>
      </c>
      <c r="Q612" s="17">
        <v>130128</v>
      </c>
      <c r="R612" s="17">
        <v>40990</v>
      </c>
      <c r="S612" s="17"/>
      <c r="T612" s="17">
        <v>301333.66666666669</v>
      </c>
      <c r="U612" s="17">
        <v>196218</v>
      </c>
      <c r="V612" s="17">
        <v>65447</v>
      </c>
      <c r="W612" s="5"/>
      <c r="X612" s="30"/>
      <c r="Y612" s="30"/>
      <c r="Z612" s="30"/>
      <c r="AA612" s="30"/>
      <c r="AB612" s="30"/>
      <c r="AC612" s="30"/>
      <c r="AD612" s="30"/>
      <c r="AE612" s="30"/>
      <c r="AF612" s="30"/>
      <c r="AG612" s="30"/>
      <c r="AH612" s="30"/>
      <c r="AI612" s="30"/>
      <c r="AJ612" s="30"/>
      <c r="AK612" s="30"/>
      <c r="AL612" s="30"/>
      <c r="AM612" s="30"/>
      <c r="AN612" s="30"/>
      <c r="AO612" s="30"/>
      <c r="AP612" s="30"/>
    </row>
    <row r="613" spans="1:42" ht="18" x14ac:dyDescent="0.25">
      <c r="A613" s="5"/>
      <c r="B613" s="6" t="s">
        <v>31</v>
      </c>
      <c r="C613" s="19"/>
      <c r="D613" s="17">
        <v>260927.66666666666</v>
      </c>
      <c r="E613" s="17">
        <v>177229</v>
      </c>
      <c r="F613" s="17">
        <v>57516</v>
      </c>
      <c r="G613" s="17"/>
      <c r="H613" s="17">
        <v>236425.33333333334</v>
      </c>
      <c r="I613" s="17">
        <v>165377</v>
      </c>
      <c r="J613" s="17">
        <v>53637</v>
      </c>
      <c r="K613" s="17"/>
      <c r="L613" s="17">
        <v>239877.66666666666</v>
      </c>
      <c r="M613" s="17">
        <v>167047</v>
      </c>
      <c r="N613" s="17">
        <v>54184</v>
      </c>
      <c r="O613" s="17"/>
      <c r="P613" s="17">
        <v>170813.66666666666</v>
      </c>
      <c r="Q613" s="17">
        <v>134557</v>
      </c>
      <c r="R613" s="17">
        <v>42015</v>
      </c>
      <c r="S613" s="17"/>
      <c r="T613" s="17">
        <v>300680.33333333331</v>
      </c>
      <c r="U613" s="17">
        <v>195817</v>
      </c>
      <c r="V613" s="17">
        <v>65046</v>
      </c>
      <c r="W613" s="5"/>
      <c r="X613" s="30"/>
      <c r="Y613" s="30"/>
      <c r="Z613" s="30"/>
      <c r="AA613" s="30"/>
      <c r="AB613" s="30"/>
      <c r="AC613" s="30"/>
      <c r="AD613" s="30"/>
      <c r="AE613" s="30"/>
      <c r="AF613" s="30"/>
      <c r="AG613" s="30"/>
      <c r="AH613" s="30"/>
      <c r="AI613" s="30"/>
      <c r="AJ613" s="30"/>
      <c r="AK613" s="30"/>
      <c r="AL613" s="30"/>
      <c r="AM613" s="30"/>
      <c r="AN613" s="30"/>
      <c r="AO613" s="30"/>
      <c r="AP613" s="30"/>
    </row>
    <row r="614" spans="1:42" ht="18" x14ac:dyDescent="0.25">
      <c r="A614" s="5"/>
      <c r="B614" s="5"/>
      <c r="C614" s="19"/>
      <c r="D614" s="17"/>
      <c r="E614" s="17"/>
      <c r="F614" s="17"/>
      <c r="G614" s="17"/>
      <c r="H614" s="17"/>
      <c r="I614" s="17"/>
      <c r="J614" s="17"/>
      <c r="K614" s="17"/>
      <c r="L614" s="17"/>
      <c r="M614" s="17"/>
      <c r="N614" s="17"/>
      <c r="O614" s="17"/>
      <c r="P614" s="17"/>
      <c r="Q614" s="17"/>
      <c r="R614" s="17"/>
      <c r="S614" s="17"/>
      <c r="T614" s="17"/>
      <c r="U614" s="17"/>
      <c r="V614" s="17"/>
      <c r="W614" s="5"/>
      <c r="X614" s="30"/>
      <c r="Y614" s="30"/>
      <c r="Z614" s="30"/>
      <c r="AA614" s="30"/>
      <c r="AB614" s="30"/>
      <c r="AC614" s="30"/>
      <c r="AD614" s="30"/>
      <c r="AE614" s="30"/>
      <c r="AF614" s="30"/>
      <c r="AG614" s="30"/>
      <c r="AH614" s="30"/>
      <c r="AI614" s="30"/>
      <c r="AJ614" s="30"/>
      <c r="AK614" s="30"/>
      <c r="AL614" s="30"/>
      <c r="AM614" s="30"/>
      <c r="AN614" s="30"/>
      <c r="AO614" s="30"/>
      <c r="AP614" s="30"/>
    </row>
    <row r="615" spans="1:42" ht="18" x14ac:dyDescent="0.25">
      <c r="A615" s="7" t="s">
        <v>42</v>
      </c>
      <c r="B615" s="5"/>
      <c r="C615" s="5"/>
      <c r="D615" s="17"/>
      <c r="E615" s="17"/>
      <c r="F615" s="17"/>
      <c r="G615" s="17"/>
      <c r="H615" s="17"/>
      <c r="I615" s="17"/>
      <c r="J615" s="17"/>
      <c r="K615" s="17"/>
      <c r="L615" s="17"/>
      <c r="M615" s="17"/>
      <c r="N615" s="17"/>
      <c r="O615" s="17"/>
      <c r="P615" s="17"/>
      <c r="Q615" s="17"/>
      <c r="R615" s="17"/>
      <c r="S615" s="17"/>
      <c r="T615" s="17"/>
      <c r="U615" s="17"/>
      <c r="V615" s="17"/>
      <c r="W615" s="5"/>
      <c r="X615" s="30"/>
      <c r="Y615" s="30"/>
      <c r="Z615" s="30"/>
      <c r="AA615" s="30"/>
      <c r="AB615" s="30"/>
      <c r="AC615" s="30"/>
      <c r="AD615" s="30"/>
      <c r="AE615" s="30"/>
      <c r="AF615" s="30"/>
      <c r="AG615" s="30"/>
      <c r="AH615" s="30"/>
      <c r="AI615" s="30"/>
      <c r="AJ615" s="30"/>
      <c r="AK615" s="30"/>
      <c r="AL615" s="30"/>
      <c r="AM615" s="30"/>
      <c r="AN615" s="30"/>
      <c r="AO615" s="30"/>
      <c r="AP615" s="30"/>
    </row>
    <row r="616" spans="1:42" ht="18" x14ac:dyDescent="0.25">
      <c r="A616" s="7" t="s">
        <v>43</v>
      </c>
      <c r="B616" s="5"/>
      <c r="C616" s="5"/>
      <c r="D616" s="17"/>
      <c r="E616" s="17"/>
      <c r="F616" s="17"/>
      <c r="G616" s="17"/>
      <c r="H616" s="17"/>
      <c r="I616" s="17"/>
      <c r="J616" s="17"/>
      <c r="K616" s="17"/>
      <c r="L616" s="17"/>
      <c r="M616" s="17"/>
      <c r="N616" s="17"/>
      <c r="O616" s="17"/>
      <c r="P616" s="17"/>
      <c r="Q616" s="17"/>
      <c r="R616" s="17"/>
      <c r="S616" s="17"/>
      <c r="T616" s="17"/>
      <c r="U616" s="17"/>
      <c r="V616" s="17"/>
      <c r="W616" s="5"/>
      <c r="X616" s="30"/>
      <c r="Y616" s="30"/>
      <c r="Z616" s="30"/>
      <c r="AA616" s="30"/>
      <c r="AB616" s="30"/>
      <c r="AC616" s="30"/>
      <c r="AD616" s="30"/>
      <c r="AE616" s="30"/>
      <c r="AF616" s="30"/>
      <c r="AG616" s="30"/>
      <c r="AH616" s="30"/>
      <c r="AI616" s="30"/>
      <c r="AJ616" s="30"/>
      <c r="AK616" s="30"/>
      <c r="AL616" s="30"/>
      <c r="AM616" s="30"/>
      <c r="AN616" s="30"/>
      <c r="AO616" s="30"/>
      <c r="AP616" s="30"/>
    </row>
    <row r="617" spans="1:42" ht="18" x14ac:dyDescent="0.25">
      <c r="A617" s="6">
        <v>1992</v>
      </c>
      <c r="B617" s="6" t="s">
        <v>30</v>
      </c>
      <c r="C617" s="5"/>
      <c r="D617" s="17"/>
      <c r="E617" s="17"/>
      <c r="F617" s="17"/>
      <c r="G617" s="17"/>
      <c r="H617" s="17"/>
      <c r="I617" s="17"/>
      <c r="J617" s="17"/>
      <c r="K617" s="17"/>
      <c r="L617" s="17"/>
      <c r="M617" s="17"/>
      <c r="N617" s="17"/>
      <c r="O617" s="17"/>
      <c r="P617" s="17"/>
      <c r="Q617" s="17"/>
      <c r="R617" s="17"/>
      <c r="S617" s="17"/>
      <c r="T617" s="17"/>
      <c r="U617" s="17"/>
      <c r="V617" s="17"/>
      <c r="W617" s="5"/>
      <c r="X617" s="30"/>
      <c r="Y617" s="30"/>
      <c r="Z617" s="30"/>
      <c r="AA617" s="30"/>
      <c r="AB617" s="30"/>
      <c r="AC617" s="30"/>
      <c r="AD617" s="30"/>
      <c r="AE617" s="30"/>
      <c r="AF617" s="30"/>
      <c r="AG617" s="30"/>
      <c r="AH617" s="30"/>
      <c r="AI617" s="30"/>
      <c r="AJ617" s="30"/>
      <c r="AK617" s="30"/>
      <c r="AL617" s="30"/>
      <c r="AM617" s="30"/>
      <c r="AN617" s="30"/>
      <c r="AO617" s="30"/>
      <c r="AP617" s="30"/>
    </row>
    <row r="618" spans="1:42" ht="18" x14ac:dyDescent="0.25">
      <c r="A618" s="5"/>
      <c r="B618" s="6" t="s">
        <v>31</v>
      </c>
      <c r="C618" s="5"/>
      <c r="D618" s="17">
        <v>72530</v>
      </c>
      <c r="E618" s="17">
        <v>47667</v>
      </c>
      <c r="F618" s="17">
        <v>22601</v>
      </c>
      <c r="G618" s="17"/>
      <c r="H618" s="17">
        <v>50778</v>
      </c>
      <c r="I618" s="17">
        <v>36106</v>
      </c>
      <c r="J618" s="17">
        <v>17514</v>
      </c>
      <c r="K618" s="17"/>
      <c r="L618" s="17">
        <v>54020</v>
      </c>
      <c r="M618" s="17">
        <v>37732</v>
      </c>
      <c r="N618" s="17">
        <v>18224</v>
      </c>
      <c r="O618" s="17"/>
      <c r="P618" s="17">
        <v>41358</v>
      </c>
      <c r="Q618" s="17">
        <v>34520</v>
      </c>
      <c r="R618" s="17">
        <v>15836</v>
      </c>
      <c r="S618" s="17"/>
      <c r="T618" s="17">
        <v>67981</v>
      </c>
      <c r="U618" s="17">
        <v>41494</v>
      </c>
      <c r="V618" s="17">
        <v>20744</v>
      </c>
      <c r="W618" s="5"/>
      <c r="X618" s="30"/>
      <c r="Y618" s="30"/>
      <c r="Z618" s="30"/>
      <c r="AA618" s="30"/>
      <c r="AB618" s="30"/>
      <c r="AC618" s="30"/>
      <c r="AD618" s="30"/>
      <c r="AE618" s="30"/>
      <c r="AF618" s="30"/>
      <c r="AG618" s="30"/>
      <c r="AH618" s="30"/>
      <c r="AI618" s="30"/>
      <c r="AJ618" s="30"/>
      <c r="AK618" s="30"/>
      <c r="AL618" s="30"/>
      <c r="AM618" s="30"/>
      <c r="AN618" s="30"/>
      <c r="AO618" s="30"/>
      <c r="AP618" s="30"/>
    </row>
    <row r="619" spans="1:42" ht="18" x14ac:dyDescent="0.25">
      <c r="A619" s="5"/>
      <c r="B619" s="6" t="s">
        <v>32</v>
      </c>
      <c r="C619" s="5"/>
      <c r="D619" s="17">
        <v>64108</v>
      </c>
      <c r="E619" s="17">
        <v>46781</v>
      </c>
      <c r="F619" s="17">
        <v>22095</v>
      </c>
      <c r="G619" s="17"/>
      <c r="H619" s="17">
        <v>54338</v>
      </c>
      <c r="I619" s="17">
        <v>39972</v>
      </c>
      <c r="J619" s="17">
        <v>19564</v>
      </c>
      <c r="K619" s="17"/>
      <c r="L619" s="17">
        <v>55677</v>
      </c>
      <c r="M619" s="17">
        <v>40785</v>
      </c>
      <c r="N619" s="17">
        <v>19856</v>
      </c>
      <c r="O619" s="17"/>
      <c r="P619" s="17">
        <v>41308</v>
      </c>
      <c r="Q619" s="17">
        <v>35359</v>
      </c>
      <c r="R619" s="17">
        <v>16341</v>
      </c>
      <c r="S619" s="17"/>
      <c r="T619" s="17">
        <v>69900</v>
      </c>
      <c r="U619" s="17">
        <v>46224</v>
      </c>
      <c r="V619" s="17">
        <v>23317</v>
      </c>
      <c r="W619" s="5"/>
      <c r="X619" s="30"/>
      <c r="Y619" s="30"/>
      <c r="Z619" s="30"/>
      <c r="AA619" s="30"/>
      <c r="AB619" s="30"/>
      <c r="AC619" s="30"/>
      <c r="AD619" s="30"/>
      <c r="AE619" s="30"/>
      <c r="AF619" s="30"/>
      <c r="AG619" s="30"/>
      <c r="AH619" s="30"/>
      <c r="AI619" s="30"/>
      <c r="AJ619" s="30"/>
      <c r="AK619" s="30"/>
      <c r="AL619" s="30"/>
      <c r="AM619" s="30"/>
      <c r="AN619" s="30"/>
      <c r="AO619" s="30"/>
      <c r="AP619" s="30"/>
    </row>
    <row r="620" spans="1:42" ht="18" x14ac:dyDescent="0.25">
      <c r="A620" s="5"/>
      <c r="B620" s="6" t="s">
        <v>33</v>
      </c>
      <c r="C620" s="5"/>
      <c r="D620" s="17">
        <v>62882</v>
      </c>
      <c r="E620" s="17">
        <v>44126</v>
      </c>
      <c r="F620" s="17">
        <v>20909</v>
      </c>
      <c r="G620" s="17"/>
      <c r="H620" s="17">
        <v>49975</v>
      </c>
      <c r="I620" s="17">
        <v>37135</v>
      </c>
      <c r="J620" s="17">
        <v>17973</v>
      </c>
      <c r="K620" s="17"/>
      <c r="L620" s="17">
        <v>52458</v>
      </c>
      <c r="M620" s="17">
        <v>38512</v>
      </c>
      <c r="N620" s="17">
        <v>18519</v>
      </c>
      <c r="O620" s="17"/>
      <c r="P620" s="17">
        <v>39320</v>
      </c>
      <c r="Q620" s="17">
        <v>33110</v>
      </c>
      <c r="R620" s="17">
        <v>16056</v>
      </c>
      <c r="S620" s="17"/>
      <c r="T620" s="17">
        <v>68060</v>
      </c>
      <c r="U620" s="17">
        <v>44797</v>
      </c>
      <c r="V620" s="17">
        <v>21475</v>
      </c>
      <c r="W620" s="5"/>
      <c r="X620" s="30"/>
      <c r="Y620" s="30"/>
      <c r="Z620" s="30"/>
      <c r="AA620" s="30"/>
      <c r="AB620" s="30"/>
      <c r="AC620" s="30"/>
      <c r="AD620" s="30"/>
      <c r="AE620" s="30"/>
      <c r="AF620" s="30"/>
      <c r="AG620" s="30"/>
      <c r="AH620" s="30"/>
      <c r="AI620" s="30"/>
      <c r="AJ620" s="30"/>
      <c r="AK620" s="30"/>
      <c r="AL620" s="30"/>
      <c r="AM620" s="30"/>
      <c r="AN620" s="30"/>
      <c r="AO620" s="30"/>
      <c r="AP620" s="30"/>
    </row>
    <row r="621" spans="1:42" ht="18" x14ac:dyDescent="0.25">
      <c r="A621" s="6">
        <v>1993</v>
      </c>
      <c r="B621" s="6" t="s">
        <v>30</v>
      </c>
      <c r="C621" s="5"/>
      <c r="D621" s="17">
        <v>68285</v>
      </c>
      <c r="E621" s="17">
        <v>48678</v>
      </c>
      <c r="F621" s="17">
        <v>21314</v>
      </c>
      <c r="G621" s="17"/>
      <c r="H621" s="17">
        <v>49419</v>
      </c>
      <c r="I621" s="17">
        <v>36738</v>
      </c>
      <c r="J621" s="17">
        <v>17924</v>
      </c>
      <c r="K621" s="17"/>
      <c r="L621" s="17">
        <v>52207</v>
      </c>
      <c r="M621" s="17">
        <v>38301</v>
      </c>
      <c r="N621" s="17">
        <v>18342</v>
      </c>
      <c r="O621" s="17"/>
      <c r="P621" s="17">
        <v>41504</v>
      </c>
      <c r="Q621" s="17">
        <v>34813</v>
      </c>
      <c r="R621" s="17">
        <v>16417</v>
      </c>
      <c r="S621" s="17"/>
      <c r="T621" s="17">
        <v>65674</v>
      </c>
      <c r="U621" s="17">
        <v>42513</v>
      </c>
      <c r="V621" s="17">
        <v>20684</v>
      </c>
      <c r="W621" s="5"/>
      <c r="X621" s="30"/>
      <c r="Y621" s="30"/>
      <c r="Z621" s="30"/>
      <c r="AA621" s="30"/>
      <c r="AB621" s="30"/>
      <c r="AC621" s="30"/>
      <c r="AD621" s="30"/>
      <c r="AE621" s="30"/>
      <c r="AF621" s="30"/>
      <c r="AG621" s="30"/>
      <c r="AH621" s="30"/>
      <c r="AI621" s="30"/>
      <c r="AJ621" s="30"/>
      <c r="AK621" s="30"/>
      <c r="AL621" s="30"/>
      <c r="AM621" s="30"/>
      <c r="AN621" s="30"/>
      <c r="AO621" s="30"/>
      <c r="AP621" s="30"/>
    </row>
    <row r="622" spans="1:42" ht="18" x14ac:dyDescent="0.25">
      <c r="A622" s="5"/>
      <c r="B622" s="6" t="s">
        <v>31</v>
      </c>
      <c r="C622" s="5"/>
      <c r="D622" s="17">
        <v>75739</v>
      </c>
      <c r="E622" s="17">
        <v>49303</v>
      </c>
      <c r="F622" s="17">
        <v>20703</v>
      </c>
      <c r="G622" s="17"/>
      <c r="H622" s="17">
        <v>50240</v>
      </c>
      <c r="I622" s="17">
        <v>36808</v>
      </c>
      <c r="J622" s="17">
        <v>18471</v>
      </c>
      <c r="K622" s="17"/>
      <c r="L622" s="17">
        <v>53863</v>
      </c>
      <c r="M622" s="17">
        <v>38313</v>
      </c>
      <c r="N622" s="17">
        <v>18938</v>
      </c>
      <c r="O622" s="17"/>
      <c r="P622" s="17">
        <v>41871</v>
      </c>
      <c r="Q622" s="17">
        <v>34722</v>
      </c>
      <c r="R622" s="17">
        <v>16512</v>
      </c>
      <c r="S622" s="17"/>
      <c r="T622" s="17">
        <v>68374</v>
      </c>
      <c r="U622" s="17">
        <v>42494</v>
      </c>
      <c r="V622" s="17">
        <v>21770</v>
      </c>
      <c r="W622" s="5"/>
      <c r="X622" s="30"/>
      <c r="Y622" s="30"/>
      <c r="Z622" s="30"/>
      <c r="AA622" s="30"/>
      <c r="AB622" s="30"/>
      <c r="AC622" s="30"/>
      <c r="AD622" s="30"/>
      <c r="AE622" s="30"/>
      <c r="AF622" s="30"/>
      <c r="AG622" s="30"/>
      <c r="AH622" s="30"/>
      <c r="AI622" s="30"/>
      <c r="AJ622" s="30"/>
      <c r="AK622" s="30"/>
      <c r="AL622" s="30"/>
      <c r="AM622" s="30"/>
      <c r="AN622" s="30"/>
      <c r="AO622" s="30"/>
      <c r="AP622" s="30"/>
    </row>
    <row r="623" spans="1:42" ht="18" x14ac:dyDescent="0.25">
      <c r="A623" s="5"/>
      <c r="B623" s="6" t="s">
        <v>32</v>
      </c>
      <c r="C623" s="5"/>
      <c r="D623" s="17">
        <v>67921</v>
      </c>
      <c r="E623" s="17">
        <v>44622</v>
      </c>
      <c r="F623" s="17">
        <v>22105</v>
      </c>
      <c r="G623" s="17"/>
      <c r="H623" s="17">
        <v>50907</v>
      </c>
      <c r="I623" s="17">
        <v>37498</v>
      </c>
      <c r="J623" s="17">
        <v>18503</v>
      </c>
      <c r="K623" s="17"/>
      <c r="L623" s="17">
        <v>54096</v>
      </c>
      <c r="M623" s="17">
        <v>38696</v>
      </c>
      <c r="N623" s="17">
        <v>19188</v>
      </c>
      <c r="O623" s="17"/>
      <c r="P623" s="17">
        <v>41970</v>
      </c>
      <c r="Q623" s="17">
        <v>34991</v>
      </c>
      <c r="R623" s="17">
        <v>16654</v>
      </c>
      <c r="S623" s="17"/>
      <c r="T623" s="17">
        <v>66970</v>
      </c>
      <c r="U623" s="17">
        <v>42353</v>
      </c>
      <c r="V623" s="17">
        <v>22134</v>
      </c>
      <c r="W623" s="5"/>
      <c r="X623" s="30"/>
      <c r="Y623" s="30"/>
      <c r="Z623" s="30"/>
      <c r="AA623" s="30"/>
      <c r="AB623" s="30"/>
      <c r="AC623" s="30"/>
      <c r="AD623" s="30"/>
      <c r="AE623" s="30"/>
      <c r="AF623" s="30"/>
      <c r="AG623" s="30"/>
      <c r="AH623" s="30"/>
      <c r="AI623" s="30"/>
      <c r="AJ623" s="30"/>
      <c r="AK623" s="30"/>
      <c r="AL623" s="30"/>
      <c r="AM623" s="30"/>
      <c r="AN623" s="30"/>
      <c r="AO623" s="30"/>
      <c r="AP623" s="30"/>
    </row>
    <row r="624" spans="1:42" ht="18" x14ac:dyDescent="0.25">
      <c r="A624" s="5"/>
      <c r="B624" s="6" t="s">
        <v>33</v>
      </c>
      <c r="C624" s="5"/>
      <c r="D624" s="17">
        <v>67766</v>
      </c>
      <c r="E624" s="17">
        <v>47488</v>
      </c>
      <c r="F624" s="17">
        <v>22573</v>
      </c>
      <c r="G624" s="17"/>
      <c r="H624" s="17">
        <v>51612</v>
      </c>
      <c r="I624" s="17">
        <v>38995</v>
      </c>
      <c r="J624" s="17">
        <v>18998</v>
      </c>
      <c r="K624" s="17"/>
      <c r="L624" s="17">
        <v>54397</v>
      </c>
      <c r="M624" s="17">
        <v>40514</v>
      </c>
      <c r="N624" s="17">
        <v>19592</v>
      </c>
      <c r="O624" s="17"/>
      <c r="P624" s="17">
        <v>42414</v>
      </c>
      <c r="Q624" s="17">
        <v>35331</v>
      </c>
      <c r="R624" s="17">
        <v>16014</v>
      </c>
      <c r="S624" s="17"/>
      <c r="T624" s="17">
        <v>67256</v>
      </c>
      <c r="U624" s="17">
        <v>45820</v>
      </c>
      <c r="V624" s="17">
        <v>23344</v>
      </c>
      <c r="W624" s="5"/>
      <c r="X624" s="30"/>
      <c r="Y624" s="30"/>
      <c r="Z624" s="30"/>
      <c r="AA624" s="30"/>
      <c r="AB624" s="30"/>
      <c r="AC624" s="30"/>
      <c r="AD624" s="30"/>
      <c r="AE624" s="30"/>
      <c r="AF624" s="30"/>
      <c r="AG624" s="30"/>
      <c r="AH624" s="30"/>
      <c r="AI624" s="30"/>
      <c r="AJ624" s="30"/>
      <c r="AK624" s="30"/>
      <c r="AL624" s="30"/>
      <c r="AM624" s="30"/>
      <c r="AN624" s="30"/>
      <c r="AO624" s="30"/>
      <c r="AP624" s="30"/>
    </row>
    <row r="625" spans="1:42" ht="18" x14ac:dyDescent="0.25">
      <c r="A625" s="6">
        <v>1994</v>
      </c>
      <c r="B625" s="6" t="s">
        <v>30</v>
      </c>
      <c r="C625" s="5"/>
      <c r="D625" s="17">
        <v>68900</v>
      </c>
      <c r="E625" s="17">
        <v>50786</v>
      </c>
      <c r="F625" s="17">
        <v>23296</v>
      </c>
      <c r="G625" s="17"/>
      <c r="H625" s="17">
        <v>50256</v>
      </c>
      <c r="I625" s="17">
        <v>35770</v>
      </c>
      <c r="J625" s="17">
        <v>17567</v>
      </c>
      <c r="K625" s="17"/>
      <c r="L625" s="17">
        <v>53171</v>
      </c>
      <c r="M625" s="17">
        <v>38141</v>
      </c>
      <c r="N625" s="17">
        <v>18376</v>
      </c>
      <c r="O625" s="17"/>
      <c r="P625" s="17">
        <v>39970</v>
      </c>
      <c r="Q625" s="17">
        <v>31955</v>
      </c>
      <c r="R625" s="17">
        <v>15398</v>
      </c>
      <c r="S625" s="17"/>
      <c r="T625" s="17">
        <v>69013</v>
      </c>
      <c r="U625" s="17">
        <v>45050</v>
      </c>
      <c r="V625" s="17">
        <v>21838</v>
      </c>
      <c r="W625" s="5"/>
      <c r="X625" s="30"/>
      <c r="Y625" s="30"/>
      <c r="Z625" s="30"/>
      <c r="AA625" s="30"/>
      <c r="AB625" s="30"/>
      <c r="AC625" s="30"/>
      <c r="AD625" s="30"/>
      <c r="AE625" s="30"/>
      <c r="AF625" s="30"/>
      <c r="AG625" s="30"/>
      <c r="AH625" s="30"/>
      <c r="AI625" s="30"/>
      <c r="AJ625" s="30"/>
      <c r="AK625" s="30"/>
      <c r="AL625" s="30"/>
      <c r="AM625" s="30"/>
      <c r="AN625" s="30"/>
      <c r="AO625" s="30"/>
      <c r="AP625" s="30"/>
    </row>
    <row r="626" spans="1:42" ht="18" x14ac:dyDescent="0.25">
      <c r="A626" s="5"/>
      <c r="B626" s="6" t="s">
        <v>31</v>
      </c>
      <c r="C626" s="5"/>
      <c r="D626" s="17">
        <v>70323</v>
      </c>
      <c r="E626" s="17">
        <v>48324</v>
      </c>
      <c r="F626" s="17">
        <v>23557</v>
      </c>
      <c r="G626" s="17"/>
      <c r="H626" s="17">
        <v>51800</v>
      </c>
      <c r="I626" s="17">
        <v>39622</v>
      </c>
      <c r="J626" s="17">
        <v>19324</v>
      </c>
      <c r="K626" s="17"/>
      <c r="L626" s="17">
        <v>54427</v>
      </c>
      <c r="M626" s="17">
        <v>40735</v>
      </c>
      <c r="N626" s="17">
        <v>19905</v>
      </c>
      <c r="O626" s="17"/>
      <c r="P626" s="17">
        <v>42820</v>
      </c>
      <c r="Q626" s="17">
        <v>35977</v>
      </c>
      <c r="R626" s="17">
        <v>16655</v>
      </c>
      <c r="S626" s="17"/>
      <c r="T626" s="17">
        <v>70530</v>
      </c>
      <c r="U626" s="17">
        <v>47024</v>
      </c>
      <c r="V626" s="17">
        <v>24295</v>
      </c>
      <c r="W626" s="5"/>
      <c r="X626" s="30"/>
      <c r="Y626" s="30"/>
      <c r="Z626" s="30"/>
      <c r="AA626" s="30"/>
      <c r="AB626" s="30"/>
      <c r="AC626" s="30"/>
      <c r="AD626" s="30"/>
      <c r="AE626" s="30"/>
      <c r="AF626" s="30"/>
      <c r="AG626" s="30"/>
      <c r="AH626" s="30"/>
      <c r="AI626" s="30"/>
      <c r="AJ626" s="30"/>
      <c r="AK626" s="30"/>
      <c r="AL626" s="30"/>
      <c r="AM626" s="30"/>
      <c r="AN626" s="30"/>
      <c r="AO626" s="30"/>
      <c r="AP626" s="30"/>
    </row>
    <row r="627" spans="1:42" ht="18" x14ac:dyDescent="0.25">
      <c r="A627" s="5"/>
      <c r="B627" s="6" t="s">
        <v>32</v>
      </c>
      <c r="C627" s="5"/>
      <c r="D627" s="17">
        <v>71937</v>
      </c>
      <c r="E627" s="17">
        <v>53768</v>
      </c>
      <c r="F627" s="17">
        <v>23613</v>
      </c>
      <c r="G627" s="17"/>
      <c r="H627" s="17">
        <v>52940</v>
      </c>
      <c r="I627" s="17">
        <v>40312</v>
      </c>
      <c r="J627" s="17">
        <v>18910</v>
      </c>
      <c r="K627" s="17"/>
      <c r="L627" s="17">
        <v>56207</v>
      </c>
      <c r="M627" s="17">
        <v>42427</v>
      </c>
      <c r="N627" s="17">
        <v>19666</v>
      </c>
      <c r="O627" s="17"/>
      <c r="P627" s="17">
        <v>42834</v>
      </c>
      <c r="Q627" s="17">
        <v>36284</v>
      </c>
      <c r="R627" s="17">
        <v>16541</v>
      </c>
      <c r="S627" s="17"/>
      <c r="T627" s="17">
        <v>73353</v>
      </c>
      <c r="U627" s="17">
        <v>50237</v>
      </c>
      <c r="V627" s="17">
        <v>23675</v>
      </c>
      <c r="W627" s="5"/>
      <c r="X627" s="30"/>
      <c r="Y627" s="30"/>
      <c r="Z627" s="30"/>
      <c r="AA627" s="30"/>
      <c r="AB627" s="30"/>
      <c r="AC627" s="30"/>
      <c r="AD627" s="30"/>
      <c r="AE627" s="30"/>
      <c r="AF627" s="30"/>
      <c r="AG627" s="30"/>
      <c r="AH627" s="30"/>
      <c r="AI627" s="30"/>
      <c r="AJ627" s="30"/>
      <c r="AK627" s="30"/>
      <c r="AL627" s="30"/>
      <c r="AM627" s="30"/>
      <c r="AN627" s="30"/>
      <c r="AO627" s="30"/>
      <c r="AP627" s="30"/>
    </row>
    <row r="628" spans="1:42" ht="18" x14ac:dyDescent="0.25">
      <c r="A628" s="5"/>
      <c r="B628" s="6" t="s">
        <v>33</v>
      </c>
      <c r="C628" s="5"/>
      <c r="D628" s="17">
        <v>71522</v>
      </c>
      <c r="E628" s="17">
        <v>52092</v>
      </c>
      <c r="F628" s="17">
        <v>23837</v>
      </c>
      <c r="G628" s="17"/>
      <c r="H628" s="17">
        <v>52405</v>
      </c>
      <c r="I628" s="17">
        <v>38581</v>
      </c>
      <c r="J628" s="17">
        <v>18331</v>
      </c>
      <c r="K628" s="17"/>
      <c r="L628" s="17">
        <v>56371</v>
      </c>
      <c r="M628" s="17">
        <v>40700</v>
      </c>
      <c r="N628" s="17">
        <v>19430</v>
      </c>
      <c r="O628" s="17"/>
      <c r="P628" s="17">
        <v>42579</v>
      </c>
      <c r="Q628" s="17">
        <v>35783</v>
      </c>
      <c r="R628" s="17">
        <v>16663</v>
      </c>
      <c r="S628" s="17"/>
      <c r="T628" s="17">
        <v>68935</v>
      </c>
      <c r="U628" s="17">
        <v>45271</v>
      </c>
      <c r="V628" s="17">
        <v>22019</v>
      </c>
      <c r="W628" s="5"/>
      <c r="X628" s="30"/>
      <c r="Y628" s="30"/>
      <c r="Z628" s="30"/>
      <c r="AA628" s="30"/>
      <c r="AB628" s="30"/>
      <c r="AC628" s="30"/>
      <c r="AD628" s="30"/>
      <c r="AE628" s="30"/>
      <c r="AF628" s="30"/>
      <c r="AG628" s="30"/>
      <c r="AH628" s="30"/>
      <c r="AI628" s="30"/>
      <c r="AJ628" s="30"/>
      <c r="AK628" s="30"/>
      <c r="AL628" s="30"/>
      <c r="AM628" s="30"/>
      <c r="AN628" s="30"/>
      <c r="AO628" s="30"/>
      <c r="AP628" s="30"/>
    </row>
    <row r="629" spans="1:42" ht="18" x14ac:dyDescent="0.25">
      <c r="A629" s="6">
        <v>1995</v>
      </c>
      <c r="B629" s="6" t="s">
        <v>30</v>
      </c>
      <c r="C629" s="5"/>
      <c r="D629" s="17">
        <v>63127</v>
      </c>
      <c r="E629" s="17">
        <v>47389</v>
      </c>
      <c r="F629" s="17">
        <v>20762</v>
      </c>
      <c r="G629" s="17"/>
      <c r="H629" s="17">
        <v>49240</v>
      </c>
      <c r="I629" s="17">
        <v>38111</v>
      </c>
      <c r="J629" s="17">
        <v>19113</v>
      </c>
      <c r="K629" s="17"/>
      <c r="L629" s="17">
        <v>51358</v>
      </c>
      <c r="M629" s="17">
        <v>39433</v>
      </c>
      <c r="N629" s="17">
        <v>19378</v>
      </c>
      <c r="O629" s="17"/>
      <c r="P629" s="17">
        <v>38865</v>
      </c>
      <c r="Q629" s="17">
        <v>34046</v>
      </c>
      <c r="R629" s="17">
        <v>15698</v>
      </c>
      <c r="S629" s="17"/>
      <c r="T629" s="17">
        <v>68310</v>
      </c>
      <c r="U629" s="17">
        <v>46605</v>
      </c>
      <c r="V629" s="17">
        <v>24451</v>
      </c>
      <c r="W629" s="5"/>
      <c r="X629" s="30"/>
      <c r="Y629" s="30"/>
      <c r="Z629" s="30"/>
      <c r="AA629" s="30"/>
      <c r="AB629" s="30"/>
      <c r="AC629" s="30"/>
      <c r="AD629" s="30"/>
      <c r="AE629" s="30"/>
      <c r="AF629" s="30"/>
      <c r="AG629" s="30"/>
      <c r="AH629" s="30"/>
      <c r="AI629" s="30"/>
      <c r="AJ629" s="30"/>
      <c r="AK629" s="30"/>
      <c r="AL629" s="30"/>
      <c r="AM629" s="30"/>
      <c r="AN629" s="30"/>
      <c r="AO629" s="30"/>
      <c r="AP629" s="30"/>
    </row>
    <row r="630" spans="1:42" ht="18" x14ac:dyDescent="0.25">
      <c r="A630" s="5"/>
      <c r="B630" s="6" t="s">
        <v>31</v>
      </c>
      <c r="C630" s="5"/>
      <c r="D630" s="17">
        <v>70188</v>
      </c>
      <c r="E630" s="17">
        <v>54611</v>
      </c>
      <c r="F630" s="17">
        <v>24531</v>
      </c>
      <c r="G630" s="17"/>
      <c r="H630" s="17">
        <v>52390</v>
      </c>
      <c r="I630" s="17">
        <v>39449</v>
      </c>
      <c r="J630" s="17">
        <v>19474</v>
      </c>
      <c r="K630" s="17"/>
      <c r="L630" s="17">
        <v>55686</v>
      </c>
      <c r="M630" s="17">
        <v>42084</v>
      </c>
      <c r="N630" s="17">
        <v>20358</v>
      </c>
      <c r="O630" s="17"/>
      <c r="P630" s="17">
        <v>42382</v>
      </c>
      <c r="Q630" s="17">
        <v>37226</v>
      </c>
      <c r="R630" s="17">
        <v>16767</v>
      </c>
      <c r="S630" s="17"/>
      <c r="T630" s="17">
        <v>70613</v>
      </c>
      <c r="U630" s="17">
        <v>47286</v>
      </c>
      <c r="V630" s="17">
        <v>24348</v>
      </c>
      <c r="W630" s="5"/>
      <c r="X630" s="30"/>
      <c r="Y630" s="30"/>
      <c r="Z630" s="30"/>
      <c r="AA630" s="30"/>
      <c r="AB630" s="30"/>
      <c r="AC630" s="30"/>
      <c r="AD630" s="30"/>
      <c r="AE630" s="30"/>
      <c r="AF630" s="30"/>
      <c r="AG630" s="30"/>
      <c r="AH630" s="30"/>
      <c r="AI630" s="30"/>
      <c r="AJ630" s="30"/>
      <c r="AK630" s="30"/>
      <c r="AL630" s="30"/>
      <c r="AM630" s="30"/>
      <c r="AN630" s="30"/>
      <c r="AO630" s="30"/>
      <c r="AP630" s="30"/>
    </row>
    <row r="631" spans="1:42" ht="18" x14ac:dyDescent="0.25">
      <c r="A631" s="5"/>
      <c r="B631" s="6" t="s">
        <v>32</v>
      </c>
      <c r="C631" s="5"/>
      <c r="D631" s="17">
        <v>69845</v>
      </c>
      <c r="E631" s="17">
        <v>51293</v>
      </c>
      <c r="F631" s="17">
        <v>28333</v>
      </c>
      <c r="G631" s="17"/>
      <c r="H631" s="17">
        <v>53204</v>
      </c>
      <c r="I631" s="17">
        <v>39374</v>
      </c>
      <c r="J631" s="17">
        <v>19333</v>
      </c>
      <c r="K631" s="17"/>
      <c r="L631" s="17">
        <v>56013</v>
      </c>
      <c r="M631" s="17">
        <v>40595</v>
      </c>
      <c r="N631" s="17">
        <v>20448</v>
      </c>
      <c r="O631" s="17"/>
      <c r="P631" s="17">
        <v>39540</v>
      </c>
      <c r="Q631" s="17">
        <v>35679</v>
      </c>
      <c r="R631" s="17">
        <v>17082</v>
      </c>
      <c r="S631" s="17"/>
      <c r="T631" s="17">
        <v>75220</v>
      </c>
      <c r="U631" s="17">
        <v>46359</v>
      </c>
      <c r="V631" s="17">
        <v>24318</v>
      </c>
      <c r="W631" s="5"/>
      <c r="X631" s="30"/>
      <c r="Y631" s="30"/>
      <c r="Z631" s="30"/>
      <c r="AA631" s="30"/>
      <c r="AB631" s="30"/>
      <c r="AC631" s="30"/>
      <c r="AD631" s="30"/>
      <c r="AE631" s="30"/>
      <c r="AF631" s="30"/>
      <c r="AG631" s="30"/>
      <c r="AH631" s="30"/>
      <c r="AI631" s="30"/>
      <c r="AJ631" s="30"/>
      <c r="AK631" s="30"/>
      <c r="AL631" s="30"/>
      <c r="AM631" s="30"/>
      <c r="AN631" s="30"/>
      <c r="AO631" s="30"/>
      <c r="AP631" s="30"/>
    </row>
    <row r="632" spans="1:42" ht="18" x14ac:dyDescent="0.25">
      <c r="A632" s="5"/>
      <c r="B632" s="6" t="s">
        <v>33</v>
      </c>
      <c r="C632" s="5"/>
      <c r="D632" s="17">
        <v>78621</v>
      </c>
      <c r="E632" s="17">
        <v>56730</v>
      </c>
      <c r="F632" s="17">
        <v>28622</v>
      </c>
      <c r="G632" s="17"/>
      <c r="H632" s="17">
        <v>52367</v>
      </c>
      <c r="I632" s="17">
        <v>38227</v>
      </c>
      <c r="J632" s="17">
        <v>20282</v>
      </c>
      <c r="K632" s="17"/>
      <c r="L632" s="17">
        <v>57107</v>
      </c>
      <c r="M632" s="17">
        <v>41278</v>
      </c>
      <c r="N632" s="17">
        <v>21666</v>
      </c>
      <c r="O632" s="17"/>
      <c r="P632" s="17">
        <v>38648</v>
      </c>
      <c r="Q632" s="17">
        <v>34698</v>
      </c>
      <c r="R632" s="17">
        <v>16104</v>
      </c>
      <c r="S632" s="17"/>
      <c r="T632" s="17">
        <v>75892</v>
      </c>
      <c r="U632" s="17">
        <v>48001</v>
      </c>
      <c r="V632" s="17">
        <v>27391</v>
      </c>
      <c r="W632" s="5"/>
      <c r="X632" s="30"/>
      <c r="Y632" s="30"/>
      <c r="Z632" s="30"/>
      <c r="AA632" s="30"/>
      <c r="AB632" s="30"/>
      <c r="AC632" s="30"/>
      <c r="AD632" s="30"/>
      <c r="AE632" s="30"/>
      <c r="AF632" s="30"/>
      <c r="AG632" s="30"/>
      <c r="AH632" s="30"/>
      <c r="AI632" s="30"/>
      <c r="AJ632" s="30"/>
      <c r="AK632" s="30"/>
      <c r="AL632" s="30"/>
      <c r="AM632" s="30"/>
      <c r="AN632" s="30"/>
      <c r="AO632" s="30"/>
      <c r="AP632" s="30"/>
    </row>
    <row r="633" spans="1:42" ht="18" x14ac:dyDescent="0.25">
      <c r="A633" s="6">
        <v>1996</v>
      </c>
      <c r="B633" s="6" t="s">
        <v>30</v>
      </c>
      <c r="C633" s="5"/>
      <c r="D633" s="17">
        <v>75557</v>
      </c>
      <c r="E633" s="17">
        <v>56046</v>
      </c>
      <c r="F633" s="17">
        <v>26191</v>
      </c>
      <c r="G633" s="17"/>
      <c r="H633" s="17">
        <v>51270</v>
      </c>
      <c r="I633" s="17">
        <v>39702</v>
      </c>
      <c r="J633" s="17">
        <v>19288</v>
      </c>
      <c r="K633" s="17"/>
      <c r="L633" s="17">
        <v>56065</v>
      </c>
      <c r="M633" s="17">
        <v>41647</v>
      </c>
      <c r="N633" s="17">
        <v>20439</v>
      </c>
      <c r="O633" s="17"/>
      <c r="P633" s="17">
        <v>38770</v>
      </c>
      <c r="Q633" s="17">
        <v>34524</v>
      </c>
      <c r="R633" s="17">
        <v>16506</v>
      </c>
      <c r="S633" s="17"/>
      <c r="T633" s="17">
        <v>75578</v>
      </c>
      <c r="U633" s="17">
        <v>49743</v>
      </c>
      <c r="V633" s="17">
        <v>25047</v>
      </c>
      <c r="W633" s="5"/>
      <c r="X633" s="30"/>
      <c r="Y633" s="30"/>
      <c r="Z633" s="30"/>
      <c r="AA633" s="30"/>
      <c r="AB633" s="30"/>
      <c r="AC633" s="30"/>
      <c r="AD633" s="30"/>
      <c r="AE633" s="30"/>
      <c r="AF633" s="30"/>
      <c r="AG633" s="30"/>
      <c r="AH633" s="30"/>
      <c r="AI633" s="30"/>
      <c r="AJ633" s="30"/>
      <c r="AK633" s="30"/>
      <c r="AL633" s="30"/>
      <c r="AM633" s="30"/>
      <c r="AN633" s="30"/>
      <c r="AO633" s="30"/>
      <c r="AP633" s="30"/>
    </row>
    <row r="634" spans="1:42" ht="18" x14ac:dyDescent="0.25">
      <c r="A634" s="5"/>
      <c r="B634" s="6" t="s">
        <v>31</v>
      </c>
      <c r="C634" s="5"/>
      <c r="D634" s="17">
        <v>78617</v>
      </c>
      <c r="E634" s="17">
        <v>58607</v>
      </c>
      <c r="F634" s="17">
        <v>27134</v>
      </c>
      <c r="G634" s="17"/>
      <c r="H634" s="17">
        <v>55597</v>
      </c>
      <c r="I634" s="17">
        <v>41737</v>
      </c>
      <c r="J634" s="17">
        <v>21108</v>
      </c>
      <c r="K634" s="17"/>
      <c r="L634" s="17">
        <v>58749</v>
      </c>
      <c r="M634" s="17">
        <v>43872</v>
      </c>
      <c r="N634" s="17">
        <v>22092</v>
      </c>
      <c r="O634" s="17"/>
      <c r="P634" s="17">
        <v>41015</v>
      </c>
      <c r="Q634" s="17">
        <v>37198</v>
      </c>
      <c r="R634" s="17">
        <v>17180</v>
      </c>
      <c r="S634" s="17"/>
      <c r="T634" s="17">
        <v>74380</v>
      </c>
      <c r="U634" s="17">
        <v>49663</v>
      </c>
      <c r="V634" s="17">
        <v>26454</v>
      </c>
      <c r="W634" s="5"/>
      <c r="X634" s="30"/>
      <c r="Y634" s="30"/>
      <c r="Z634" s="30"/>
      <c r="AA634" s="30"/>
      <c r="AB634" s="30"/>
      <c r="AC634" s="30"/>
      <c r="AD634" s="30"/>
      <c r="AE634" s="30"/>
      <c r="AF634" s="30"/>
      <c r="AG634" s="30"/>
      <c r="AH634" s="30"/>
      <c r="AI634" s="30"/>
      <c r="AJ634" s="30"/>
      <c r="AK634" s="30"/>
      <c r="AL634" s="30"/>
      <c r="AM634" s="30"/>
      <c r="AN634" s="30"/>
      <c r="AO634" s="30"/>
      <c r="AP634" s="30"/>
    </row>
    <row r="635" spans="1:42" ht="18" x14ac:dyDescent="0.25">
      <c r="A635" s="5"/>
      <c r="B635" s="6" t="s">
        <v>32</v>
      </c>
      <c r="C635" s="5"/>
      <c r="D635" s="17">
        <v>82247</v>
      </c>
      <c r="E635" s="17">
        <v>57606</v>
      </c>
      <c r="F635" s="17">
        <v>30448</v>
      </c>
      <c r="G635" s="17"/>
      <c r="H635" s="17">
        <v>58304</v>
      </c>
      <c r="I635" s="17">
        <v>42108</v>
      </c>
      <c r="J635" s="17">
        <v>20899</v>
      </c>
      <c r="K635" s="17"/>
      <c r="L635" s="17">
        <v>61550</v>
      </c>
      <c r="M635" s="17">
        <v>44098</v>
      </c>
      <c r="N635" s="17">
        <v>22087</v>
      </c>
      <c r="O635" s="17"/>
      <c r="P635" s="17">
        <v>41424</v>
      </c>
      <c r="Q635" s="17">
        <v>37025</v>
      </c>
      <c r="R635" s="17">
        <v>16744</v>
      </c>
      <c r="S635" s="17"/>
      <c r="T635" s="17">
        <v>81127</v>
      </c>
      <c r="U635" s="17">
        <v>50940</v>
      </c>
      <c r="V635" s="17">
        <v>27356</v>
      </c>
      <c r="W635" s="5"/>
      <c r="X635" s="30"/>
      <c r="Y635" s="30"/>
      <c r="Z635" s="30"/>
      <c r="AA635" s="30"/>
      <c r="AB635" s="30"/>
      <c r="AC635" s="30"/>
      <c r="AD635" s="30"/>
      <c r="AE635" s="30"/>
      <c r="AF635" s="30"/>
      <c r="AG635" s="30"/>
      <c r="AH635" s="30"/>
      <c r="AI635" s="30"/>
      <c r="AJ635" s="30"/>
      <c r="AK635" s="30"/>
      <c r="AL635" s="30"/>
      <c r="AM635" s="30"/>
      <c r="AN635" s="30"/>
      <c r="AO635" s="30"/>
      <c r="AP635" s="30"/>
    </row>
    <row r="636" spans="1:42" ht="18" x14ac:dyDescent="0.25">
      <c r="A636" s="5"/>
      <c r="B636" s="6" t="s">
        <v>33</v>
      </c>
      <c r="C636" s="5"/>
      <c r="D636" s="17">
        <v>82179</v>
      </c>
      <c r="E636" s="17">
        <v>60734</v>
      </c>
      <c r="F636" s="17">
        <v>30816</v>
      </c>
      <c r="G636" s="17"/>
      <c r="H636" s="17">
        <v>54424</v>
      </c>
      <c r="I636" s="17">
        <v>41686</v>
      </c>
      <c r="J636" s="17">
        <v>20964</v>
      </c>
      <c r="K636" s="17"/>
      <c r="L636" s="17">
        <v>57050</v>
      </c>
      <c r="M636" s="17">
        <v>43488</v>
      </c>
      <c r="N636" s="17">
        <v>21906</v>
      </c>
      <c r="O636" s="17"/>
      <c r="P636" s="17">
        <v>41628</v>
      </c>
      <c r="Q636" s="17">
        <v>37705</v>
      </c>
      <c r="R636" s="17">
        <v>18542</v>
      </c>
      <c r="S636" s="17"/>
      <c r="T636" s="17">
        <v>73354</v>
      </c>
      <c r="U636" s="17">
        <v>49344</v>
      </c>
      <c r="V636" s="17">
        <v>25405</v>
      </c>
      <c r="W636" s="5"/>
      <c r="X636" s="30"/>
      <c r="Y636" s="30"/>
      <c r="Z636" s="30"/>
      <c r="AA636" s="30"/>
      <c r="AB636" s="30"/>
      <c r="AC636" s="30"/>
      <c r="AD636" s="30"/>
      <c r="AE636" s="30"/>
      <c r="AF636" s="30"/>
      <c r="AG636" s="30"/>
      <c r="AH636" s="30"/>
      <c r="AI636" s="30"/>
      <c r="AJ636" s="30"/>
      <c r="AK636" s="30"/>
      <c r="AL636" s="30"/>
      <c r="AM636" s="30"/>
      <c r="AN636" s="30"/>
      <c r="AO636" s="30"/>
      <c r="AP636" s="30"/>
    </row>
    <row r="637" spans="1:42" ht="18" x14ac:dyDescent="0.25">
      <c r="A637" s="6">
        <v>1997</v>
      </c>
      <c r="B637" s="6" t="s">
        <v>30</v>
      </c>
      <c r="C637" s="5"/>
      <c r="D637" s="17">
        <v>83048</v>
      </c>
      <c r="E637" s="17">
        <v>59175</v>
      </c>
      <c r="F637" s="17">
        <v>30392</v>
      </c>
      <c r="G637" s="17"/>
      <c r="H637" s="17">
        <v>55622</v>
      </c>
      <c r="I637" s="17">
        <v>42961</v>
      </c>
      <c r="J637" s="17">
        <v>21824</v>
      </c>
      <c r="K637" s="17"/>
      <c r="L637" s="17">
        <v>58550</v>
      </c>
      <c r="M637" s="17">
        <v>44761</v>
      </c>
      <c r="N637" s="17">
        <v>22654</v>
      </c>
      <c r="O637" s="17"/>
      <c r="P637" s="17">
        <v>41676</v>
      </c>
      <c r="Q637" s="17">
        <v>37767</v>
      </c>
      <c r="R637" s="17">
        <v>18230</v>
      </c>
      <c r="S637" s="17"/>
      <c r="T637" s="17">
        <v>76999</v>
      </c>
      <c r="U637" s="17">
        <v>52415</v>
      </c>
      <c r="V637" s="17">
        <v>27553</v>
      </c>
      <c r="W637" s="5"/>
      <c r="X637" s="30"/>
      <c r="Y637" s="30"/>
      <c r="Z637" s="30"/>
      <c r="AA637" s="30"/>
      <c r="AB637" s="30"/>
      <c r="AC637" s="30"/>
      <c r="AD637" s="30"/>
      <c r="AE637" s="30"/>
      <c r="AF637" s="30"/>
      <c r="AG637" s="30"/>
      <c r="AH637" s="30"/>
      <c r="AI637" s="30"/>
      <c r="AJ637" s="30"/>
      <c r="AK637" s="30"/>
      <c r="AL637" s="30"/>
      <c r="AM637" s="30"/>
      <c r="AN637" s="30"/>
      <c r="AO637" s="30"/>
      <c r="AP637" s="30"/>
    </row>
    <row r="638" spans="1:42" ht="18" x14ac:dyDescent="0.25">
      <c r="A638" s="5"/>
      <c r="B638" s="6" t="s">
        <v>31</v>
      </c>
      <c r="C638" s="5"/>
      <c r="D638" s="17">
        <v>78998</v>
      </c>
      <c r="E638" s="17">
        <v>59612</v>
      </c>
      <c r="F638" s="17">
        <v>28597</v>
      </c>
      <c r="G638" s="17"/>
      <c r="H638" s="17">
        <v>59107</v>
      </c>
      <c r="I638" s="17">
        <v>44643</v>
      </c>
      <c r="J638" s="17">
        <v>22405</v>
      </c>
      <c r="K638" s="17"/>
      <c r="L638" s="17">
        <v>62128</v>
      </c>
      <c r="M638" s="17">
        <v>46679</v>
      </c>
      <c r="N638" s="17">
        <v>23305</v>
      </c>
      <c r="O638" s="17"/>
      <c r="P638" s="17">
        <v>42286</v>
      </c>
      <c r="Q638" s="17">
        <v>37926</v>
      </c>
      <c r="R638" s="17">
        <v>18040</v>
      </c>
      <c r="S638" s="17"/>
      <c r="T638" s="17">
        <v>78384</v>
      </c>
      <c r="U638" s="17">
        <v>53903</v>
      </c>
      <c r="V638" s="17">
        <v>27741</v>
      </c>
      <c r="W638" s="5"/>
      <c r="X638" s="30"/>
      <c r="Y638" s="30"/>
      <c r="Z638" s="30"/>
      <c r="AA638" s="30"/>
      <c r="AB638" s="30"/>
      <c r="AC638" s="30"/>
      <c r="AD638" s="30"/>
      <c r="AE638" s="30"/>
      <c r="AF638" s="30"/>
      <c r="AG638" s="30"/>
      <c r="AH638" s="30"/>
      <c r="AI638" s="30"/>
      <c r="AJ638" s="30"/>
      <c r="AK638" s="30"/>
      <c r="AL638" s="30"/>
      <c r="AM638" s="30"/>
      <c r="AN638" s="30"/>
      <c r="AO638" s="30"/>
      <c r="AP638" s="30"/>
    </row>
    <row r="639" spans="1:42" ht="18" x14ac:dyDescent="0.25">
      <c r="A639" s="5"/>
      <c r="B639" s="6" t="s">
        <v>32</v>
      </c>
      <c r="C639" s="5"/>
      <c r="D639" s="17">
        <v>81892</v>
      </c>
      <c r="E639" s="17">
        <v>61805</v>
      </c>
      <c r="F639" s="17">
        <v>31076</v>
      </c>
      <c r="G639" s="17"/>
      <c r="H639" s="17">
        <v>57239</v>
      </c>
      <c r="I639" s="17">
        <v>44055</v>
      </c>
      <c r="J639" s="17">
        <v>21939</v>
      </c>
      <c r="K639" s="17"/>
      <c r="L639" s="17">
        <v>60725</v>
      </c>
      <c r="M639" s="17">
        <v>46352</v>
      </c>
      <c r="N639" s="17">
        <v>23064</v>
      </c>
      <c r="O639" s="17"/>
      <c r="P639" s="17">
        <v>45021</v>
      </c>
      <c r="Q639" s="17">
        <v>40079</v>
      </c>
      <c r="R639" s="17">
        <v>19421</v>
      </c>
      <c r="S639" s="17"/>
      <c r="T639" s="17">
        <v>75567</v>
      </c>
      <c r="U639" s="17">
        <v>52322</v>
      </c>
      <c r="V639" s="17">
        <v>26628</v>
      </c>
      <c r="W639" s="5"/>
      <c r="X639" s="30"/>
      <c r="Y639" s="30"/>
      <c r="Z639" s="30"/>
      <c r="AA639" s="30"/>
      <c r="AB639" s="30"/>
      <c r="AC639" s="30"/>
      <c r="AD639" s="30"/>
      <c r="AE639" s="30"/>
      <c r="AF639" s="30"/>
      <c r="AG639" s="30"/>
      <c r="AH639" s="30"/>
      <c r="AI639" s="30"/>
      <c r="AJ639" s="30"/>
      <c r="AK639" s="30"/>
      <c r="AL639" s="30"/>
      <c r="AM639" s="30"/>
      <c r="AN639" s="30"/>
      <c r="AO639" s="30"/>
      <c r="AP639" s="30"/>
    </row>
    <row r="640" spans="1:42" ht="18" x14ac:dyDescent="0.25">
      <c r="A640" s="5"/>
      <c r="B640" s="6" t="s">
        <v>33</v>
      </c>
      <c r="C640" s="5"/>
      <c r="D640" s="17">
        <v>91937</v>
      </c>
      <c r="E640" s="17">
        <v>62425</v>
      </c>
      <c r="F640" s="17">
        <v>29864</v>
      </c>
      <c r="G640" s="17"/>
      <c r="H640" s="17">
        <v>60181</v>
      </c>
      <c r="I640" s="17">
        <v>46595</v>
      </c>
      <c r="J640" s="17">
        <v>22301</v>
      </c>
      <c r="K640" s="17"/>
      <c r="L640" s="17">
        <v>65354</v>
      </c>
      <c r="M640" s="17">
        <v>48821</v>
      </c>
      <c r="N640" s="17">
        <v>23515</v>
      </c>
      <c r="O640" s="17"/>
      <c r="P640" s="17">
        <v>47283</v>
      </c>
      <c r="Q640" s="17">
        <v>41842</v>
      </c>
      <c r="R640" s="17">
        <v>19563</v>
      </c>
      <c r="S640" s="17"/>
      <c r="T640" s="17">
        <v>81670</v>
      </c>
      <c r="U640" s="17">
        <v>54880</v>
      </c>
      <c r="V640" s="17">
        <v>27072</v>
      </c>
      <c r="W640" s="5"/>
      <c r="X640" s="30"/>
      <c r="Y640" s="30"/>
      <c r="Z640" s="30"/>
      <c r="AA640" s="30"/>
      <c r="AB640" s="30"/>
      <c r="AC640" s="30"/>
      <c r="AD640" s="30"/>
      <c r="AE640" s="30"/>
      <c r="AF640" s="30"/>
      <c r="AG640" s="30"/>
      <c r="AH640" s="30"/>
      <c r="AI640" s="30"/>
      <c r="AJ640" s="30"/>
      <c r="AK640" s="30"/>
      <c r="AL640" s="30"/>
      <c r="AM640" s="30"/>
      <c r="AN640" s="30"/>
      <c r="AO640" s="30"/>
      <c r="AP640" s="30"/>
    </row>
    <row r="641" spans="1:42" ht="18" x14ac:dyDescent="0.25">
      <c r="A641" s="6">
        <v>1998</v>
      </c>
      <c r="B641" s="6" t="s">
        <v>30</v>
      </c>
      <c r="C641" s="5"/>
      <c r="D641" s="17">
        <v>98834</v>
      </c>
      <c r="E641" s="17">
        <v>72183</v>
      </c>
      <c r="F641" s="17">
        <v>32788</v>
      </c>
      <c r="G641" s="17"/>
      <c r="H641" s="17">
        <v>57781</v>
      </c>
      <c r="I641" s="17">
        <v>43952</v>
      </c>
      <c r="J641" s="17">
        <v>21538</v>
      </c>
      <c r="K641" s="17"/>
      <c r="L641" s="17">
        <v>62883</v>
      </c>
      <c r="M641" s="17">
        <v>47149</v>
      </c>
      <c r="N641" s="17">
        <v>22643</v>
      </c>
      <c r="O641" s="17"/>
      <c r="P641" s="17">
        <v>46254</v>
      </c>
      <c r="Q641" s="17">
        <v>40798</v>
      </c>
      <c r="R641" s="17">
        <v>19243</v>
      </c>
      <c r="S641" s="17"/>
      <c r="T641" s="17">
        <v>80049</v>
      </c>
      <c r="U641" s="17">
        <v>53564</v>
      </c>
      <c r="V641" s="17">
        <v>26178</v>
      </c>
      <c r="W641" s="5"/>
      <c r="X641" s="30"/>
      <c r="Y641" s="30"/>
      <c r="Z641" s="30"/>
      <c r="AA641" s="30"/>
      <c r="AB641" s="30"/>
      <c r="AC641" s="30"/>
      <c r="AD641" s="30"/>
      <c r="AE641" s="30"/>
      <c r="AF641" s="30"/>
      <c r="AG641" s="30"/>
      <c r="AH641" s="30"/>
      <c r="AI641" s="30"/>
      <c r="AJ641" s="30"/>
      <c r="AK641" s="30"/>
      <c r="AL641" s="30"/>
      <c r="AM641" s="30"/>
      <c r="AN641" s="30"/>
      <c r="AO641" s="30"/>
      <c r="AP641" s="30"/>
    </row>
    <row r="642" spans="1:42" ht="18" x14ac:dyDescent="0.25">
      <c r="A642" s="5"/>
      <c r="B642" s="6" t="s">
        <v>31</v>
      </c>
      <c r="C642" s="5"/>
      <c r="D642" s="17">
        <v>88885</v>
      </c>
      <c r="E642" s="17">
        <v>68699</v>
      </c>
      <c r="F642" s="17">
        <v>33524</v>
      </c>
      <c r="G642" s="17"/>
      <c r="H642" s="17">
        <v>61433</v>
      </c>
      <c r="I642" s="17">
        <v>45615</v>
      </c>
      <c r="J642" s="17">
        <v>23121</v>
      </c>
      <c r="K642" s="17"/>
      <c r="L642" s="17">
        <v>65411</v>
      </c>
      <c r="M642" s="17">
        <v>48838</v>
      </c>
      <c r="N642" s="17">
        <v>24557</v>
      </c>
      <c r="O642" s="17"/>
      <c r="P642" s="17">
        <v>48002</v>
      </c>
      <c r="Q642" s="17">
        <v>41793</v>
      </c>
      <c r="R642" s="17">
        <v>19879</v>
      </c>
      <c r="S642" s="17"/>
      <c r="T642" s="17">
        <v>83699</v>
      </c>
      <c r="U642" s="17">
        <v>56540</v>
      </c>
      <c r="V642" s="17">
        <v>29761</v>
      </c>
      <c r="W642" s="5"/>
      <c r="X642" s="30"/>
      <c r="Y642" s="30"/>
      <c r="Z642" s="30"/>
      <c r="AA642" s="30"/>
      <c r="AB642" s="30"/>
      <c r="AC642" s="30"/>
      <c r="AD642" s="30"/>
      <c r="AE642" s="30"/>
      <c r="AF642" s="30"/>
      <c r="AG642" s="30"/>
      <c r="AH642" s="30"/>
      <c r="AI642" s="30"/>
      <c r="AJ642" s="30"/>
      <c r="AK642" s="30"/>
      <c r="AL642" s="30"/>
      <c r="AM642" s="30"/>
      <c r="AN642" s="30"/>
      <c r="AO642" s="30"/>
      <c r="AP642" s="30"/>
    </row>
    <row r="643" spans="1:42" ht="18" x14ac:dyDescent="0.25">
      <c r="A643" s="5"/>
      <c r="B643" s="6" t="s">
        <v>32</v>
      </c>
      <c r="C643" s="5"/>
      <c r="D643" s="17">
        <v>88248</v>
      </c>
      <c r="E643" s="17">
        <v>67653</v>
      </c>
      <c r="F643" s="17">
        <v>31628</v>
      </c>
      <c r="G643" s="17"/>
      <c r="H643" s="17">
        <v>65912</v>
      </c>
      <c r="I643" s="17">
        <v>48600</v>
      </c>
      <c r="J643" s="17">
        <v>24111</v>
      </c>
      <c r="K643" s="17"/>
      <c r="L643" s="17">
        <v>68777</v>
      </c>
      <c r="M643" s="17">
        <v>50918</v>
      </c>
      <c r="N643" s="17">
        <v>25100</v>
      </c>
      <c r="O643" s="17"/>
      <c r="P643" s="17">
        <v>52081</v>
      </c>
      <c r="Q643" s="17">
        <v>43105</v>
      </c>
      <c r="R643" s="17">
        <v>20577</v>
      </c>
      <c r="S643" s="17"/>
      <c r="T643" s="17">
        <v>83671</v>
      </c>
      <c r="U643" s="17">
        <v>57888</v>
      </c>
      <c r="V643" s="17">
        <v>29078</v>
      </c>
      <c r="W643" s="5"/>
      <c r="X643" s="30"/>
      <c r="Y643" s="30"/>
      <c r="Z643" s="30"/>
      <c r="AA643" s="30"/>
      <c r="AB643" s="30"/>
      <c r="AC643" s="30"/>
      <c r="AD643" s="30"/>
      <c r="AE643" s="30"/>
      <c r="AF643" s="30"/>
      <c r="AG643" s="30"/>
      <c r="AH643" s="30"/>
      <c r="AI643" s="30"/>
      <c r="AJ643" s="30"/>
      <c r="AK643" s="30"/>
      <c r="AL643" s="30"/>
      <c r="AM643" s="30"/>
      <c r="AN643" s="30"/>
      <c r="AO643" s="30"/>
      <c r="AP643" s="30"/>
    </row>
    <row r="644" spans="1:42" ht="18" x14ac:dyDescent="0.25">
      <c r="A644" s="5"/>
      <c r="B644" s="6" t="s">
        <v>33</v>
      </c>
      <c r="C644" s="5"/>
      <c r="D644" s="17">
        <v>94766</v>
      </c>
      <c r="E644" s="17">
        <v>70053</v>
      </c>
      <c r="F644" s="17">
        <v>32285</v>
      </c>
      <c r="G644" s="17"/>
      <c r="H644" s="17">
        <v>61023</v>
      </c>
      <c r="I644" s="17">
        <v>45495</v>
      </c>
      <c r="J644" s="17">
        <v>22235</v>
      </c>
      <c r="K644" s="17"/>
      <c r="L644" s="17">
        <v>66874</v>
      </c>
      <c r="M644" s="17">
        <v>49213</v>
      </c>
      <c r="N644" s="17">
        <v>23937</v>
      </c>
      <c r="O644" s="17"/>
      <c r="P644" s="17">
        <v>51586</v>
      </c>
      <c r="Q644" s="17">
        <v>42811</v>
      </c>
      <c r="R644" s="17">
        <v>20187</v>
      </c>
      <c r="S644" s="17"/>
      <c r="T644" s="17">
        <v>82986</v>
      </c>
      <c r="U644" s="17">
        <v>55902</v>
      </c>
      <c r="V644" s="17">
        <v>27836</v>
      </c>
      <c r="W644" s="5"/>
      <c r="X644" s="30"/>
      <c r="Y644" s="30"/>
      <c r="Z644" s="30"/>
      <c r="AA644" s="30"/>
      <c r="AB644" s="30"/>
      <c r="AC644" s="30"/>
      <c r="AD644" s="30"/>
      <c r="AE644" s="30"/>
      <c r="AF644" s="30"/>
      <c r="AG644" s="30"/>
      <c r="AH644" s="30"/>
      <c r="AI644" s="30"/>
      <c r="AJ644" s="30"/>
      <c r="AK644" s="30"/>
      <c r="AL644" s="30"/>
      <c r="AM644" s="30"/>
      <c r="AN644" s="30"/>
      <c r="AO644" s="30"/>
      <c r="AP644" s="30"/>
    </row>
    <row r="645" spans="1:42" ht="18" x14ac:dyDescent="0.25">
      <c r="A645" s="6">
        <v>1999</v>
      </c>
      <c r="B645" s="6" t="s">
        <v>30</v>
      </c>
      <c r="C645" s="5"/>
      <c r="D645" s="17">
        <v>92776</v>
      </c>
      <c r="E645" s="17">
        <v>64683</v>
      </c>
      <c r="F645" s="17">
        <v>30128</v>
      </c>
      <c r="G645" s="17"/>
      <c r="H645" s="17">
        <v>60399</v>
      </c>
      <c r="I645" s="17">
        <v>45896</v>
      </c>
      <c r="J645" s="17">
        <v>23340</v>
      </c>
      <c r="K645" s="17"/>
      <c r="L645" s="17">
        <v>65221</v>
      </c>
      <c r="M645" s="17">
        <v>48694</v>
      </c>
      <c r="N645" s="17">
        <v>24355</v>
      </c>
      <c r="O645" s="17"/>
      <c r="P645" s="17">
        <v>49666</v>
      </c>
      <c r="Q645" s="17">
        <v>41667</v>
      </c>
      <c r="R645" s="17">
        <v>20248</v>
      </c>
      <c r="S645" s="17"/>
      <c r="T645" s="17">
        <v>81040</v>
      </c>
      <c r="U645" s="17">
        <v>55731</v>
      </c>
      <c r="V645" s="17">
        <v>28631</v>
      </c>
      <c r="W645" s="5"/>
      <c r="X645" s="30"/>
      <c r="Y645" s="30"/>
      <c r="Z645" s="30"/>
      <c r="AA645" s="30"/>
      <c r="AB645" s="30"/>
      <c r="AC645" s="30"/>
      <c r="AD645" s="30"/>
      <c r="AE645" s="30"/>
      <c r="AF645" s="30"/>
      <c r="AG645" s="30"/>
      <c r="AH645" s="30"/>
      <c r="AI645" s="30"/>
      <c r="AJ645" s="30"/>
      <c r="AK645" s="30"/>
      <c r="AL645" s="30"/>
      <c r="AM645" s="30"/>
      <c r="AN645" s="30"/>
      <c r="AO645" s="30"/>
      <c r="AP645" s="30"/>
    </row>
    <row r="646" spans="1:42" ht="18" x14ac:dyDescent="0.25">
      <c r="A646" s="5"/>
      <c r="B646" s="6" t="s">
        <v>31</v>
      </c>
      <c r="C646" s="5"/>
      <c r="D646" s="17">
        <v>100557</v>
      </c>
      <c r="E646" s="17">
        <v>72133</v>
      </c>
      <c r="F646" s="17">
        <v>34993</v>
      </c>
      <c r="G646" s="17"/>
      <c r="H646" s="17">
        <v>69847</v>
      </c>
      <c r="I646" s="17">
        <v>50714</v>
      </c>
      <c r="J646" s="17">
        <v>25433</v>
      </c>
      <c r="K646" s="17"/>
      <c r="L646" s="17">
        <v>75055</v>
      </c>
      <c r="M646" s="17">
        <v>54347</v>
      </c>
      <c r="N646" s="17">
        <v>27037</v>
      </c>
      <c r="O646" s="17"/>
      <c r="P646" s="17">
        <v>59352</v>
      </c>
      <c r="Q646" s="17">
        <v>47741</v>
      </c>
      <c r="R646" s="17">
        <v>22850</v>
      </c>
      <c r="S646" s="17"/>
      <c r="T646" s="17">
        <v>87492</v>
      </c>
      <c r="U646" s="17">
        <v>58786</v>
      </c>
      <c r="V646" s="17">
        <v>30468</v>
      </c>
      <c r="W646" s="5"/>
      <c r="X646" s="30"/>
      <c r="Y646" s="30"/>
      <c r="Z646" s="30"/>
      <c r="AA646" s="30"/>
      <c r="AB646" s="30"/>
      <c r="AC646" s="30"/>
      <c r="AD646" s="30"/>
      <c r="AE646" s="30"/>
      <c r="AF646" s="30"/>
      <c r="AG646" s="30"/>
      <c r="AH646" s="30"/>
      <c r="AI646" s="30"/>
      <c r="AJ646" s="30"/>
      <c r="AK646" s="30"/>
      <c r="AL646" s="30"/>
      <c r="AM646" s="30"/>
      <c r="AN646" s="30"/>
      <c r="AO646" s="30"/>
      <c r="AP646" s="30"/>
    </row>
    <row r="647" spans="1:42" ht="18" x14ac:dyDescent="0.25">
      <c r="A647" s="5"/>
      <c r="B647" s="6" t="s">
        <v>32</v>
      </c>
      <c r="C647" s="5"/>
      <c r="D647" s="17">
        <v>96602</v>
      </c>
      <c r="E647" s="17">
        <v>65715</v>
      </c>
      <c r="F647" s="17">
        <v>32680</v>
      </c>
      <c r="G647" s="17"/>
      <c r="H647" s="17">
        <v>71951</v>
      </c>
      <c r="I647" s="17">
        <v>52060</v>
      </c>
      <c r="J647" s="17">
        <v>26077</v>
      </c>
      <c r="K647" s="17"/>
      <c r="L647" s="17">
        <v>75235</v>
      </c>
      <c r="M647" s="17">
        <v>53880</v>
      </c>
      <c r="N647" s="17">
        <v>26957</v>
      </c>
      <c r="O647" s="17"/>
      <c r="P647" s="17">
        <v>54247</v>
      </c>
      <c r="Q647" s="17">
        <v>43955</v>
      </c>
      <c r="R647" s="17">
        <v>21136</v>
      </c>
      <c r="S647" s="17"/>
      <c r="T647" s="17">
        <v>93112</v>
      </c>
      <c r="U647" s="17">
        <v>62150</v>
      </c>
      <c r="V647" s="17">
        <v>31837</v>
      </c>
      <c r="W647" s="5"/>
      <c r="X647" s="30"/>
      <c r="Y647" s="30"/>
      <c r="Z647" s="30"/>
      <c r="AA647" s="30"/>
      <c r="AB647" s="30"/>
      <c r="AC647" s="30"/>
      <c r="AD647" s="30"/>
      <c r="AE647" s="30"/>
      <c r="AF647" s="30"/>
      <c r="AG647" s="30"/>
      <c r="AH647" s="30"/>
      <c r="AI647" s="30"/>
      <c r="AJ647" s="30"/>
      <c r="AK647" s="30"/>
      <c r="AL647" s="30"/>
      <c r="AM647" s="30"/>
      <c r="AN647" s="30"/>
      <c r="AO647" s="30"/>
      <c r="AP647" s="30"/>
    </row>
    <row r="648" spans="1:42" ht="18" x14ac:dyDescent="0.25">
      <c r="A648" s="5"/>
      <c r="B648" s="6" t="s">
        <v>33</v>
      </c>
      <c r="C648" s="5"/>
      <c r="D648" s="17">
        <v>114923</v>
      </c>
      <c r="E648" s="17">
        <v>77514</v>
      </c>
      <c r="F648" s="17">
        <v>37360</v>
      </c>
      <c r="G648" s="17"/>
      <c r="H648" s="17">
        <v>66140</v>
      </c>
      <c r="I648" s="17">
        <v>47445</v>
      </c>
      <c r="J648" s="17">
        <v>23958</v>
      </c>
      <c r="K648" s="17"/>
      <c r="L648" s="17">
        <v>72522</v>
      </c>
      <c r="M648" s="17">
        <v>51379</v>
      </c>
      <c r="N648" s="17">
        <v>25702</v>
      </c>
      <c r="O648" s="17"/>
      <c r="P648" s="17">
        <v>56671</v>
      </c>
      <c r="Q648" s="17">
        <v>45245</v>
      </c>
      <c r="R648" s="17">
        <v>21409</v>
      </c>
      <c r="S648" s="17"/>
      <c r="T648" s="17">
        <v>84712</v>
      </c>
      <c r="U648" s="17">
        <v>56078</v>
      </c>
      <c r="V648" s="17">
        <v>28956</v>
      </c>
      <c r="W648" s="5"/>
      <c r="X648" s="30"/>
      <c r="Y648" s="30"/>
      <c r="Z648" s="30"/>
      <c r="AA648" s="30"/>
      <c r="AB648" s="30"/>
      <c r="AC648" s="30"/>
      <c r="AD648" s="30"/>
      <c r="AE648" s="30"/>
      <c r="AF648" s="30"/>
      <c r="AG648" s="30"/>
      <c r="AH648" s="30"/>
      <c r="AI648" s="30"/>
      <c r="AJ648" s="30"/>
      <c r="AK648" s="30"/>
      <c r="AL648" s="30"/>
      <c r="AM648" s="30"/>
      <c r="AN648" s="30"/>
      <c r="AO648" s="30"/>
      <c r="AP648" s="30"/>
    </row>
    <row r="649" spans="1:42" ht="18" x14ac:dyDescent="0.25">
      <c r="A649" s="6">
        <v>2000</v>
      </c>
      <c r="B649" s="6" t="s">
        <v>30</v>
      </c>
      <c r="C649" s="5"/>
      <c r="D649" s="17">
        <v>110516</v>
      </c>
      <c r="E649" s="17">
        <v>78848</v>
      </c>
      <c r="F649" s="17">
        <v>35512</v>
      </c>
      <c r="G649" s="17"/>
      <c r="H649" s="17">
        <v>69561</v>
      </c>
      <c r="I649" s="17">
        <v>50016</v>
      </c>
      <c r="J649" s="17">
        <v>24068</v>
      </c>
      <c r="K649" s="17"/>
      <c r="L649" s="17">
        <v>75307</v>
      </c>
      <c r="M649" s="17">
        <v>54061</v>
      </c>
      <c r="N649" s="17">
        <v>25680</v>
      </c>
      <c r="O649" s="17"/>
      <c r="P649" s="17">
        <v>55617</v>
      </c>
      <c r="Q649" s="17">
        <v>45077</v>
      </c>
      <c r="R649" s="17">
        <v>20838</v>
      </c>
      <c r="S649" s="17"/>
      <c r="T649" s="17">
        <v>92506</v>
      </c>
      <c r="U649" s="17">
        <v>61263</v>
      </c>
      <c r="V649" s="17">
        <v>30053</v>
      </c>
      <c r="W649" s="5"/>
      <c r="X649" s="30"/>
      <c r="Y649" s="30"/>
      <c r="Z649" s="30"/>
      <c r="AA649" s="30"/>
      <c r="AB649" s="30"/>
      <c r="AC649" s="30"/>
      <c r="AD649" s="30"/>
      <c r="AE649" s="30"/>
      <c r="AF649" s="30"/>
      <c r="AG649" s="30"/>
      <c r="AH649" s="30"/>
      <c r="AI649" s="30"/>
      <c r="AJ649" s="30"/>
      <c r="AK649" s="30"/>
      <c r="AL649" s="30"/>
      <c r="AM649" s="30"/>
      <c r="AN649" s="30"/>
      <c r="AO649" s="30"/>
      <c r="AP649" s="30"/>
    </row>
    <row r="650" spans="1:42" ht="18" x14ac:dyDescent="0.25">
      <c r="A650" s="5"/>
      <c r="B650" s="6" t="s">
        <v>31</v>
      </c>
      <c r="C650" s="5"/>
      <c r="D650" s="17">
        <v>115580</v>
      </c>
      <c r="E650" s="17">
        <v>80829</v>
      </c>
      <c r="F650" s="17">
        <v>34406</v>
      </c>
      <c r="G650" s="17"/>
      <c r="H650" s="17">
        <v>74825</v>
      </c>
      <c r="I650" s="17">
        <v>56912</v>
      </c>
      <c r="J650" s="17">
        <v>26549</v>
      </c>
      <c r="K650" s="17"/>
      <c r="L650" s="17">
        <v>79912</v>
      </c>
      <c r="M650" s="17">
        <v>59898</v>
      </c>
      <c r="N650" s="17">
        <v>27518</v>
      </c>
      <c r="O650" s="17"/>
      <c r="P650" s="17">
        <v>59080</v>
      </c>
      <c r="Q650" s="17">
        <v>49280</v>
      </c>
      <c r="R650" s="17">
        <v>23474</v>
      </c>
      <c r="S650" s="17"/>
      <c r="T650" s="17">
        <v>94328</v>
      </c>
      <c r="U650" s="17">
        <v>67049</v>
      </c>
      <c r="V650" s="17">
        <v>30304</v>
      </c>
      <c r="W650" s="5"/>
      <c r="X650" s="30"/>
      <c r="Y650" s="30"/>
      <c r="Z650" s="30"/>
      <c r="AA650" s="30"/>
      <c r="AB650" s="30"/>
      <c r="AC650" s="30"/>
      <c r="AD650" s="30"/>
      <c r="AE650" s="30"/>
      <c r="AF650" s="30"/>
      <c r="AG650" s="30"/>
      <c r="AH650" s="30"/>
      <c r="AI650" s="30"/>
      <c r="AJ650" s="30"/>
      <c r="AK650" s="30"/>
      <c r="AL650" s="30"/>
      <c r="AM650" s="30"/>
      <c r="AN650" s="30"/>
      <c r="AO650" s="30"/>
      <c r="AP650" s="30"/>
    </row>
    <row r="651" spans="1:42" ht="18" x14ac:dyDescent="0.25">
      <c r="A651" s="5"/>
      <c r="B651" s="6" t="s">
        <v>32</v>
      </c>
      <c r="C651" s="5"/>
      <c r="D651" s="17">
        <v>105997</v>
      </c>
      <c r="E651" s="17">
        <v>74194</v>
      </c>
      <c r="F651" s="17">
        <v>32880</v>
      </c>
      <c r="G651" s="17"/>
      <c r="H651" s="17">
        <v>76518</v>
      </c>
      <c r="I651" s="17">
        <v>55750</v>
      </c>
      <c r="J651" s="17">
        <v>26865</v>
      </c>
      <c r="K651" s="17"/>
      <c r="L651" s="17">
        <v>80954</v>
      </c>
      <c r="M651" s="17">
        <v>58573</v>
      </c>
      <c r="N651" s="17">
        <v>27686</v>
      </c>
      <c r="O651" s="17"/>
      <c r="P651" s="17">
        <v>59209</v>
      </c>
      <c r="Q651" s="17">
        <v>49589</v>
      </c>
      <c r="R651" s="17">
        <v>23689</v>
      </c>
      <c r="S651" s="17"/>
      <c r="T651" s="17">
        <v>95831</v>
      </c>
      <c r="U651" s="17">
        <v>64521</v>
      </c>
      <c r="V651" s="17">
        <v>30601</v>
      </c>
      <c r="W651" s="5"/>
      <c r="X651" s="30"/>
      <c r="Y651" s="30"/>
      <c r="Z651" s="30"/>
      <c r="AA651" s="30"/>
      <c r="AB651" s="30"/>
      <c r="AC651" s="30"/>
      <c r="AD651" s="30"/>
      <c r="AE651" s="30"/>
      <c r="AF651" s="30"/>
      <c r="AG651" s="30"/>
      <c r="AH651" s="30"/>
      <c r="AI651" s="30"/>
      <c r="AJ651" s="30"/>
      <c r="AK651" s="30"/>
      <c r="AL651" s="30"/>
      <c r="AM651" s="30"/>
      <c r="AN651" s="30"/>
      <c r="AO651" s="30"/>
      <c r="AP651" s="30"/>
    </row>
    <row r="652" spans="1:42" ht="18" x14ac:dyDescent="0.25">
      <c r="A652" s="5"/>
      <c r="B652" s="6" t="s">
        <v>33</v>
      </c>
      <c r="C652" s="5"/>
      <c r="D652" s="17">
        <v>110693</v>
      </c>
      <c r="E652" s="17">
        <v>74943</v>
      </c>
      <c r="F652" s="17">
        <v>35083</v>
      </c>
      <c r="G652" s="17"/>
      <c r="H652" s="17">
        <v>74924</v>
      </c>
      <c r="I652" s="17">
        <v>55030</v>
      </c>
      <c r="J652" s="17">
        <v>25944</v>
      </c>
      <c r="K652" s="17"/>
      <c r="L652" s="17">
        <v>80233</v>
      </c>
      <c r="M652" s="17">
        <v>57853</v>
      </c>
      <c r="N652" s="17">
        <v>27078</v>
      </c>
      <c r="O652" s="17"/>
      <c r="P652" s="17">
        <v>62240</v>
      </c>
      <c r="Q652" s="17">
        <v>50079</v>
      </c>
      <c r="R652" s="17">
        <v>23688</v>
      </c>
      <c r="S652" s="17"/>
      <c r="T652" s="17">
        <v>92074</v>
      </c>
      <c r="U652" s="17">
        <v>62792</v>
      </c>
      <c r="V652" s="17">
        <v>29659</v>
      </c>
      <c r="W652" s="5"/>
      <c r="X652" s="30"/>
      <c r="Y652" s="30"/>
      <c r="Z652" s="30"/>
      <c r="AA652" s="30"/>
      <c r="AB652" s="30"/>
      <c r="AC652" s="30"/>
      <c r="AD652" s="30"/>
      <c r="AE652" s="30"/>
      <c r="AF652" s="30"/>
      <c r="AG652" s="30"/>
      <c r="AH652" s="30"/>
      <c r="AI652" s="30"/>
      <c r="AJ652" s="30"/>
      <c r="AK652" s="30"/>
      <c r="AL652" s="30"/>
      <c r="AM652" s="30"/>
      <c r="AN652" s="30"/>
      <c r="AO652" s="30"/>
      <c r="AP652" s="30"/>
    </row>
    <row r="653" spans="1:42" ht="18" x14ac:dyDescent="0.25">
      <c r="A653" s="6">
        <v>2001</v>
      </c>
      <c r="B653" s="6" t="s">
        <v>30</v>
      </c>
      <c r="C653" s="5"/>
      <c r="D653" s="17">
        <v>108380</v>
      </c>
      <c r="E653" s="17">
        <v>74820</v>
      </c>
      <c r="F653" s="17">
        <v>32167</v>
      </c>
      <c r="G653" s="17"/>
      <c r="H653" s="17">
        <v>76824</v>
      </c>
      <c r="I653" s="17">
        <v>55201</v>
      </c>
      <c r="J653" s="17">
        <v>25316</v>
      </c>
      <c r="K653" s="17"/>
      <c r="L653" s="17">
        <v>80342</v>
      </c>
      <c r="M653" s="17">
        <v>57607</v>
      </c>
      <c r="N653" s="17">
        <v>26082</v>
      </c>
      <c r="O653" s="17"/>
      <c r="P653" s="17">
        <v>58708</v>
      </c>
      <c r="Q653" s="17">
        <v>47814</v>
      </c>
      <c r="R653" s="17">
        <v>21593</v>
      </c>
      <c r="S653" s="17"/>
      <c r="T653" s="17">
        <v>95422</v>
      </c>
      <c r="U653" s="17">
        <v>64124</v>
      </c>
      <c r="V653" s="17">
        <v>29248</v>
      </c>
      <c r="W653" s="5"/>
      <c r="X653" s="30"/>
      <c r="Y653" s="30"/>
      <c r="Z653" s="30"/>
      <c r="AA653" s="30"/>
      <c r="AB653" s="30"/>
      <c r="AC653" s="30"/>
      <c r="AD653" s="30"/>
      <c r="AE653" s="30"/>
      <c r="AF653" s="30"/>
      <c r="AG653" s="30"/>
      <c r="AH653" s="30"/>
      <c r="AI653" s="30"/>
      <c r="AJ653" s="30"/>
      <c r="AK653" s="30"/>
      <c r="AL653" s="30"/>
      <c r="AM653" s="30"/>
      <c r="AN653" s="30"/>
      <c r="AO653" s="30"/>
      <c r="AP653" s="30"/>
    </row>
    <row r="654" spans="1:42" ht="18" x14ac:dyDescent="0.25">
      <c r="A654" s="5"/>
      <c r="B654" s="6" t="s">
        <v>31</v>
      </c>
      <c r="C654" s="5"/>
      <c r="D654" s="17">
        <v>120024</v>
      </c>
      <c r="E654" s="17">
        <v>82854</v>
      </c>
      <c r="F654" s="17">
        <v>35685</v>
      </c>
      <c r="G654" s="17"/>
      <c r="H654" s="17">
        <v>82242</v>
      </c>
      <c r="I654" s="17">
        <v>58112</v>
      </c>
      <c r="J654" s="17">
        <v>27233</v>
      </c>
      <c r="K654" s="17"/>
      <c r="L654" s="17">
        <v>88840</v>
      </c>
      <c r="M654" s="17">
        <v>62225</v>
      </c>
      <c r="N654" s="17">
        <v>28521</v>
      </c>
      <c r="O654" s="17"/>
      <c r="P654" s="17">
        <v>66843</v>
      </c>
      <c r="Q654" s="17">
        <v>52596</v>
      </c>
      <c r="R654" s="17">
        <v>23479</v>
      </c>
      <c r="S654" s="17"/>
      <c r="T654" s="17">
        <v>103990</v>
      </c>
      <c r="U654" s="17">
        <v>68853</v>
      </c>
      <c r="V654" s="17">
        <v>32014</v>
      </c>
      <c r="W654" s="5"/>
      <c r="X654" s="30"/>
      <c r="Y654" s="30"/>
      <c r="Z654" s="30"/>
      <c r="AA654" s="30"/>
      <c r="AB654" s="30"/>
      <c r="AC654" s="30"/>
      <c r="AD654" s="30"/>
      <c r="AE654" s="30"/>
      <c r="AF654" s="30"/>
      <c r="AG654" s="30"/>
      <c r="AH654" s="30"/>
      <c r="AI654" s="30"/>
      <c r="AJ654" s="30"/>
      <c r="AK654" s="30"/>
      <c r="AL654" s="30"/>
      <c r="AM654" s="30"/>
      <c r="AN654" s="30"/>
      <c r="AO654" s="30"/>
      <c r="AP654" s="30"/>
    </row>
    <row r="655" spans="1:42" ht="18" x14ac:dyDescent="0.25">
      <c r="A655" s="5"/>
      <c r="B655" s="6" t="s">
        <v>32</v>
      </c>
      <c r="C655" s="5"/>
      <c r="D655" s="17">
        <v>134750</v>
      </c>
      <c r="E655" s="17">
        <v>85706</v>
      </c>
      <c r="F655" s="17">
        <v>35860</v>
      </c>
      <c r="G655" s="17"/>
      <c r="H655" s="17">
        <v>84518</v>
      </c>
      <c r="I655" s="17">
        <v>58184</v>
      </c>
      <c r="J655" s="17">
        <v>27748</v>
      </c>
      <c r="K655" s="17"/>
      <c r="L655" s="17">
        <v>87694</v>
      </c>
      <c r="M655" s="17">
        <v>60272</v>
      </c>
      <c r="N655" s="17">
        <v>28413</v>
      </c>
      <c r="O655" s="17"/>
      <c r="P655" s="17">
        <v>64429</v>
      </c>
      <c r="Q655" s="17">
        <v>51685</v>
      </c>
      <c r="R655" s="17">
        <v>23706</v>
      </c>
      <c r="S655" s="17"/>
      <c r="T655" s="17">
        <v>105551</v>
      </c>
      <c r="U655" s="17">
        <v>68487</v>
      </c>
      <c r="V655" s="17">
        <v>32135</v>
      </c>
      <c r="W655" s="5"/>
      <c r="X655" s="30"/>
      <c r="Y655" s="30"/>
      <c r="Z655" s="30"/>
      <c r="AA655" s="30"/>
      <c r="AB655" s="30"/>
      <c r="AC655" s="30"/>
      <c r="AD655" s="30"/>
      <c r="AE655" s="30"/>
      <c r="AF655" s="30"/>
      <c r="AG655" s="30"/>
      <c r="AH655" s="30"/>
      <c r="AI655" s="30"/>
      <c r="AJ655" s="30"/>
      <c r="AK655" s="30"/>
      <c r="AL655" s="30"/>
      <c r="AM655" s="30"/>
      <c r="AN655" s="30"/>
      <c r="AO655" s="30"/>
      <c r="AP655" s="30"/>
    </row>
    <row r="656" spans="1:42" ht="18" x14ac:dyDescent="0.25">
      <c r="A656" s="5"/>
      <c r="B656" s="6" t="s">
        <v>33</v>
      </c>
      <c r="C656" s="5"/>
      <c r="D656" s="17">
        <v>125058</v>
      </c>
      <c r="E656" s="17">
        <v>87791</v>
      </c>
      <c r="F656" s="17">
        <v>36770</v>
      </c>
      <c r="G656" s="17"/>
      <c r="H656" s="17">
        <v>86017</v>
      </c>
      <c r="I656" s="17">
        <v>60165</v>
      </c>
      <c r="J656" s="17">
        <v>28035</v>
      </c>
      <c r="K656" s="17"/>
      <c r="L656" s="17">
        <v>90151</v>
      </c>
      <c r="M656" s="17">
        <v>62908</v>
      </c>
      <c r="N656" s="17">
        <v>28845</v>
      </c>
      <c r="O656" s="17"/>
      <c r="P656" s="17">
        <v>66357</v>
      </c>
      <c r="Q656" s="17">
        <v>54214</v>
      </c>
      <c r="R656" s="17">
        <v>23665</v>
      </c>
      <c r="S656" s="17"/>
      <c r="T656" s="17">
        <v>105237</v>
      </c>
      <c r="U656" s="17">
        <v>70717</v>
      </c>
      <c r="V656" s="17">
        <v>31731</v>
      </c>
      <c r="W656" s="5"/>
      <c r="X656" s="30"/>
      <c r="Y656" s="30"/>
      <c r="Z656" s="30"/>
      <c r="AA656" s="30"/>
      <c r="AB656" s="30"/>
      <c r="AC656" s="30"/>
      <c r="AD656" s="30"/>
      <c r="AE656" s="30"/>
      <c r="AF656" s="30"/>
      <c r="AG656" s="30"/>
      <c r="AH656" s="30"/>
      <c r="AI656" s="30"/>
      <c r="AJ656" s="30"/>
      <c r="AK656" s="30"/>
      <c r="AL656" s="30"/>
      <c r="AM656" s="30"/>
      <c r="AN656" s="30"/>
      <c r="AO656" s="30"/>
      <c r="AP656" s="30"/>
    </row>
    <row r="657" spans="1:42" ht="18" x14ac:dyDescent="0.25">
      <c r="A657" s="6">
        <v>2002</v>
      </c>
      <c r="B657" s="6" t="s">
        <v>30</v>
      </c>
      <c r="C657" s="5"/>
      <c r="D657" s="17">
        <v>136946</v>
      </c>
      <c r="E657" s="17">
        <v>92250</v>
      </c>
      <c r="F657" s="17">
        <v>39225</v>
      </c>
      <c r="G657" s="17"/>
      <c r="H657" s="17">
        <v>87873</v>
      </c>
      <c r="I657" s="17">
        <v>62917</v>
      </c>
      <c r="J657" s="17">
        <v>29876</v>
      </c>
      <c r="K657" s="17"/>
      <c r="L657" s="17">
        <v>91660</v>
      </c>
      <c r="M657" s="17">
        <v>65280</v>
      </c>
      <c r="N657" s="17">
        <v>30546</v>
      </c>
      <c r="O657" s="17"/>
      <c r="P657" s="17">
        <v>70645</v>
      </c>
      <c r="Q657" s="17">
        <v>56254</v>
      </c>
      <c r="R657" s="17">
        <v>25020</v>
      </c>
      <c r="S657" s="17"/>
      <c r="T657" s="17">
        <v>102288</v>
      </c>
      <c r="U657" s="17">
        <v>71357</v>
      </c>
      <c r="V657" s="17">
        <v>31578</v>
      </c>
      <c r="W657" s="5"/>
      <c r="X657" s="30"/>
      <c r="Y657" s="30"/>
      <c r="Z657" s="30"/>
      <c r="AA657" s="30"/>
      <c r="AB657" s="30"/>
      <c r="AC657" s="30"/>
      <c r="AD657" s="30"/>
      <c r="AE657" s="30"/>
      <c r="AF657" s="30"/>
      <c r="AG657" s="30"/>
      <c r="AH657" s="30"/>
      <c r="AI657" s="30"/>
      <c r="AJ657" s="30"/>
      <c r="AK657" s="30"/>
      <c r="AL657" s="30"/>
      <c r="AM657" s="30"/>
      <c r="AN657" s="30"/>
      <c r="AO657" s="30"/>
      <c r="AP657" s="30"/>
    </row>
    <row r="658" spans="1:42" ht="18" x14ac:dyDescent="0.25">
      <c r="A658" s="5"/>
      <c r="B658" s="6" t="s">
        <v>31</v>
      </c>
      <c r="C658" s="5"/>
      <c r="D658" s="17">
        <v>134286</v>
      </c>
      <c r="E658" s="17">
        <v>94242</v>
      </c>
      <c r="F658" s="17">
        <v>37938</v>
      </c>
      <c r="G658" s="17"/>
      <c r="H658" s="17">
        <v>97984</v>
      </c>
      <c r="I658" s="17">
        <v>65833</v>
      </c>
      <c r="J658" s="17">
        <v>31069</v>
      </c>
      <c r="K658" s="17"/>
      <c r="L658" s="17">
        <v>102928</v>
      </c>
      <c r="M658" s="17">
        <v>69379</v>
      </c>
      <c r="N658" s="17">
        <v>31722</v>
      </c>
      <c r="O658" s="17"/>
      <c r="P658" s="17">
        <v>74950</v>
      </c>
      <c r="Q658" s="17">
        <v>58710</v>
      </c>
      <c r="R658" s="17">
        <v>24500</v>
      </c>
      <c r="S658" s="17"/>
      <c r="T658" s="17">
        <v>114616</v>
      </c>
      <c r="U658" s="17">
        <v>76820</v>
      </c>
      <c r="V658" s="17">
        <v>34707</v>
      </c>
      <c r="W658" s="5"/>
      <c r="X658" s="30"/>
      <c r="Y658" s="30"/>
      <c r="Z658" s="30"/>
      <c r="AA658" s="30"/>
      <c r="AB658" s="30"/>
      <c r="AC658" s="30"/>
      <c r="AD658" s="30"/>
      <c r="AE658" s="30"/>
      <c r="AF658" s="30"/>
      <c r="AG658" s="30"/>
      <c r="AH658" s="30"/>
      <c r="AI658" s="30"/>
      <c r="AJ658" s="30"/>
      <c r="AK658" s="30"/>
      <c r="AL658" s="30"/>
      <c r="AM658" s="30"/>
      <c r="AN658" s="30"/>
      <c r="AO658" s="30"/>
      <c r="AP658" s="30"/>
    </row>
    <row r="659" spans="1:42" ht="18" x14ac:dyDescent="0.25">
      <c r="A659" s="5"/>
      <c r="B659" s="6" t="s">
        <v>32</v>
      </c>
      <c r="C659" s="5"/>
      <c r="D659" s="17">
        <v>147215</v>
      </c>
      <c r="E659" s="17">
        <v>98980</v>
      </c>
      <c r="F659" s="17">
        <v>44595</v>
      </c>
      <c r="G659" s="17"/>
      <c r="H659" s="17">
        <v>103457</v>
      </c>
      <c r="I659" s="17">
        <v>71153</v>
      </c>
      <c r="J659" s="17">
        <v>31617</v>
      </c>
      <c r="K659" s="17"/>
      <c r="L659" s="17">
        <v>108499</v>
      </c>
      <c r="M659" s="17">
        <v>74294</v>
      </c>
      <c r="N659" s="17">
        <v>33036</v>
      </c>
      <c r="O659" s="17"/>
      <c r="P659" s="17">
        <v>89154</v>
      </c>
      <c r="Q659" s="17">
        <v>70892</v>
      </c>
      <c r="R659" s="17">
        <v>26866</v>
      </c>
      <c r="S659" s="17"/>
      <c r="T659" s="17">
        <v>119710</v>
      </c>
      <c r="U659" s="17">
        <v>79480</v>
      </c>
      <c r="V659" s="17">
        <v>35865</v>
      </c>
      <c r="W659" s="5"/>
      <c r="X659" s="30"/>
      <c r="Y659" s="30"/>
      <c r="Z659" s="30"/>
      <c r="AA659" s="30"/>
      <c r="AB659" s="30"/>
      <c r="AC659" s="30"/>
      <c r="AD659" s="30"/>
      <c r="AE659" s="30"/>
      <c r="AF659" s="30"/>
      <c r="AG659" s="30"/>
      <c r="AH659" s="30"/>
      <c r="AI659" s="30"/>
      <c r="AJ659" s="30"/>
      <c r="AK659" s="30"/>
      <c r="AL659" s="30"/>
      <c r="AM659" s="30"/>
      <c r="AN659" s="30"/>
      <c r="AO659" s="30"/>
      <c r="AP659" s="30"/>
    </row>
    <row r="660" spans="1:42" ht="18" x14ac:dyDescent="0.25">
      <c r="A660" s="5"/>
      <c r="B660" s="6" t="s">
        <v>33</v>
      </c>
      <c r="C660" s="5"/>
      <c r="D660" s="17">
        <v>142367</v>
      </c>
      <c r="E660" s="17">
        <v>92996</v>
      </c>
      <c r="F660" s="17">
        <v>39942</v>
      </c>
      <c r="G660" s="17"/>
      <c r="H660" s="17">
        <v>110223</v>
      </c>
      <c r="I660" s="17">
        <v>72204</v>
      </c>
      <c r="J660" s="17">
        <v>31641</v>
      </c>
      <c r="K660" s="17"/>
      <c r="L660" s="17">
        <v>113800</v>
      </c>
      <c r="M660" s="17">
        <v>74110</v>
      </c>
      <c r="N660" s="17">
        <v>32305</v>
      </c>
      <c r="O660" s="17"/>
      <c r="P660" s="17">
        <v>93031</v>
      </c>
      <c r="Q660" s="17">
        <v>72420</v>
      </c>
      <c r="R660" s="17">
        <v>28606</v>
      </c>
      <c r="S660" s="17"/>
      <c r="T660" s="17">
        <v>119702</v>
      </c>
      <c r="U660" s="17">
        <v>76693</v>
      </c>
      <c r="V660" s="17">
        <v>33733</v>
      </c>
      <c r="W660" s="5"/>
      <c r="X660" s="30"/>
      <c r="Y660" s="30"/>
      <c r="Z660" s="30"/>
      <c r="AA660" s="30"/>
      <c r="AB660" s="30"/>
      <c r="AC660" s="30"/>
      <c r="AD660" s="30"/>
      <c r="AE660" s="30"/>
      <c r="AF660" s="30"/>
      <c r="AG660" s="30"/>
      <c r="AH660" s="30"/>
      <c r="AI660" s="30"/>
      <c r="AJ660" s="30"/>
      <c r="AK660" s="30"/>
      <c r="AL660" s="30"/>
      <c r="AM660" s="30"/>
      <c r="AN660" s="30"/>
      <c r="AO660" s="30"/>
      <c r="AP660" s="30"/>
    </row>
    <row r="661" spans="1:42" ht="18" x14ac:dyDescent="0.25">
      <c r="A661" s="6">
        <v>2003</v>
      </c>
      <c r="B661" s="6" t="s">
        <v>30</v>
      </c>
      <c r="C661" s="5"/>
      <c r="D661" s="17">
        <v>141550</v>
      </c>
      <c r="E661" s="17">
        <v>98370</v>
      </c>
      <c r="F661" s="17">
        <v>41926</v>
      </c>
      <c r="G661" s="17"/>
      <c r="H661" s="17">
        <v>109990</v>
      </c>
      <c r="I661" s="17">
        <v>72443</v>
      </c>
      <c r="J661" s="17">
        <v>35751</v>
      </c>
      <c r="K661" s="17"/>
      <c r="L661" s="17">
        <v>112891</v>
      </c>
      <c r="M661" s="17">
        <v>74509</v>
      </c>
      <c r="N661" s="17">
        <v>36058</v>
      </c>
      <c r="O661" s="17"/>
      <c r="P661" s="17">
        <v>88016</v>
      </c>
      <c r="Q661" s="17">
        <v>68165</v>
      </c>
      <c r="R661" s="17">
        <v>29029</v>
      </c>
      <c r="S661" s="17"/>
      <c r="T661" s="17">
        <v>121542</v>
      </c>
      <c r="U661" s="17">
        <v>77446</v>
      </c>
      <c r="V661" s="17">
        <v>37111</v>
      </c>
      <c r="W661" s="5"/>
      <c r="X661" s="30"/>
      <c r="Y661" s="30"/>
      <c r="Z661" s="30"/>
      <c r="AA661" s="30"/>
      <c r="AB661" s="30"/>
      <c r="AC661" s="30"/>
      <c r="AD661" s="30"/>
      <c r="AE661" s="30"/>
      <c r="AF661" s="30"/>
      <c r="AG661" s="30"/>
      <c r="AH661" s="30"/>
      <c r="AI661" s="30"/>
      <c r="AJ661" s="30"/>
      <c r="AK661" s="30"/>
      <c r="AL661" s="30"/>
      <c r="AM661" s="30"/>
      <c r="AN661" s="30"/>
      <c r="AO661" s="30"/>
      <c r="AP661" s="30"/>
    </row>
    <row r="662" spans="1:42" ht="18" x14ac:dyDescent="0.25">
      <c r="A662" s="5"/>
      <c r="B662" s="6" t="s">
        <v>31</v>
      </c>
      <c r="C662" s="5"/>
      <c r="D662" s="17">
        <v>163030</v>
      </c>
      <c r="E662" s="17">
        <v>100468</v>
      </c>
      <c r="F662" s="17">
        <v>42197</v>
      </c>
      <c r="G662" s="17"/>
      <c r="H662" s="17">
        <v>114469</v>
      </c>
      <c r="I662" s="17">
        <v>75920</v>
      </c>
      <c r="J662" s="17">
        <v>33142</v>
      </c>
      <c r="K662" s="17"/>
      <c r="L662" s="17">
        <v>120420</v>
      </c>
      <c r="M662" s="17">
        <v>78929</v>
      </c>
      <c r="N662" s="17">
        <v>33978</v>
      </c>
      <c r="O662" s="17"/>
      <c r="P662" s="17">
        <v>85826</v>
      </c>
      <c r="Q662" s="17">
        <v>69374</v>
      </c>
      <c r="R662" s="17">
        <v>26976</v>
      </c>
      <c r="S662" s="17"/>
      <c r="T662" s="17">
        <v>130914</v>
      </c>
      <c r="U662" s="17">
        <v>80892</v>
      </c>
      <c r="V662" s="17">
        <v>34818</v>
      </c>
      <c r="W662" s="5"/>
      <c r="X662" s="30"/>
      <c r="Y662" s="30"/>
      <c r="Z662" s="30"/>
      <c r="AA662" s="30"/>
      <c r="AB662" s="30"/>
      <c r="AC662" s="30"/>
      <c r="AD662" s="30"/>
      <c r="AE662" s="30"/>
      <c r="AF662" s="30"/>
      <c r="AG662" s="30"/>
      <c r="AH662" s="30"/>
      <c r="AI662" s="30"/>
      <c r="AJ662" s="30"/>
      <c r="AK662" s="30"/>
      <c r="AL662" s="30"/>
      <c r="AM662" s="30"/>
      <c r="AN662" s="30"/>
      <c r="AO662" s="30"/>
      <c r="AP662" s="30"/>
    </row>
    <row r="663" spans="1:42" ht="21" x14ac:dyDescent="0.25">
      <c r="A663" s="33"/>
      <c r="B663" s="33" t="s">
        <v>32</v>
      </c>
      <c r="C663" s="18"/>
      <c r="D663" s="17">
        <v>177574</v>
      </c>
      <c r="E663" s="17">
        <v>116989</v>
      </c>
      <c r="F663" s="17">
        <v>46509</v>
      </c>
      <c r="G663" s="17"/>
      <c r="H663" s="17">
        <v>138366</v>
      </c>
      <c r="I663" s="17">
        <v>86367</v>
      </c>
      <c r="J663" s="17">
        <v>34412</v>
      </c>
      <c r="K663" s="17"/>
      <c r="L663" s="17">
        <v>140343</v>
      </c>
      <c r="M663" s="17">
        <v>88463</v>
      </c>
      <c r="N663" s="17">
        <v>35361</v>
      </c>
      <c r="O663" s="17"/>
      <c r="P663" s="17">
        <v>95208</v>
      </c>
      <c r="Q663" s="17">
        <v>75176</v>
      </c>
      <c r="R663" s="17">
        <v>26445</v>
      </c>
      <c r="S663" s="17"/>
      <c r="T663" s="17">
        <v>146895</v>
      </c>
      <c r="U663" s="17">
        <v>89239</v>
      </c>
      <c r="V663" s="17">
        <v>34823</v>
      </c>
      <c r="W663" s="33"/>
      <c r="X663" s="30"/>
      <c r="Y663" s="30"/>
      <c r="Z663" s="30"/>
      <c r="AA663" s="30"/>
      <c r="AB663" s="30"/>
      <c r="AC663" s="30"/>
      <c r="AD663" s="30"/>
      <c r="AE663" s="30"/>
      <c r="AF663" s="30"/>
      <c r="AG663" s="30"/>
      <c r="AH663" s="30"/>
      <c r="AI663" s="30"/>
      <c r="AJ663" s="30"/>
      <c r="AK663" s="30"/>
      <c r="AL663" s="30"/>
      <c r="AM663" s="30"/>
      <c r="AN663" s="30"/>
      <c r="AO663" s="30"/>
      <c r="AP663" s="30"/>
    </row>
    <row r="664" spans="1:42" ht="18" x14ac:dyDescent="0.25">
      <c r="A664" s="34"/>
      <c r="B664" s="33" t="s">
        <v>33</v>
      </c>
      <c r="C664" s="33"/>
      <c r="D664" s="17">
        <v>182420</v>
      </c>
      <c r="E664" s="17">
        <v>121645</v>
      </c>
      <c r="F664" s="17">
        <v>51063</v>
      </c>
      <c r="G664" s="17"/>
      <c r="H664" s="17">
        <v>139868</v>
      </c>
      <c r="I664" s="17">
        <v>88792</v>
      </c>
      <c r="J664" s="17">
        <v>35432</v>
      </c>
      <c r="K664" s="17"/>
      <c r="L664" s="17">
        <v>142434</v>
      </c>
      <c r="M664" s="17">
        <v>91274</v>
      </c>
      <c r="N664" s="17">
        <v>36576</v>
      </c>
      <c r="O664" s="17"/>
      <c r="P664" s="17">
        <v>101135</v>
      </c>
      <c r="Q664" s="17">
        <v>80006</v>
      </c>
      <c r="R664" s="17">
        <v>29072</v>
      </c>
      <c r="S664" s="17"/>
      <c r="T664" s="17">
        <v>150834</v>
      </c>
      <c r="U664" s="17">
        <v>93562</v>
      </c>
      <c r="V664" s="17">
        <v>36402</v>
      </c>
      <c r="W664" s="34"/>
      <c r="X664" s="30"/>
      <c r="Y664" s="30"/>
      <c r="Z664" s="30"/>
      <c r="AA664" s="30"/>
      <c r="AB664" s="30"/>
      <c r="AC664" s="30"/>
      <c r="AD664" s="30"/>
      <c r="AE664" s="30"/>
      <c r="AF664" s="30"/>
      <c r="AG664" s="30"/>
      <c r="AH664" s="30"/>
      <c r="AI664" s="30"/>
      <c r="AJ664" s="30"/>
      <c r="AK664" s="30"/>
      <c r="AL664" s="30"/>
      <c r="AM664" s="30"/>
      <c r="AN664" s="30"/>
      <c r="AO664" s="30"/>
      <c r="AP664" s="30"/>
    </row>
    <row r="665" spans="1:42" ht="18" x14ac:dyDescent="0.25">
      <c r="A665" s="33">
        <v>2004</v>
      </c>
      <c r="B665" s="33" t="s">
        <v>30</v>
      </c>
      <c r="C665" s="33"/>
      <c r="D665" s="17">
        <v>174130</v>
      </c>
      <c r="E665" s="17">
        <v>113799</v>
      </c>
      <c r="F665" s="17">
        <v>44350</v>
      </c>
      <c r="G665" s="17"/>
      <c r="H665" s="17">
        <v>138788</v>
      </c>
      <c r="I665" s="17">
        <v>87694</v>
      </c>
      <c r="J665" s="17">
        <v>34639</v>
      </c>
      <c r="K665" s="17"/>
      <c r="L665" s="17">
        <v>141312</v>
      </c>
      <c r="M665" s="17">
        <v>88429</v>
      </c>
      <c r="N665" s="17">
        <v>35323</v>
      </c>
      <c r="O665" s="17"/>
      <c r="P665" s="17">
        <v>98858</v>
      </c>
      <c r="Q665" s="17">
        <v>77963</v>
      </c>
      <c r="R665" s="17">
        <v>28022</v>
      </c>
      <c r="S665" s="17"/>
      <c r="T665" s="17">
        <v>150837</v>
      </c>
      <c r="U665" s="17">
        <v>92811</v>
      </c>
      <c r="V665" s="17">
        <v>35474</v>
      </c>
      <c r="W665" s="34"/>
      <c r="X665" s="30"/>
      <c r="Y665" s="30"/>
      <c r="Z665" s="30"/>
      <c r="AA665" s="30"/>
      <c r="AB665" s="30"/>
      <c r="AC665" s="30"/>
      <c r="AD665" s="30"/>
      <c r="AE665" s="30"/>
      <c r="AF665" s="30"/>
      <c r="AG665" s="30"/>
      <c r="AH665" s="30"/>
      <c r="AI665" s="30"/>
      <c r="AJ665" s="30"/>
      <c r="AK665" s="30"/>
      <c r="AL665" s="30"/>
      <c r="AM665" s="30"/>
      <c r="AN665" s="30"/>
      <c r="AO665" s="30"/>
      <c r="AP665" s="30"/>
    </row>
    <row r="666" spans="1:42" ht="18" x14ac:dyDescent="0.25">
      <c r="A666" s="33"/>
      <c r="B666" s="33" t="s">
        <v>31</v>
      </c>
      <c r="C666" s="33"/>
      <c r="D666" s="17">
        <v>188066</v>
      </c>
      <c r="E666" s="17">
        <v>123177</v>
      </c>
      <c r="F666" s="17">
        <v>45911</v>
      </c>
      <c r="G666" s="17"/>
      <c r="H666" s="17">
        <v>149285</v>
      </c>
      <c r="I666" s="17">
        <v>92077</v>
      </c>
      <c r="J666" s="17">
        <v>34997</v>
      </c>
      <c r="K666" s="17"/>
      <c r="L666" s="17">
        <v>152148</v>
      </c>
      <c r="M666" s="17">
        <v>92676</v>
      </c>
      <c r="N666" s="17">
        <v>35755</v>
      </c>
      <c r="O666" s="17"/>
      <c r="P666" s="17">
        <v>109366</v>
      </c>
      <c r="Q666" s="17">
        <v>85923</v>
      </c>
      <c r="R666" s="17">
        <v>30502</v>
      </c>
      <c r="S666" s="17"/>
      <c r="T666" s="17">
        <v>160676</v>
      </c>
      <c r="U666" s="17">
        <v>96013</v>
      </c>
      <c r="V666" s="17">
        <v>35725</v>
      </c>
      <c r="W666" s="34"/>
      <c r="X666" s="30"/>
      <c r="Y666" s="30"/>
      <c r="Z666" s="30"/>
      <c r="AA666" s="30"/>
      <c r="AB666" s="30"/>
      <c r="AC666" s="30"/>
      <c r="AD666" s="30"/>
      <c r="AE666" s="30"/>
      <c r="AF666" s="30"/>
      <c r="AG666" s="30"/>
      <c r="AH666" s="30"/>
      <c r="AI666" s="30"/>
      <c r="AJ666" s="30"/>
      <c r="AK666" s="30"/>
      <c r="AL666" s="30"/>
      <c r="AM666" s="30"/>
      <c r="AN666" s="30"/>
      <c r="AO666" s="30"/>
      <c r="AP666" s="30"/>
    </row>
    <row r="667" spans="1:42" ht="18" x14ac:dyDescent="0.25">
      <c r="A667" s="33"/>
      <c r="B667" s="33" t="s">
        <v>32</v>
      </c>
      <c r="C667" s="33"/>
      <c r="D667" s="17">
        <v>200650</v>
      </c>
      <c r="E667" s="17">
        <v>126061</v>
      </c>
      <c r="F667" s="17">
        <v>49437</v>
      </c>
      <c r="G667" s="17"/>
      <c r="H667" s="17">
        <v>156585</v>
      </c>
      <c r="I667" s="17">
        <v>98427</v>
      </c>
      <c r="J667" s="17">
        <v>34979</v>
      </c>
      <c r="K667" s="17"/>
      <c r="L667" s="17">
        <v>160357</v>
      </c>
      <c r="M667" s="17">
        <v>98485</v>
      </c>
      <c r="N667" s="17">
        <v>36084</v>
      </c>
      <c r="O667" s="17"/>
      <c r="P667" s="17">
        <v>114174</v>
      </c>
      <c r="Q667" s="17">
        <v>89654</v>
      </c>
      <c r="R667" s="17">
        <v>30106</v>
      </c>
      <c r="S667" s="17"/>
      <c r="T667" s="17">
        <v>170309</v>
      </c>
      <c r="U667" s="17">
        <v>103353</v>
      </c>
      <c r="V667" s="17">
        <v>37335</v>
      </c>
      <c r="W667" s="34"/>
      <c r="X667" s="30"/>
      <c r="Y667" s="30"/>
      <c r="Z667" s="30"/>
      <c r="AA667" s="30"/>
      <c r="AB667" s="30"/>
      <c r="AC667" s="30"/>
      <c r="AD667" s="30"/>
      <c r="AE667" s="30"/>
      <c r="AF667" s="30"/>
      <c r="AG667" s="30"/>
      <c r="AH667" s="30"/>
      <c r="AI667" s="30"/>
      <c r="AJ667" s="30"/>
      <c r="AK667" s="30"/>
      <c r="AL667" s="30"/>
      <c r="AM667" s="30"/>
      <c r="AN667" s="30"/>
      <c r="AO667" s="30"/>
      <c r="AP667" s="30"/>
    </row>
    <row r="668" spans="1:42" ht="18" x14ac:dyDescent="0.25">
      <c r="A668" s="33"/>
      <c r="B668" s="33" t="s">
        <v>33</v>
      </c>
      <c r="C668" s="33"/>
      <c r="D668" s="17">
        <v>195654</v>
      </c>
      <c r="E668" s="17">
        <v>128802</v>
      </c>
      <c r="F668" s="17">
        <v>49546</v>
      </c>
      <c r="G668" s="17"/>
      <c r="H668" s="17">
        <v>160399</v>
      </c>
      <c r="I668" s="17">
        <v>102471</v>
      </c>
      <c r="J668" s="17">
        <v>35438</v>
      </c>
      <c r="K668" s="17"/>
      <c r="L668" s="17">
        <v>164155</v>
      </c>
      <c r="M668" s="17">
        <v>102247</v>
      </c>
      <c r="N668" s="17">
        <v>37006</v>
      </c>
      <c r="O668" s="17"/>
      <c r="P668" s="17">
        <v>119971</v>
      </c>
      <c r="Q668" s="17">
        <v>93416</v>
      </c>
      <c r="R668" s="17">
        <v>31615</v>
      </c>
      <c r="S668" s="17"/>
      <c r="T668" s="17">
        <v>174573</v>
      </c>
      <c r="U668" s="17">
        <v>108199</v>
      </c>
      <c r="V668" s="17">
        <v>38408</v>
      </c>
      <c r="W668" s="34"/>
      <c r="X668" s="30"/>
      <c r="Y668" s="30"/>
      <c r="Z668" s="30"/>
      <c r="AA668" s="30"/>
      <c r="AB668" s="30"/>
      <c r="AC668" s="30"/>
      <c r="AD668" s="30"/>
      <c r="AE668" s="30"/>
      <c r="AF668" s="30"/>
      <c r="AG668" s="30"/>
      <c r="AH668" s="30"/>
      <c r="AI668" s="30"/>
      <c r="AJ668" s="30"/>
      <c r="AK668" s="30"/>
      <c r="AL668" s="30"/>
      <c r="AM668" s="30"/>
      <c r="AN668" s="30"/>
      <c r="AO668" s="30"/>
      <c r="AP668" s="30"/>
    </row>
    <row r="669" spans="1:42" ht="18" x14ac:dyDescent="0.25">
      <c r="A669" s="33">
        <v>2005</v>
      </c>
      <c r="B669" s="33" t="s">
        <v>30</v>
      </c>
      <c r="C669" s="33"/>
      <c r="D669" s="17">
        <v>195250</v>
      </c>
      <c r="E669" s="17">
        <v>123313</v>
      </c>
      <c r="F669" s="17">
        <v>45676</v>
      </c>
      <c r="G669" s="17"/>
      <c r="H669" s="17">
        <v>159426</v>
      </c>
      <c r="I669" s="17">
        <v>99160</v>
      </c>
      <c r="J669" s="17">
        <v>37216</v>
      </c>
      <c r="K669" s="17"/>
      <c r="L669" s="17">
        <v>162258</v>
      </c>
      <c r="M669" s="17">
        <v>98461</v>
      </c>
      <c r="N669" s="17">
        <v>38115</v>
      </c>
      <c r="O669" s="17"/>
      <c r="P669" s="17">
        <v>119670</v>
      </c>
      <c r="Q669" s="17">
        <v>93987</v>
      </c>
      <c r="R669" s="17">
        <v>32215</v>
      </c>
      <c r="S669" s="17"/>
      <c r="T669" s="17">
        <v>171250</v>
      </c>
      <c r="U669" s="17">
        <v>100721</v>
      </c>
      <c r="V669" s="17">
        <v>39586</v>
      </c>
      <c r="W669" s="34"/>
      <c r="X669" s="30"/>
      <c r="Y669" s="30"/>
      <c r="Z669" s="30"/>
      <c r="AA669" s="30"/>
      <c r="AB669" s="30"/>
      <c r="AC669" s="30"/>
      <c r="AD669" s="30"/>
      <c r="AE669" s="30"/>
      <c r="AF669" s="30"/>
      <c r="AG669" s="30"/>
      <c r="AH669" s="30"/>
      <c r="AI669" s="30"/>
      <c r="AJ669" s="30"/>
      <c r="AK669" s="30"/>
      <c r="AL669" s="30"/>
      <c r="AM669" s="30"/>
      <c r="AN669" s="30"/>
      <c r="AO669" s="30"/>
      <c r="AP669" s="30"/>
    </row>
    <row r="670" spans="1:42" ht="21" x14ac:dyDescent="0.25">
      <c r="A670" s="33"/>
      <c r="B670" s="33" t="s">
        <v>31</v>
      </c>
      <c r="C670" s="32"/>
      <c r="D670" s="17">
        <v>185916</v>
      </c>
      <c r="E670" s="17">
        <v>122744</v>
      </c>
      <c r="F670" s="17">
        <v>47315</v>
      </c>
      <c r="G670" s="17"/>
      <c r="H670" s="17">
        <v>156600</v>
      </c>
      <c r="I670" s="17">
        <v>102637</v>
      </c>
      <c r="J670" s="17">
        <v>35819</v>
      </c>
      <c r="K670" s="17"/>
      <c r="L670" s="17">
        <v>160441</v>
      </c>
      <c r="M670" s="17">
        <v>102536</v>
      </c>
      <c r="N670" s="17">
        <v>37171</v>
      </c>
      <c r="O670" s="17"/>
      <c r="P670" s="17">
        <v>120784</v>
      </c>
      <c r="Q670" s="17">
        <v>95242</v>
      </c>
      <c r="R670" s="17">
        <v>30832</v>
      </c>
      <c r="S670" s="17"/>
      <c r="T670" s="17">
        <v>168140</v>
      </c>
      <c r="U670" s="17">
        <v>106149</v>
      </c>
      <c r="V670" s="17">
        <v>38998</v>
      </c>
      <c r="W670" s="34"/>
      <c r="X670" s="30"/>
      <c r="Y670" s="30"/>
      <c r="Z670" s="30"/>
      <c r="AA670" s="30"/>
      <c r="AB670" s="30"/>
      <c r="AC670" s="30"/>
      <c r="AD670" s="30"/>
      <c r="AE670" s="30"/>
      <c r="AF670" s="30"/>
      <c r="AG670" s="30"/>
      <c r="AH670" s="30"/>
      <c r="AI670" s="30"/>
      <c r="AJ670" s="30"/>
      <c r="AK670" s="30"/>
      <c r="AL670" s="30"/>
      <c r="AM670" s="30"/>
      <c r="AN670" s="30"/>
      <c r="AO670" s="30"/>
      <c r="AP670" s="30"/>
    </row>
    <row r="671" spans="1:42" ht="21" x14ac:dyDescent="0.25">
      <c r="A671" s="33"/>
      <c r="B671" s="6" t="s">
        <v>32</v>
      </c>
      <c r="C671" s="18"/>
      <c r="D671" s="17">
        <v>195711</v>
      </c>
      <c r="E671" s="17">
        <v>130148</v>
      </c>
      <c r="F671" s="17">
        <v>49468</v>
      </c>
      <c r="G671" s="17"/>
      <c r="H671" s="17">
        <v>162809</v>
      </c>
      <c r="I671" s="17">
        <v>107304</v>
      </c>
      <c r="J671" s="17">
        <v>38306</v>
      </c>
      <c r="K671" s="17"/>
      <c r="L671" s="17">
        <v>165800</v>
      </c>
      <c r="M671" s="17">
        <v>107417</v>
      </c>
      <c r="N671" s="17">
        <v>39319</v>
      </c>
      <c r="O671" s="17"/>
      <c r="P671" s="17">
        <v>119863</v>
      </c>
      <c r="Q671" s="17">
        <v>96454</v>
      </c>
      <c r="R671" s="17">
        <v>33606</v>
      </c>
      <c r="S671" s="17"/>
      <c r="T671" s="17">
        <v>180389</v>
      </c>
      <c r="U671" s="17">
        <v>113041</v>
      </c>
      <c r="V671" s="17">
        <v>41700</v>
      </c>
      <c r="W671" s="34"/>
      <c r="X671" s="30"/>
      <c r="Y671" s="30"/>
      <c r="Z671" s="30"/>
      <c r="AA671" s="30"/>
      <c r="AB671" s="30"/>
      <c r="AC671" s="30"/>
      <c r="AD671" s="30"/>
      <c r="AE671" s="30"/>
      <c r="AF671" s="30"/>
      <c r="AG671" s="30"/>
      <c r="AH671" s="30"/>
      <c r="AI671" s="30"/>
      <c r="AJ671" s="30"/>
      <c r="AK671" s="30"/>
      <c r="AL671" s="30"/>
      <c r="AM671" s="30"/>
      <c r="AN671" s="30"/>
      <c r="AO671" s="30"/>
      <c r="AP671" s="30"/>
    </row>
    <row r="672" spans="1:42" ht="18" x14ac:dyDescent="0.25">
      <c r="A672" s="33"/>
      <c r="B672" s="6" t="s">
        <v>33</v>
      </c>
      <c r="C672" s="5"/>
      <c r="D672" s="17">
        <v>188060</v>
      </c>
      <c r="E672" s="17">
        <v>131586</v>
      </c>
      <c r="F672" s="17">
        <v>47730</v>
      </c>
      <c r="G672" s="17"/>
      <c r="H672" s="17">
        <v>155614</v>
      </c>
      <c r="I672" s="17">
        <v>110078</v>
      </c>
      <c r="J672" s="17">
        <v>41800</v>
      </c>
      <c r="K672" s="17"/>
      <c r="L672" s="17">
        <v>157450</v>
      </c>
      <c r="M672" s="17">
        <v>111303</v>
      </c>
      <c r="N672" s="17">
        <v>42136</v>
      </c>
      <c r="O672" s="17"/>
      <c r="P672" s="17">
        <v>111844</v>
      </c>
      <c r="Q672" s="17">
        <v>95832</v>
      </c>
      <c r="R672" s="17">
        <v>34122</v>
      </c>
      <c r="S672" s="17"/>
      <c r="T672" s="17">
        <v>184993</v>
      </c>
      <c r="U672" s="17">
        <v>120683</v>
      </c>
      <c r="V672" s="17">
        <v>46991</v>
      </c>
      <c r="W672" s="34"/>
      <c r="X672" s="30"/>
      <c r="Y672" s="30"/>
      <c r="Z672" s="30"/>
      <c r="AA672" s="30"/>
      <c r="AB672" s="30"/>
      <c r="AC672" s="30"/>
      <c r="AD672" s="30"/>
      <c r="AE672" s="30"/>
      <c r="AF672" s="30"/>
      <c r="AG672" s="30"/>
      <c r="AH672" s="30"/>
      <c r="AI672" s="30"/>
      <c r="AJ672" s="30"/>
      <c r="AK672" s="30"/>
      <c r="AL672" s="30"/>
      <c r="AM672" s="30"/>
      <c r="AN672" s="30"/>
      <c r="AO672" s="30"/>
      <c r="AP672" s="30"/>
    </row>
    <row r="673" spans="1:42" ht="18" x14ac:dyDescent="0.25">
      <c r="A673" s="33">
        <v>2006</v>
      </c>
      <c r="B673" s="6" t="s">
        <v>30</v>
      </c>
      <c r="C673" s="5"/>
      <c r="D673" s="17">
        <v>196971</v>
      </c>
      <c r="E673" s="17">
        <v>131226</v>
      </c>
      <c r="F673" s="17">
        <v>49289</v>
      </c>
      <c r="G673" s="17"/>
      <c r="H673" s="17">
        <v>153792</v>
      </c>
      <c r="I673" s="17">
        <v>107425</v>
      </c>
      <c r="J673" s="17">
        <v>40869</v>
      </c>
      <c r="K673" s="17"/>
      <c r="L673" s="17">
        <v>155800</v>
      </c>
      <c r="M673" s="17">
        <v>108532</v>
      </c>
      <c r="N673" s="17">
        <v>41257</v>
      </c>
      <c r="O673" s="17"/>
      <c r="P673" s="17">
        <v>110918</v>
      </c>
      <c r="Q673" s="17">
        <v>95084</v>
      </c>
      <c r="R673" s="17">
        <v>34209</v>
      </c>
      <c r="S673" s="17"/>
      <c r="T673" s="17">
        <v>183690</v>
      </c>
      <c r="U673" s="17">
        <v>116878</v>
      </c>
      <c r="V673" s="17">
        <v>45646</v>
      </c>
      <c r="W673" s="34"/>
      <c r="X673" s="30"/>
      <c r="Y673" s="30"/>
      <c r="Z673" s="30"/>
      <c r="AA673" s="30"/>
      <c r="AB673" s="30"/>
      <c r="AC673" s="30"/>
      <c r="AD673" s="30"/>
      <c r="AE673" s="30"/>
      <c r="AF673" s="30"/>
      <c r="AG673" s="30"/>
      <c r="AH673" s="30"/>
      <c r="AI673" s="30"/>
      <c r="AJ673" s="30"/>
      <c r="AK673" s="30"/>
      <c r="AL673" s="30"/>
      <c r="AM673" s="30"/>
      <c r="AN673" s="30"/>
      <c r="AO673" s="30"/>
      <c r="AP673" s="30"/>
    </row>
    <row r="674" spans="1:42" ht="18" x14ac:dyDescent="0.25">
      <c r="A674" s="33"/>
      <c r="B674" s="6" t="s">
        <v>31</v>
      </c>
      <c r="C674" s="5"/>
      <c r="D674" s="17">
        <v>192549</v>
      </c>
      <c r="E674" s="17">
        <v>132861</v>
      </c>
      <c r="F674" s="17">
        <v>46582</v>
      </c>
      <c r="G674" s="17"/>
      <c r="H674" s="17">
        <v>157522</v>
      </c>
      <c r="I674" s="17">
        <v>109914</v>
      </c>
      <c r="J674" s="17">
        <v>40851</v>
      </c>
      <c r="K674" s="17"/>
      <c r="L674" s="17">
        <v>159598</v>
      </c>
      <c r="M674" s="17">
        <v>111278</v>
      </c>
      <c r="N674" s="17">
        <v>41196</v>
      </c>
      <c r="O674" s="17"/>
      <c r="P674" s="17">
        <v>115446</v>
      </c>
      <c r="Q674" s="17">
        <v>98238</v>
      </c>
      <c r="R674" s="17">
        <v>33576</v>
      </c>
      <c r="S674" s="17"/>
      <c r="T674" s="17">
        <v>185637</v>
      </c>
      <c r="U674" s="17">
        <v>118954</v>
      </c>
      <c r="V674" s="17">
        <v>45693</v>
      </c>
      <c r="W674" s="34"/>
      <c r="X674" s="30"/>
      <c r="Y674" s="30"/>
      <c r="Z674" s="30"/>
      <c r="AA674" s="30"/>
      <c r="AB674" s="30"/>
      <c r="AC674" s="30"/>
      <c r="AD674" s="30"/>
      <c r="AE674" s="30"/>
      <c r="AF674" s="30"/>
      <c r="AG674" s="30"/>
      <c r="AH674" s="30"/>
      <c r="AI674" s="30"/>
      <c r="AJ674" s="30"/>
      <c r="AK674" s="30"/>
      <c r="AL674" s="30"/>
      <c r="AM674" s="30"/>
      <c r="AN674" s="30"/>
      <c r="AO674" s="30"/>
      <c r="AP674" s="30"/>
    </row>
    <row r="675" spans="1:42" ht="18" x14ac:dyDescent="0.25">
      <c r="A675" s="33"/>
      <c r="B675" s="6" t="s">
        <v>32</v>
      </c>
      <c r="C675" s="5"/>
      <c r="D675" s="17">
        <v>187312</v>
      </c>
      <c r="E675" s="17">
        <v>128198</v>
      </c>
      <c r="F675" s="17">
        <v>46879</v>
      </c>
      <c r="G675" s="17"/>
      <c r="H675" s="17">
        <v>168720</v>
      </c>
      <c r="I675" s="17">
        <v>115891</v>
      </c>
      <c r="J675" s="17">
        <v>42522</v>
      </c>
      <c r="K675" s="17"/>
      <c r="L675" s="17">
        <v>170052</v>
      </c>
      <c r="M675" s="17">
        <v>116755</v>
      </c>
      <c r="N675" s="17">
        <v>42818</v>
      </c>
      <c r="O675" s="17"/>
      <c r="P675" s="17">
        <v>121685</v>
      </c>
      <c r="Q675" s="17">
        <v>102213</v>
      </c>
      <c r="R675" s="17">
        <v>34933</v>
      </c>
      <c r="S675" s="17"/>
      <c r="T675" s="17">
        <v>198588</v>
      </c>
      <c r="U675" s="17">
        <v>125342</v>
      </c>
      <c r="V675" s="17">
        <v>47498</v>
      </c>
      <c r="W675" s="34"/>
      <c r="X675" s="30"/>
      <c r="Y675" s="30"/>
      <c r="Z675" s="30"/>
      <c r="AA675" s="30"/>
      <c r="AB675" s="30"/>
      <c r="AC675" s="30"/>
      <c r="AD675" s="30"/>
      <c r="AE675" s="30"/>
      <c r="AF675" s="30"/>
      <c r="AG675" s="30"/>
      <c r="AH675" s="30"/>
      <c r="AI675" s="30"/>
      <c r="AJ675" s="30"/>
      <c r="AK675" s="30"/>
      <c r="AL675" s="30"/>
      <c r="AM675" s="30"/>
      <c r="AN675" s="30"/>
      <c r="AO675" s="30"/>
      <c r="AP675" s="30"/>
    </row>
    <row r="676" spans="1:42" ht="18" x14ac:dyDescent="0.25">
      <c r="A676" s="33"/>
      <c r="B676" s="6" t="s">
        <v>33</v>
      </c>
      <c r="C676" s="5"/>
      <c r="D676" s="17">
        <v>197284</v>
      </c>
      <c r="E676" s="17">
        <v>135614</v>
      </c>
      <c r="F676" s="17">
        <v>48513</v>
      </c>
      <c r="G676" s="17"/>
      <c r="H676" s="17">
        <v>169502</v>
      </c>
      <c r="I676" s="17">
        <v>116758</v>
      </c>
      <c r="J676" s="17">
        <v>42844</v>
      </c>
      <c r="K676" s="17"/>
      <c r="L676" s="17">
        <v>171895</v>
      </c>
      <c r="M676" s="17">
        <v>118419</v>
      </c>
      <c r="N676" s="17">
        <v>43335</v>
      </c>
      <c r="O676" s="17"/>
      <c r="P676" s="17">
        <v>120101</v>
      </c>
      <c r="Q676" s="17">
        <v>102990</v>
      </c>
      <c r="R676" s="17">
        <v>34352</v>
      </c>
      <c r="S676" s="17"/>
      <c r="T676" s="17">
        <v>199894</v>
      </c>
      <c r="U676" s="17">
        <v>126739</v>
      </c>
      <c r="V676" s="17">
        <v>48197</v>
      </c>
      <c r="W676" s="34"/>
      <c r="X676" s="30"/>
      <c r="Y676" s="30"/>
      <c r="Z676" s="30"/>
      <c r="AA676" s="30"/>
      <c r="AB676" s="30"/>
      <c r="AC676" s="30"/>
      <c r="AD676" s="30"/>
      <c r="AE676" s="30"/>
      <c r="AF676" s="30"/>
      <c r="AG676" s="30"/>
      <c r="AH676" s="30"/>
      <c r="AI676" s="30"/>
      <c r="AJ676" s="30"/>
      <c r="AK676" s="30"/>
      <c r="AL676" s="30"/>
      <c r="AM676" s="30"/>
      <c r="AN676" s="30"/>
      <c r="AO676" s="30"/>
      <c r="AP676" s="30"/>
    </row>
    <row r="677" spans="1:42" ht="18" x14ac:dyDescent="0.25">
      <c r="A677" s="33">
        <v>2007</v>
      </c>
      <c r="B677" s="6" t="s">
        <v>30</v>
      </c>
      <c r="C677" s="5"/>
      <c r="D677" s="17">
        <v>193206</v>
      </c>
      <c r="E677" s="17">
        <v>131739</v>
      </c>
      <c r="F677" s="17">
        <v>50684</v>
      </c>
      <c r="G677" s="17"/>
      <c r="H677" s="17">
        <v>167693</v>
      </c>
      <c r="I677" s="17">
        <v>116907</v>
      </c>
      <c r="J677" s="17">
        <v>43377</v>
      </c>
      <c r="K677" s="17"/>
      <c r="L677" s="17">
        <v>169486</v>
      </c>
      <c r="M677" s="17">
        <v>117925</v>
      </c>
      <c r="N677" s="17">
        <v>43849</v>
      </c>
      <c r="O677" s="17"/>
      <c r="P677" s="17">
        <v>119445</v>
      </c>
      <c r="Q677" s="17">
        <v>102566</v>
      </c>
      <c r="R677" s="17">
        <v>34069</v>
      </c>
      <c r="S677" s="17"/>
      <c r="T677" s="17">
        <v>197473</v>
      </c>
      <c r="U677" s="17">
        <v>126520</v>
      </c>
      <c r="V677" s="17">
        <v>49329</v>
      </c>
      <c r="W677" s="34"/>
      <c r="X677" s="30"/>
      <c r="Y677" s="30"/>
      <c r="Z677" s="30"/>
      <c r="AA677" s="30"/>
      <c r="AB677" s="30"/>
      <c r="AC677" s="30"/>
      <c r="AD677" s="30"/>
      <c r="AE677" s="30"/>
      <c r="AF677" s="30"/>
      <c r="AG677" s="30"/>
      <c r="AH677" s="30"/>
      <c r="AI677" s="30"/>
      <c r="AJ677" s="30"/>
      <c r="AK677" s="30"/>
      <c r="AL677" s="30"/>
      <c r="AM677" s="30"/>
      <c r="AN677" s="30"/>
      <c r="AO677" s="30"/>
      <c r="AP677" s="30"/>
    </row>
    <row r="678" spans="1:42" ht="18" x14ac:dyDescent="0.25">
      <c r="A678" s="33"/>
      <c r="B678" s="6" t="s">
        <v>31</v>
      </c>
      <c r="C678" s="5"/>
      <c r="D678" s="17">
        <v>194017</v>
      </c>
      <c r="E678" s="17">
        <v>132976</v>
      </c>
      <c r="F678" s="17">
        <v>47369</v>
      </c>
      <c r="G678" s="17"/>
      <c r="H678" s="17">
        <v>170426</v>
      </c>
      <c r="I678" s="17">
        <v>119181</v>
      </c>
      <c r="J678" s="17">
        <v>42756</v>
      </c>
      <c r="K678" s="17"/>
      <c r="L678" s="17">
        <v>172567</v>
      </c>
      <c r="M678" s="17">
        <v>120448</v>
      </c>
      <c r="N678" s="17">
        <v>43175</v>
      </c>
      <c r="O678" s="17"/>
      <c r="P678" s="17">
        <v>124245</v>
      </c>
      <c r="Q678" s="17">
        <v>105956</v>
      </c>
      <c r="R678" s="17">
        <v>34516</v>
      </c>
      <c r="S678" s="17"/>
      <c r="T678" s="17">
        <v>199626</v>
      </c>
      <c r="U678" s="17">
        <v>128568</v>
      </c>
      <c r="V678" s="17">
        <v>48043</v>
      </c>
      <c r="W678" s="34"/>
      <c r="X678" s="30"/>
      <c r="Y678" s="30"/>
      <c r="Z678" s="30"/>
      <c r="AA678" s="30"/>
      <c r="AB678" s="30"/>
      <c r="AC678" s="30"/>
      <c r="AD678" s="30"/>
      <c r="AE678" s="30"/>
      <c r="AF678" s="30"/>
      <c r="AG678" s="30"/>
      <c r="AH678" s="30"/>
      <c r="AI678" s="30"/>
      <c r="AJ678" s="30"/>
      <c r="AK678" s="30"/>
      <c r="AL678" s="30"/>
      <c r="AM678" s="30"/>
      <c r="AN678" s="30"/>
      <c r="AO678" s="30"/>
      <c r="AP678" s="30"/>
    </row>
    <row r="679" spans="1:42" ht="18" x14ac:dyDescent="0.25">
      <c r="A679" s="5"/>
      <c r="B679" s="6" t="s">
        <v>32</v>
      </c>
      <c r="C679" s="5"/>
      <c r="D679" s="17">
        <v>200212.9491081709</v>
      </c>
      <c r="E679" s="17">
        <v>129293</v>
      </c>
      <c r="F679" s="17">
        <v>49019</v>
      </c>
      <c r="G679" s="17"/>
      <c r="H679" s="17">
        <v>179528.44523793925</v>
      </c>
      <c r="I679" s="17">
        <v>122756</v>
      </c>
      <c r="J679" s="17">
        <v>44968</v>
      </c>
      <c r="K679" s="17"/>
      <c r="L679" s="17">
        <v>180836.07697849799</v>
      </c>
      <c r="M679" s="17">
        <v>123155</v>
      </c>
      <c r="N679" s="17">
        <v>45201</v>
      </c>
      <c r="O679" s="17"/>
      <c r="P679" s="17">
        <v>125130.69296699458</v>
      </c>
      <c r="Q679" s="17">
        <v>105377</v>
      </c>
      <c r="R679" s="17">
        <v>34533</v>
      </c>
      <c r="S679" s="17"/>
      <c r="T679" s="17">
        <v>210706.19358303639</v>
      </c>
      <c r="U679" s="17">
        <v>132680</v>
      </c>
      <c r="V679" s="17">
        <v>50925</v>
      </c>
      <c r="W679" s="5"/>
      <c r="X679" s="30"/>
      <c r="Y679" s="30"/>
      <c r="Z679" s="30"/>
      <c r="AA679" s="30"/>
      <c r="AB679" s="30"/>
      <c r="AC679" s="30"/>
      <c r="AD679" s="30"/>
      <c r="AE679" s="30"/>
      <c r="AF679" s="30"/>
      <c r="AG679" s="30"/>
      <c r="AH679" s="30"/>
      <c r="AI679" s="30"/>
      <c r="AJ679" s="30"/>
      <c r="AK679" s="30"/>
      <c r="AL679" s="30"/>
      <c r="AM679" s="30"/>
      <c r="AN679" s="30"/>
      <c r="AO679" s="30"/>
      <c r="AP679" s="30"/>
    </row>
    <row r="680" spans="1:42" ht="18" x14ac:dyDescent="0.25">
      <c r="A680" s="5"/>
      <c r="B680" s="6" t="s">
        <v>33</v>
      </c>
      <c r="C680" s="5"/>
      <c r="D680" s="17">
        <v>197438.00453255893</v>
      </c>
      <c r="E680" s="17">
        <v>131827</v>
      </c>
      <c r="F680" s="17">
        <v>50404</v>
      </c>
      <c r="G680" s="17"/>
      <c r="H680" s="17">
        <v>180505.9582724534</v>
      </c>
      <c r="I680" s="17">
        <v>122934</v>
      </c>
      <c r="J680" s="17">
        <v>45167</v>
      </c>
      <c r="K680" s="17"/>
      <c r="L680" s="17">
        <v>182130.14699151876</v>
      </c>
      <c r="M680" s="17">
        <v>123823</v>
      </c>
      <c r="N680" s="17">
        <v>45680</v>
      </c>
      <c r="O680" s="17"/>
      <c r="P680" s="17">
        <v>127256.72366547521</v>
      </c>
      <c r="Q680" s="17">
        <v>106258</v>
      </c>
      <c r="R680" s="17">
        <v>35038</v>
      </c>
      <c r="S680" s="17"/>
      <c r="T680" s="17">
        <v>210055.37812419739</v>
      </c>
      <c r="U680" s="17">
        <v>132764</v>
      </c>
      <c r="V680" s="17">
        <v>51108</v>
      </c>
      <c r="W680" s="5"/>
      <c r="X680" s="30"/>
      <c r="Y680" s="30"/>
      <c r="Z680" s="30"/>
      <c r="AA680" s="30"/>
      <c r="AB680" s="30"/>
      <c r="AC680" s="30"/>
      <c r="AD680" s="30"/>
      <c r="AE680" s="30"/>
      <c r="AF680" s="30"/>
      <c r="AG680" s="30"/>
      <c r="AH680" s="30"/>
      <c r="AI680" s="30"/>
      <c r="AJ680" s="30"/>
      <c r="AK680" s="30"/>
      <c r="AL680" s="30"/>
      <c r="AM680" s="30"/>
      <c r="AN680" s="30"/>
      <c r="AO680" s="30"/>
      <c r="AP680" s="30"/>
    </row>
    <row r="681" spans="1:42" ht="18" x14ac:dyDescent="0.25">
      <c r="A681" s="6">
        <v>2008</v>
      </c>
      <c r="B681" s="6" t="s">
        <v>30</v>
      </c>
      <c r="C681" s="5"/>
      <c r="D681" s="17">
        <v>191583.27426992662</v>
      </c>
      <c r="E681" s="17">
        <v>132963</v>
      </c>
      <c r="F681" s="17">
        <v>46812</v>
      </c>
      <c r="G681" s="17"/>
      <c r="H681" s="17">
        <v>177395.45170681344</v>
      </c>
      <c r="I681" s="17">
        <v>119778</v>
      </c>
      <c r="J681" s="17">
        <v>45746</v>
      </c>
      <c r="K681" s="17"/>
      <c r="L681" s="17">
        <v>178500.42525781551</v>
      </c>
      <c r="M681" s="17">
        <v>120814</v>
      </c>
      <c r="N681" s="17">
        <v>45842</v>
      </c>
      <c r="O681" s="17"/>
      <c r="P681" s="17">
        <v>123696.30969213571</v>
      </c>
      <c r="Q681" s="17">
        <v>103196</v>
      </c>
      <c r="R681" s="17">
        <v>34275</v>
      </c>
      <c r="S681" s="17"/>
      <c r="T681" s="17">
        <v>207511.0921611434</v>
      </c>
      <c r="U681" s="17">
        <v>130175</v>
      </c>
      <c r="V681" s="17">
        <v>51994</v>
      </c>
      <c r="W681" s="5"/>
      <c r="X681" s="30"/>
      <c r="Y681" s="30"/>
      <c r="Z681" s="30"/>
      <c r="AA681" s="30"/>
      <c r="AB681" s="30"/>
      <c r="AC681" s="30"/>
      <c r="AD681" s="30"/>
      <c r="AE681" s="30"/>
      <c r="AF681" s="30"/>
      <c r="AG681" s="30"/>
      <c r="AH681" s="30"/>
      <c r="AI681" s="30"/>
      <c r="AJ681" s="30"/>
      <c r="AK681" s="30"/>
      <c r="AL681" s="30"/>
      <c r="AM681" s="30"/>
      <c r="AN681" s="30"/>
      <c r="AO681" s="30"/>
      <c r="AP681" s="30"/>
    </row>
    <row r="682" spans="1:42" ht="18" x14ac:dyDescent="0.25">
      <c r="A682" s="5"/>
      <c r="B682" s="6" t="s">
        <v>31</v>
      </c>
      <c r="C682" s="5"/>
      <c r="D682" s="17">
        <v>198962.92748115188</v>
      </c>
      <c r="E682" s="17">
        <v>133885</v>
      </c>
      <c r="F682" s="17">
        <v>46521</v>
      </c>
      <c r="G682" s="17"/>
      <c r="H682" s="17">
        <v>176081.21171222383</v>
      </c>
      <c r="I682" s="17">
        <v>120427</v>
      </c>
      <c r="J682" s="17">
        <v>45062</v>
      </c>
      <c r="K682" s="17"/>
      <c r="L682" s="17">
        <v>178206.31832658741</v>
      </c>
      <c r="M682" s="17">
        <v>121663</v>
      </c>
      <c r="N682" s="17">
        <v>45219</v>
      </c>
      <c r="O682" s="17"/>
      <c r="P682" s="17">
        <v>127856.78868202328</v>
      </c>
      <c r="Q682" s="17">
        <v>103942</v>
      </c>
      <c r="R682" s="17">
        <v>34639</v>
      </c>
      <c r="S682" s="17"/>
      <c r="T682" s="17">
        <v>204165.15508813423</v>
      </c>
      <c r="U682" s="17">
        <v>130812</v>
      </c>
      <c r="V682" s="17">
        <v>50678</v>
      </c>
      <c r="W682" s="5"/>
      <c r="X682" s="30"/>
      <c r="Y682" s="30"/>
      <c r="Z682" s="30"/>
      <c r="AA682" s="30"/>
      <c r="AB682" s="30"/>
      <c r="AC682" s="30"/>
      <c r="AD682" s="30"/>
      <c r="AE682" s="30"/>
      <c r="AF682" s="30"/>
      <c r="AG682" s="30"/>
      <c r="AH682" s="30"/>
      <c r="AI682" s="30"/>
      <c r="AJ682" s="30"/>
      <c r="AK682" s="30"/>
      <c r="AL682" s="30"/>
      <c r="AM682" s="30"/>
      <c r="AN682" s="30"/>
      <c r="AO682" s="30"/>
      <c r="AP682" s="30"/>
    </row>
    <row r="683" spans="1:42" ht="18" x14ac:dyDescent="0.25">
      <c r="A683" s="5"/>
      <c r="B683" s="6" t="s">
        <v>32</v>
      </c>
      <c r="C683" s="5"/>
      <c r="D683" s="17">
        <v>187099.61146518742</v>
      </c>
      <c r="E683" s="17">
        <v>124611</v>
      </c>
      <c r="F683" s="17">
        <v>46008</v>
      </c>
      <c r="G683" s="17"/>
      <c r="H683" s="17">
        <v>178678.53051035092</v>
      </c>
      <c r="I683" s="17">
        <v>116864</v>
      </c>
      <c r="J683" s="17">
        <v>46259</v>
      </c>
      <c r="K683" s="17"/>
      <c r="L683" s="17">
        <v>179236.00175407584</v>
      </c>
      <c r="M683" s="17">
        <v>117371</v>
      </c>
      <c r="N683" s="17">
        <v>46207</v>
      </c>
      <c r="O683" s="17"/>
      <c r="P683" s="17">
        <v>126633.54276746423</v>
      </c>
      <c r="Q683" s="17">
        <v>98427</v>
      </c>
      <c r="R683" s="17">
        <v>35201</v>
      </c>
      <c r="S683" s="17"/>
      <c r="T683" s="17">
        <v>207490.33415857542</v>
      </c>
      <c r="U683" s="17">
        <v>127600</v>
      </c>
      <c r="V683" s="17">
        <v>52199</v>
      </c>
      <c r="W683" s="5"/>
      <c r="X683" s="30"/>
      <c r="Y683" s="30"/>
      <c r="Z683" s="30"/>
      <c r="AA683" s="30"/>
      <c r="AB683" s="30"/>
      <c r="AC683" s="30"/>
      <c r="AD683" s="30"/>
      <c r="AE683" s="30"/>
      <c r="AF683" s="30"/>
      <c r="AG683" s="30"/>
      <c r="AH683" s="30"/>
      <c r="AI683" s="30"/>
      <c r="AJ683" s="30"/>
      <c r="AK683" s="30"/>
      <c r="AL683" s="30"/>
      <c r="AM683" s="30"/>
      <c r="AN683" s="30"/>
      <c r="AO683" s="30"/>
      <c r="AP683" s="30"/>
    </row>
    <row r="684" spans="1:42" ht="18" x14ac:dyDescent="0.25">
      <c r="A684" s="5"/>
      <c r="B684" s="6" t="s">
        <v>33</v>
      </c>
      <c r="C684" s="5"/>
      <c r="D684" s="17">
        <v>175990.59600750121</v>
      </c>
      <c r="E684" s="17">
        <v>112280</v>
      </c>
      <c r="F684" s="17">
        <v>45642</v>
      </c>
      <c r="G684" s="17"/>
      <c r="H684" s="17">
        <v>171675.31126783616</v>
      </c>
      <c r="I684" s="17">
        <v>110027</v>
      </c>
      <c r="J684" s="17">
        <v>45120</v>
      </c>
      <c r="K684" s="17"/>
      <c r="L684" s="17">
        <v>172157.51814236448</v>
      </c>
      <c r="M684" s="17">
        <v>110344</v>
      </c>
      <c r="N684" s="17">
        <v>45171</v>
      </c>
      <c r="O684" s="17"/>
      <c r="P684" s="17">
        <v>122613.34430500476</v>
      </c>
      <c r="Q684" s="17">
        <v>92995</v>
      </c>
      <c r="R684" s="17">
        <v>34428</v>
      </c>
      <c r="S684" s="17"/>
      <c r="T684" s="17">
        <v>199415.13946685477</v>
      </c>
      <c r="U684" s="17">
        <v>119912</v>
      </c>
      <c r="V684" s="17">
        <v>51148</v>
      </c>
      <c r="W684" s="5"/>
      <c r="X684" s="30"/>
      <c r="Y684" s="30"/>
      <c r="Z684" s="30"/>
      <c r="AA684" s="30"/>
      <c r="AB684" s="30"/>
      <c r="AC684" s="30"/>
      <c r="AD684" s="30"/>
      <c r="AE684" s="30"/>
      <c r="AF684" s="30"/>
      <c r="AG684" s="30"/>
      <c r="AH684" s="30"/>
      <c r="AI684" s="30"/>
      <c r="AJ684" s="30"/>
      <c r="AK684" s="30"/>
      <c r="AL684" s="30"/>
      <c r="AM684" s="30"/>
      <c r="AN684" s="30"/>
      <c r="AO684" s="30"/>
      <c r="AP684" s="30"/>
    </row>
    <row r="685" spans="1:42" ht="18" x14ac:dyDescent="0.25">
      <c r="A685" s="6">
        <v>2009</v>
      </c>
      <c r="B685" s="6" t="s">
        <v>30</v>
      </c>
      <c r="C685" s="5"/>
      <c r="D685" s="17">
        <v>171835.64040423444</v>
      </c>
      <c r="E685" s="17">
        <v>110291</v>
      </c>
      <c r="F685" s="17">
        <v>43881</v>
      </c>
      <c r="G685" s="17"/>
      <c r="H685" s="17">
        <v>168668.79013208943</v>
      </c>
      <c r="I685" s="17">
        <v>108111</v>
      </c>
      <c r="J685" s="17">
        <v>45257</v>
      </c>
      <c r="K685" s="17"/>
      <c r="L685" s="17">
        <v>169094.92082953095</v>
      </c>
      <c r="M685" s="17">
        <v>108379</v>
      </c>
      <c r="N685" s="17">
        <v>45181</v>
      </c>
      <c r="O685" s="17"/>
      <c r="P685" s="17">
        <v>118243.54829068422</v>
      </c>
      <c r="Q685" s="17">
        <v>87742</v>
      </c>
      <c r="R685" s="17">
        <v>33343</v>
      </c>
      <c r="S685" s="17"/>
      <c r="T685" s="17">
        <v>202070.85359085488</v>
      </c>
      <c r="U685" s="17">
        <v>121781</v>
      </c>
      <c r="V685" s="17">
        <v>52971</v>
      </c>
      <c r="W685" s="5"/>
      <c r="X685" s="30"/>
      <c r="Y685" s="30"/>
      <c r="Z685" s="30"/>
      <c r="AA685" s="30"/>
      <c r="AB685" s="30"/>
      <c r="AC685" s="30"/>
      <c r="AD685" s="30"/>
      <c r="AE685" s="30"/>
      <c r="AF685" s="30"/>
      <c r="AG685" s="30"/>
      <c r="AH685" s="30"/>
      <c r="AI685" s="30"/>
      <c r="AJ685" s="30"/>
      <c r="AK685" s="30"/>
      <c r="AL685" s="30"/>
      <c r="AM685" s="30"/>
      <c r="AN685" s="30"/>
      <c r="AO685" s="30"/>
      <c r="AP685" s="30"/>
    </row>
    <row r="686" spans="1:42" ht="18" x14ac:dyDescent="0.25">
      <c r="A686" s="5"/>
      <c r="B686" s="6" t="s">
        <v>31</v>
      </c>
      <c r="C686" s="5"/>
      <c r="D686" s="17">
        <v>162073.40060269021</v>
      </c>
      <c r="E686" s="17">
        <v>106354</v>
      </c>
      <c r="F686" s="17">
        <v>41997</v>
      </c>
      <c r="G686" s="17"/>
      <c r="H686" s="17">
        <v>167120.16102752715</v>
      </c>
      <c r="I686" s="17">
        <v>106164</v>
      </c>
      <c r="J686" s="17">
        <v>44950</v>
      </c>
      <c r="K686" s="17"/>
      <c r="L686" s="17">
        <v>166703.65566477901</v>
      </c>
      <c r="M686" s="17">
        <v>106254</v>
      </c>
      <c r="N686" s="17">
        <v>44638</v>
      </c>
      <c r="O686" s="17"/>
      <c r="P686" s="17">
        <v>119818.47707960442</v>
      </c>
      <c r="Q686" s="17">
        <v>88563</v>
      </c>
      <c r="R686" s="17">
        <v>33622</v>
      </c>
      <c r="S686" s="17"/>
      <c r="T686" s="17">
        <v>192852.22986397267</v>
      </c>
      <c r="U686" s="17">
        <v>116129</v>
      </c>
      <c r="V686" s="17">
        <v>50824</v>
      </c>
      <c r="W686" s="5"/>
      <c r="X686" s="30"/>
      <c r="Y686" s="30"/>
      <c r="Z686" s="30"/>
      <c r="AA686" s="30"/>
      <c r="AB686" s="30"/>
      <c r="AC686" s="30"/>
      <c r="AD686" s="30"/>
      <c r="AE686" s="30"/>
      <c r="AF686" s="30"/>
      <c r="AG686" s="30"/>
      <c r="AH686" s="30"/>
      <c r="AI686" s="30"/>
      <c r="AJ686" s="30"/>
      <c r="AK686" s="30"/>
      <c r="AL686" s="30"/>
      <c r="AM686" s="30"/>
      <c r="AN686" s="30"/>
      <c r="AO686" s="30"/>
      <c r="AP686" s="30"/>
    </row>
    <row r="687" spans="1:42" ht="18" x14ac:dyDescent="0.25">
      <c r="A687" s="5"/>
      <c r="B687" s="6" t="s">
        <v>32</v>
      </c>
      <c r="C687" s="5"/>
      <c r="D687" s="17">
        <v>172330.92083918111</v>
      </c>
      <c r="E687" s="17">
        <v>109317</v>
      </c>
      <c r="F687" s="17">
        <v>46427</v>
      </c>
      <c r="G687" s="17"/>
      <c r="H687" s="17">
        <v>177281.4919162266</v>
      </c>
      <c r="I687" s="17">
        <v>109985</v>
      </c>
      <c r="J687" s="17">
        <v>45167</v>
      </c>
      <c r="K687" s="17"/>
      <c r="L687" s="17">
        <v>176972.53813309918</v>
      </c>
      <c r="M687" s="17">
        <v>109962</v>
      </c>
      <c r="N687" s="17">
        <v>45260</v>
      </c>
      <c r="O687" s="17"/>
      <c r="P687" s="17">
        <v>124554.54754394393</v>
      </c>
      <c r="Q687" s="17">
        <v>89842</v>
      </c>
      <c r="R687" s="17">
        <v>34381</v>
      </c>
      <c r="S687" s="17"/>
      <c r="T687" s="17">
        <v>204732.1016544186</v>
      </c>
      <c r="U687" s="17">
        <v>120628</v>
      </c>
      <c r="V687" s="17">
        <v>51064</v>
      </c>
      <c r="W687" s="5"/>
      <c r="X687" s="30"/>
      <c r="Y687" s="30"/>
      <c r="Z687" s="30"/>
      <c r="AA687" s="30"/>
      <c r="AB687" s="30"/>
      <c r="AC687" s="30"/>
      <c r="AD687" s="30"/>
      <c r="AE687" s="30"/>
      <c r="AF687" s="30"/>
      <c r="AG687" s="30"/>
      <c r="AH687" s="30"/>
      <c r="AI687" s="30"/>
      <c r="AJ687" s="30"/>
      <c r="AK687" s="30"/>
      <c r="AL687" s="30"/>
      <c r="AM687" s="30"/>
      <c r="AN687" s="30"/>
      <c r="AO687" s="30"/>
      <c r="AP687" s="30"/>
    </row>
    <row r="688" spans="1:42" ht="18" x14ac:dyDescent="0.25">
      <c r="A688" s="5"/>
      <c r="B688" s="6" t="s">
        <v>33</v>
      </c>
      <c r="C688" s="5"/>
      <c r="D688" s="17">
        <v>179191.66891651056</v>
      </c>
      <c r="E688" s="17">
        <v>112944</v>
      </c>
      <c r="F688" s="17">
        <v>46910</v>
      </c>
      <c r="G688" s="17"/>
      <c r="H688" s="17">
        <v>176687.67529669506</v>
      </c>
      <c r="I688" s="17">
        <v>110659</v>
      </c>
      <c r="J688" s="17">
        <v>45333</v>
      </c>
      <c r="K688" s="17"/>
      <c r="L688" s="17">
        <v>176888.51572113461</v>
      </c>
      <c r="M688" s="17">
        <v>110846</v>
      </c>
      <c r="N688" s="17">
        <v>45453</v>
      </c>
      <c r="O688" s="17"/>
      <c r="P688" s="17">
        <v>127261.00374444645</v>
      </c>
      <c r="Q688" s="17">
        <v>91021</v>
      </c>
      <c r="R688" s="17">
        <v>34324</v>
      </c>
      <c r="S688" s="17"/>
      <c r="T688" s="17">
        <v>199831.41088090758</v>
      </c>
      <c r="U688" s="17">
        <v>120009</v>
      </c>
      <c r="V688" s="17">
        <v>50612</v>
      </c>
      <c r="W688" s="5"/>
      <c r="X688" s="30"/>
      <c r="Y688" s="30"/>
      <c r="Z688" s="30"/>
      <c r="AA688" s="30"/>
      <c r="AB688" s="30"/>
      <c r="AC688" s="30"/>
      <c r="AD688" s="30"/>
      <c r="AE688" s="30"/>
      <c r="AF688" s="30"/>
      <c r="AG688" s="30"/>
      <c r="AH688" s="30"/>
      <c r="AI688" s="30"/>
      <c r="AJ688" s="30"/>
      <c r="AK688" s="30"/>
      <c r="AL688" s="30"/>
      <c r="AM688" s="30"/>
      <c r="AN688" s="30"/>
      <c r="AO688" s="30"/>
      <c r="AP688" s="30"/>
    </row>
    <row r="689" spans="1:42" ht="18" x14ac:dyDescent="0.25">
      <c r="A689" s="6">
        <v>2010</v>
      </c>
      <c r="B689" s="6" t="s">
        <v>30</v>
      </c>
      <c r="C689" s="5"/>
      <c r="D689" s="17">
        <v>161807.51991258754</v>
      </c>
      <c r="E689" s="17">
        <v>109610</v>
      </c>
      <c r="F689" s="17">
        <v>42842</v>
      </c>
      <c r="G689" s="17"/>
      <c r="H689" s="17">
        <v>184443.93349553194</v>
      </c>
      <c r="I689" s="17">
        <v>113662</v>
      </c>
      <c r="J689" s="17">
        <v>46660</v>
      </c>
      <c r="K689" s="17"/>
      <c r="L689" s="17">
        <v>182922.49959624335</v>
      </c>
      <c r="M689" s="17">
        <v>113428</v>
      </c>
      <c r="N689" s="17">
        <v>46408</v>
      </c>
      <c r="O689" s="17"/>
      <c r="P689" s="17">
        <v>121510.41215304362</v>
      </c>
      <c r="Q689" s="17">
        <v>86634</v>
      </c>
      <c r="R689" s="17">
        <v>33009</v>
      </c>
      <c r="S689" s="17"/>
      <c r="T689" s="17">
        <v>211542.79337136599</v>
      </c>
      <c r="U689" s="17">
        <v>125915</v>
      </c>
      <c r="V689" s="17">
        <v>52634</v>
      </c>
      <c r="W689" s="5"/>
      <c r="X689" s="30"/>
      <c r="Y689" s="30"/>
      <c r="Z689" s="30"/>
      <c r="AA689" s="30"/>
      <c r="AB689" s="30"/>
      <c r="AC689" s="30"/>
      <c r="AD689" s="30"/>
      <c r="AE689" s="30"/>
      <c r="AF689" s="30"/>
      <c r="AG689" s="30"/>
      <c r="AH689" s="30"/>
      <c r="AI689" s="30"/>
      <c r="AJ689" s="30"/>
      <c r="AK689" s="30"/>
      <c r="AL689" s="30"/>
      <c r="AM689" s="30"/>
      <c r="AN689" s="30"/>
      <c r="AO689" s="30"/>
      <c r="AP689" s="30"/>
    </row>
    <row r="690" spans="1:42" ht="18" x14ac:dyDescent="0.25">
      <c r="A690" s="5"/>
      <c r="B690" s="6" t="s">
        <v>31</v>
      </c>
      <c r="C690" s="5"/>
      <c r="D690" s="17">
        <v>182600.22859180896</v>
      </c>
      <c r="E690" s="17">
        <v>114737</v>
      </c>
      <c r="F690" s="17">
        <v>47004</v>
      </c>
      <c r="G690" s="17"/>
      <c r="H690" s="17">
        <v>185615.64378418549</v>
      </c>
      <c r="I690" s="17">
        <v>116806</v>
      </c>
      <c r="J690" s="17">
        <v>47293</v>
      </c>
      <c r="K690" s="17"/>
      <c r="L690" s="17">
        <v>185516.46117061781</v>
      </c>
      <c r="M690" s="17">
        <v>116745</v>
      </c>
      <c r="N690" s="17">
        <v>47259</v>
      </c>
      <c r="O690" s="17"/>
      <c r="P690" s="17">
        <v>132809.1429103917</v>
      </c>
      <c r="Q690" s="17">
        <v>94419</v>
      </c>
      <c r="R690" s="17">
        <v>35562</v>
      </c>
      <c r="S690" s="17"/>
      <c r="T690" s="17">
        <v>209211.85584578477</v>
      </c>
      <c r="U690" s="17">
        <v>126798</v>
      </c>
      <c r="V690" s="17">
        <v>52507</v>
      </c>
      <c r="W690" s="5"/>
      <c r="X690" s="30"/>
      <c r="Y690" s="30"/>
      <c r="Z690" s="30"/>
      <c r="AA690" s="30"/>
      <c r="AB690" s="30"/>
      <c r="AC690" s="30"/>
      <c r="AD690" s="30"/>
      <c r="AE690" s="30"/>
      <c r="AF690" s="30"/>
      <c r="AG690" s="30"/>
      <c r="AH690" s="30"/>
      <c r="AI690" s="30"/>
      <c r="AJ690" s="30"/>
      <c r="AK690" s="30"/>
      <c r="AL690" s="30"/>
      <c r="AM690" s="30"/>
      <c r="AN690" s="30"/>
      <c r="AO690" s="30"/>
      <c r="AP690" s="30"/>
    </row>
    <row r="691" spans="1:42" ht="18" x14ac:dyDescent="0.25">
      <c r="A691" s="5"/>
      <c r="B691" s="6" t="s">
        <v>32</v>
      </c>
      <c r="C691" s="5"/>
      <c r="D691" s="17">
        <v>173548.60483960484</v>
      </c>
      <c r="E691" s="17">
        <v>109493</v>
      </c>
      <c r="F691" s="17">
        <v>45089</v>
      </c>
      <c r="G691" s="17"/>
      <c r="H691" s="17">
        <v>190252.18520009375</v>
      </c>
      <c r="I691" s="17">
        <v>119371</v>
      </c>
      <c r="J691" s="17">
        <v>47972</v>
      </c>
      <c r="K691" s="17"/>
      <c r="L691" s="17">
        <v>189104.15082866323</v>
      </c>
      <c r="M691" s="17">
        <v>118722</v>
      </c>
      <c r="N691" s="17">
        <v>47761</v>
      </c>
      <c r="O691" s="17"/>
      <c r="P691" s="17">
        <v>131941.6510198442</v>
      </c>
      <c r="Q691" s="17">
        <v>96452</v>
      </c>
      <c r="R691" s="17">
        <v>35797</v>
      </c>
      <c r="S691" s="17"/>
      <c r="T691" s="17">
        <v>214945.02898525991</v>
      </c>
      <c r="U691" s="17">
        <v>128793</v>
      </c>
      <c r="V691" s="17">
        <v>53175</v>
      </c>
      <c r="W691" s="5"/>
      <c r="X691" s="30"/>
      <c r="Y691" s="30"/>
      <c r="Z691" s="30"/>
      <c r="AA691" s="30"/>
      <c r="AB691" s="30"/>
      <c r="AC691" s="30"/>
      <c r="AD691" s="30"/>
      <c r="AE691" s="30"/>
      <c r="AF691" s="30"/>
      <c r="AG691" s="30"/>
      <c r="AH691" s="30"/>
      <c r="AI691" s="30"/>
      <c r="AJ691" s="30"/>
      <c r="AK691" s="30"/>
      <c r="AL691" s="30"/>
      <c r="AM691" s="30"/>
      <c r="AN691" s="30"/>
      <c r="AO691" s="30"/>
      <c r="AP691" s="30"/>
    </row>
    <row r="692" spans="1:42" ht="18" x14ac:dyDescent="0.25">
      <c r="A692" s="5"/>
      <c r="B692" s="6" t="s">
        <v>33</v>
      </c>
      <c r="C692" s="19"/>
      <c r="D692" s="17">
        <v>179243.55523308599</v>
      </c>
      <c r="E692" s="17">
        <v>118310</v>
      </c>
      <c r="F692" s="17">
        <v>45712</v>
      </c>
      <c r="G692" s="17"/>
      <c r="H692" s="17">
        <v>182416.95353539762</v>
      </c>
      <c r="I692" s="17">
        <v>117501</v>
      </c>
      <c r="J692" s="17">
        <v>47226</v>
      </c>
      <c r="K692" s="17"/>
      <c r="L692" s="17">
        <v>180897.36069557906</v>
      </c>
      <c r="M692" s="17">
        <v>117369</v>
      </c>
      <c r="N692" s="17">
        <v>47096</v>
      </c>
      <c r="O692" s="17"/>
      <c r="P692" s="17">
        <v>126386.99792652337</v>
      </c>
      <c r="Q692" s="17">
        <v>94377</v>
      </c>
      <c r="R692" s="17">
        <v>35148</v>
      </c>
      <c r="S692" s="17"/>
      <c r="T692" s="17">
        <v>206415.74158643829</v>
      </c>
      <c r="U692" s="17">
        <v>128143</v>
      </c>
      <c r="V692" s="17">
        <v>52696</v>
      </c>
      <c r="W692" s="5"/>
      <c r="X692" s="30"/>
      <c r="Y692" s="30"/>
      <c r="Z692" s="30"/>
      <c r="AA692" s="30"/>
      <c r="AB692" s="30"/>
      <c r="AC692" s="30"/>
      <c r="AD692" s="30"/>
      <c r="AE692" s="30"/>
      <c r="AF692" s="30"/>
      <c r="AG692" s="30"/>
      <c r="AH692" s="30"/>
      <c r="AI692" s="30"/>
      <c r="AJ692" s="30"/>
      <c r="AK692" s="30"/>
      <c r="AL692" s="30"/>
      <c r="AM692" s="30"/>
      <c r="AN692" s="30"/>
      <c r="AO692" s="30"/>
      <c r="AP692" s="30"/>
    </row>
    <row r="693" spans="1:42" ht="18" x14ac:dyDescent="0.25">
      <c r="A693" s="6">
        <v>2011</v>
      </c>
      <c r="B693" s="6" t="s">
        <v>30</v>
      </c>
      <c r="C693" s="19"/>
      <c r="D693" s="17">
        <v>186509.78017689756</v>
      </c>
      <c r="E693" s="17">
        <v>124472</v>
      </c>
      <c r="F693" s="17">
        <v>49628</v>
      </c>
      <c r="G693" s="17"/>
      <c r="H693" s="17">
        <v>178977.88327846711</v>
      </c>
      <c r="I693" s="17">
        <v>115924</v>
      </c>
      <c r="J693" s="17">
        <v>46256</v>
      </c>
      <c r="K693" s="17"/>
      <c r="L693" s="17">
        <v>177359.50075023042</v>
      </c>
      <c r="M693" s="17">
        <v>115612</v>
      </c>
      <c r="N693" s="17">
        <v>46414</v>
      </c>
      <c r="O693" s="17"/>
      <c r="P693" s="17">
        <v>122924.49541918297</v>
      </c>
      <c r="Q693" s="17">
        <v>92999</v>
      </c>
      <c r="R693" s="17">
        <v>36075</v>
      </c>
      <c r="S693" s="17"/>
      <c r="T693" s="17">
        <v>203628.34981291121</v>
      </c>
      <c r="U693" s="17">
        <v>126534</v>
      </c>
      <c r="V693" s="17">
        <v>51434</v>
      </c>
      <c r="W693" s="5"/>
      <c r="X693" s="30"/>
      <c r="Y693" s="30"/>
      <c r="Z693" s="30"/>
      <c r="AA693" s="30"/>
      <c r="AB693" s="30"/>
      <c r="AC693" s="30"/>
      <c r="AD693" s="30"/>
      <c r="AE693" s="30"/>
      <c r="AF693" s="30"/>
      <c r="AG693" s="30"/>
      <c r="AH693" s="30"/>
      <c r="AI693" s="30"/>
      <c r="AJ693" s="30"/>
      <c r="AK693" s="30"/>
      <c r="AL693" s="30"/>
      <c r="AM693" s="30"/>
      <c r="AN693" s="30"/>
      <c r="AO693" s="30"/>
      <c r="AP693" s="30"/>
    </row>
    <row r="694" spans="1:42" ht="18" x14ac:dyDescent="0.25">
      <c r="A694" s="5"/>
      <c r="B694" s="6" t="s">
        <v>31</v>
      </c>
      <c r="C694" s="19"/>
      <c r="D694" s="17">
        <v>183236.88918377415</v>
      </c>
      <c r="E694" s="17">
        <v>118459</v>
      </c>
      <c r="F694" s="17">
        <v>46683</v>
      </c>
      <c r="G694" s="17"/>
      <c r="H694" s="17">
        <v>174159.27701616104</v>
      </c>
      <c r="I694" s="17">
        <v>112993</v>
      </c>
      <c r="J694" s="17">
        <v>45131</v>
      </c>
      <c r="K694" s="17"/>
      <c r="L694" s="17">
        <v>174890.11776347205</v>
      </c>
      <c r="M694" s="17">
        <v>113525</v>
      </c>
      <c r="N694" s="17">
        <v>45435</v>
      </c>
      <c r="O694" s="17"/>
      <c r="P694" s="17">
        <v>124150.23875178734</v>
      </c>
      <c r="Q694" s="17">
        <v>93378</v>
      </c>
      <c r="R694" s="17">
        <v>34715</v>
      </c>
      <c r="S694" s="17"/>
      <c r="T694" s="17">
        <v>199650.20364997032</v>
      </c>
      <c r="U694" s="17">
        <v>123368</v>
      </c>
      <c r="V694" s="17">
        <v>50664</v>
      </c>
      <c r="W694" s="5"/>
      <c r="X694" s="30"/>
      <c r="Y694" s="30"/>
      <c r="Z694" s="30"/>
      <c r="AA694" s="30"/>
      <c r="AB694" s="30"/>
      <c r="AC694" s="30"/>
      <c r="AD694" s="30"/>
      <c r="AE694" s="30"/>
      <c r="AF694" s="30"/>
      <c r="AG694" s="30"/>
      <c r="AH694" s="30"/>
      <c r="AI694" s="30"/>
      <c r="AJ694" s="30"/>
      <c r="AK694" s="30"/>
      <c r="AL694" s="30"/>
      <c r="AM694" s="30"/>
      <c r="AN694" s="30"/>
      <c r="AO694" s="30"/>
      <c r="AP694" s="30"/>
    </row>
    <row r="695" spans="1:42" ht="18" x14ac:dyDescent="0.25">
      <c r="A695" s="5"/>
      <c r="B695" s="6" t="s">
        <v>32</v>
      </c>
      <c r="C695" s="19"/>
      <c r="D695" s="17">
        <v>186294.14942923677</v>
      </c>
      <c r="E695" s="17">
        <v>118679</v>
      </c>
      <c r="F695" s="17">
        <v>47833</v>
      </c>
      <c r="G695" s="17"/>
      <c r="H695" s="17">
        <v>183033.63246845736</v>
      </c>
      <c r="I695" s="17">
        <v>117597</v>
      </c>
      <c r="J695" s="17">
        <v>47686</v>
      </c>
      <c r="K695" s="17"/>
      <c r="L695" s="17">
        <v>183027.1866172124</v>
      </c>
      <c r="M695" s="17">
        <v>118052</v>
      </c>
      <c r="N695" s="17">
        <v>47808</v>
      </c>
      <c r="O695" s="17"/>
      <c r="P695" s="17">
        <v>128506.63784521497</v>
      </c>
      <c r="Q695" s="17">
        <v>96611</v>
      </c>
      <c r="R695" s="17">
        <v>35315</v>
      </c>
      <c r="S695" s="17"/>
      <c r="T695" s="17">
        <v>209470.04830865478</v>
      </c>
      <c r="U695" s="17">
        <v>128468</v>
      </c>
      <c r="V695" s="17">
        <v>53883</v>
      </c>
      <c r="W695" s="5"/>
      <c r="X695" s="30"/>
      <c r="Y695" s="30"/>
      <c r="Z695" s="30"/>
      <c r="AA695" s="30"/>
      <c r="AB695" s="30"/>
      <c r="AC695" s="30"/>
      <c r="AD695" s="30"/>
      <c r="AE695" s="30"/>
      <c r="AF695" s="30"/>
      <c r="AG695" s="30"/>
      <c r="AH695" s="30"/>
      <c r="AI695" s="30"/>
      <c r="AJ695" s="30"/>
      <c r="AK695" s="30"/>
      <c r="AL695" s="30"/>
      <c r="AM695" s="30"/>
      <c r="AN695" s="30"/>
      <c r="AO695" s="30"/>
      <c r="AP695" s="30"/>
    </row>
    <row r="696" spans="1:42" ht="18" x14ac:dyDescent="0.25">
      <c r="A696" s="5"/>
      <c r="B696" s="6" t="s">
        <v>33</v>
      </c>
      <c r="C696" s="19"/>
      <c r="D696" s="17">
        <v>189853.005</v>
      </c>
      <c r="E696" s="17">
        <v>124982</v>
      </c>
      <c r="F696" s="17">
        <v>45604</v>
      </c>
      <c r="G696" s="17"/>
      <c r="H696" s="17">
        <v>178670.90666666665</v>
      </c>
      <c r="I696" s="17">
        <v>117566</v>
      </c>
      <c r="J696" s="17">
        <v>46208</v>
      </c>
      <c r="K696" s="17"/>
      <c r="L696" s="17">
        <v>180257.46333333335</v>
      </c>
      <c r="M696" s="17">
        <v>118943</v>
      </c>
      <c r="N696" s="17">
        <v>46460</v>
      </c>
      <c r="O696" s="17"/>
      <c r="P696" s="17">
        <v>124362.7253504548</v>
      </c>
      <c r="Q696" s="17">
        <v>94636</v>
      </c>
      <c r="R696" s="17">
        <v>34312</v>
      </c>
      <c r="S696" s="17"/>
      <c r="T696" s="17">
        <v>207081.55055430147</v>
      </c>
      <c r="U696" s="17">
        <v>130606</v>
      </c>
      <c r="V696" s="17">
        <v>52298</v>
      </c>
      <c r="W696" s="5"/>
      <c r="X696" s="30"/>
      <c r="Y696" s="30"/>
      <c r="Z696" s="30"/>
      <c r="AA696" s="30"/>
      <c r="AB696" s="30"/>
      <c r="AC696" s="30"/>
      <c r="AD696" s="30"/>
      <c r="AE696" s="30"/>
      <c r="AF696" s="30"/>
      <c r="AG696" s="30"/>
      <c r="AH696" s="30"/>
      <c r="AI696" s="30"/>
      <c r="AJ696" s="30"/>
      <c r="AK696" s="30"/>
      <c r="AL696" s="30"/>
      <c r="AM696" s="30"/>
      <c r="AN696" s="30"/>
      <c r="AO696" s="30"/>
      <c r="AP696" s="30"/>
    </row>
    <row r="697" spans="1:42" ht="18" x14ac:dyDescent="0.25">
      <c r="A697" s="6">
        <v>2012</v>
      </c>
      <c r="B697" s="6" t="s">
        <v>30</v>
      </c>
      <c r="C697" s="19"/>
      <c r="D697" s="17">
        <v>187360.77372961197</v>
      </c>
      <c r="E697" s="17">
        <v>126033</v>
      </c>
      <c r="F697" s="17">
        <v>45649</v>
      </c>
      <c r="G697" s="17"/>
      <c r="H697" s="17">
        <v>173152.19922310198</v>
      </c>
      <c r="I697" s="17">
        <v>114768</v>
      </c>
      <c r="J697" s="17">
        <v>44931</v>
      </c>
      <c r="K697" s="17"/>
      <c r="L697" s="17">
        <v>174861.62856058506</v>
      </c>
      <c r="M697" s="17">
        <v>116200</v>
      </c>
      <c r="N697" s="17">
        <v>45191</v>
      </c>
      <c r="O697" s="17"/>
      <c r="P697" s="17">
        <v>126281.80338137683</v>
      </c>
      <c r="Q697" s="17">
        <v>96162</v>
      </c>
      <c r="R697" s="17">
        <v>34389</v>
      </c>
      <c r="S697" s="17"/>
      <c r="T697" s="17">
        <v>201574.29092916279</v>
      </c>
      <c r="U697" s="17">
        <v>127190</v>
      </c>
      <c r="V697" s="17">
        <v>51140</v>
      </c>
      <c r="W697" s="5"/>
      <c r="X697" s="30"/>
      <c r="Y697" s="30"/>
      <c r="Z697" s="30"/>
      <c r="AA697" s="30"/>
      <c r="AB697" s="30"/>
      <c r="AC697" s="30"/>
      <c r="AD697" s="30"/>
      <c r="AE697" s="30"/>
      <c r="AF697" s="30"/>
      <c r="AG697" s="30"/>
      <c r="AH697" s="30"/>
      <c r="AI697" s="30"/>
      <c r="AJ697" s="30"/>
      <c r="AK697" s="30"/>
      <c r="AL697" s="30"/>
      <c r="AM697" s="30"/>
      <c r="AN697" s="30"/>
      <c r="AO697" s="30"/>
      <c r="AP697" s="30"/>
    </row>
    <row r="698" spans="1:42" ht="18" x14ac:dyDescent="0.25">
      <c r="A698" s="5"/>
      <c r="B698" s="6" t="s">
        <v>31</v>
      </c>
      <c r="C698" s="19"/>
      <c r="D698" s="17">
        <v>184002.07589999874</v>
      </c>
      <c r="E698" s="17">
        <v>126572</v>
      </c>
      <c r="F698" s="17">
        <v>46488</v>
      </c>
      <c r="G698" s="17"/>
      <c r="H698" s="17">
        <v>172605.44377923326</v>
      </c>
      <c r="I698" s="17">
        <v>115112</v>
      </c>
      <c r="J698" s="17">
        <v>46004</v>
      </c>
      <c r="K698" s="17"/>
      <c r="L698" s="17">
        <v>174879.20435554045</v>
      </c>
      <c r="M698" s="17">
        <v>117153</v>
      </c>
      <c r="N698" s="17">
        <v>46277</v>
      </c>
      <c r="O698" s="17"/>
      <c r="P698" s="17">
        <v>123250.17834269248</v>
      </c>
      <c r="Q698" s="17">
        <v>94920</v>
      </c>
      <c r="R698" s="17">
        <v>34763</v>
      </c>
      <c r="S698" s="17"/>
      <c r="T698" s="17">
        <v>202009.94601184744</v>
      </c>
      <c r="U698" s="17">
        <v>128825</v>
      </c>
      <c r="V698" s="17">
        <v>52331</v>
      </c>
      <c r="W698" s="5"/>
      <c r="X698" s="30"/>
      <c r="Y698" s="30"/>
      <c r="Z698" s="30"/>
      <c r="AA698" s="30"/>
      <c r="AB698" s="30"/>
      <c r="AC698" s="30"/>
      <c r="AD698" s="30"/>
      <c r="AE698" s="30"/>
      <c r="AF698" s="30"/>
      <c r="AG698" s="30"/>
      <c r="AH698" s="30"/>
      <c r="AI698" s="30"/>
      <c r="AJ698" s="30"/>
      <c r="AK698" s="30"/>
      <c r="AL698" s="30"/>
      <c r="AM698" s="30"/>
      <c r="AN698" s="30"/>
      <c r="AO698" s="30"/>
      <c r="AP698" s="30"/>
    </row>
    <row r="699" spans="1:42" ht="18" x14ac:dyDescent="0.25">
      <c r="A699" s="5"/>
      <c r="B699" s="6" t="s">
        <v>32</v>
      </c>
      <c r="C699" s="19"/>
      <c r="D699" s="17">
        <v>183643.57483333335</v>
      </c>
      <c r="E699" s="17">
        <v>122101</v>
      </c>
      <c r="F699" s="17">
        <v>44788</v>
      </c>
      <c r="G699" s="17"/>
      <c r="H699" s="17">
        <v>176714.27686666665</v>
      </c>
      <c r="I699" s="17">
        <v>117455</v>
      </c>
      <c r="J699" s="17">
        <v>46971</v>
      </c>
      <c r="K699" s="17"/>
      <c r="L699" s="17">
        <v>176964.14236666667</v>
      </c>
      <c r="M699" s="17">
        <v>117890</v>
      </c>
      <c r="N699" s="17">
        <v>46780</v>
      </c>
      <c r="O699" s="17"/>
      <c r="P699" s="17">
        <v>124853.92416666668</v>
      </c>
      <c r="Q699" s="17">
        <v>97511</v>
      </c>
      <c r="R699" s="17">
        <v>34641</v>
      </c>
      <c r="S699" s="17"/>
      <c r="T699" s="17">
        <v>205941.77080000003</v>
      </c>
      <c r="U699" s="17">
        <v>129232</v>
      </c>
      <c r="V699" s="17">
        <v>53509</v>
      </c>
      <c r="W699" s="5"/>
      <c r="X699" s="30"/>
      <c r="Y699" s="30"/>
      <c r="Z699" s="30"/>
      <c r="AA699" s="30"/>
      <c r="AB699" s="30"/>
      <c r="AC699" s="30"/>
      <c r="AD699" s="30"/>
      <c r="AE699" s="30"/>
      <c r="AF699" s="30"/>
      <c r="AG699" s="30"/>
      <c r="AH699" s="30"/>
      <c r="AI699" s="30"/>
      <c r="AJ699" s="30"/>
      <c r="AK699" s="30"/>
      <c r="AL699" s="30"/>
      <c r="AM699" s="30"/>
      <c r="AN699" s="30"/>
      <c r="AO699" s="30"/>
      <c r="AP699" s="30"/>
    </row>
    <row r="700" spans="1:42" ht="18" x14ac:dyDescent="0.25">
      <c r="A700" s="5"/>
      <c r="B700" s="6" t="s">
        <v>33</v>
      </c>
      <c r="C700" s="19"/>
      <c r="D700" s="17">
        <v>195198.20799999998</v>
      </c>
      <c r="E700" s="17">
        <v>127997</v>
      </c>
      <c r="F700" s="17">
        <v>48328</v>
      </c>
      <c r="G700" s="17"/>
      <c r="H700" s="17">
        <v>177706.01513333331</v>
      </c>
      <c r="I700" s="17">
        <v>118930</v>
      </c>
      <c r="J700" s="17">
        <v>46159</v>
      </c>
      <c r="K700" s="17"/>
      <c r="L700" s="17">
        <v>179662.00846666668</v>
      </c>
      <c r="M700" s="17">
        <v>120170</v>
      </c>
      <c r="N700" s="17">
        <v>46445</v>
      </c>
      <c r="O700" s="17"/>
      <c r="P700" s="17">
        <v>125669.22143333334</v>
      </c>
      <c r="Q700" s="17">
        <v>98042</v>
      </c>
      <c r="R700" s="17">
        <v>34851</v>
      </c>
      <c r="S700" s="17"/>
      <c r="T700" s="17">
        <v>210322.34950000001</v>
      </c>
      <c r="U700" s="17">
        <v>132754</v>
      </c>
      <c r="V700" s="17">
        <v>53041</v>
      </c>
      <c r="W700" s="5"/>
      <c r="X700" s="30"/>
      <c r="Y700" s="30"/>
      <c r="Z700" s="30"/>
      <c r="AA700" s="30"/>
      <c r="AB700" s="30"/>
      <c r="AC700" s="30"/>
      <c r="AD700" s="30"/>
      <c r="AE700" s="30"/>
      <c r="AF700" s="30"/>
      <c r="AG700" s="30"/>
      <c r="AH700" s="30"/>
      <c r="AI700" s="30"/>
      <c r="AJ700" s="30"/>
      <c r="AK700" s="30"/>
      <c r="AL700" s="30"/>
      <c r="AM700" s="30"/>
      <c r="AN700" s="30"/>
      <c r="AO700" s="30"/>
      <c r="AP700" s="30"/>
    </row>
    <row r="701" spans="1:42" ht="18" x14ac:dyDescent="0.25">
      <c r="A701" s="6">
        <v>2013</v>
      </c>
      <c r="B701" s="6" t="s">
        <v>30</v>
      </c>
      <c r="C701" s="19"/>
      <c r="D701" s="17">
        <v>184950.64637537417</v>
      </c>
      <c r="E701" s="17">
        <v>122571</v>
      </c>
      <c r="F701" s="17">
        <v>47077</v>
      </c>
      <c r="G701" s="17"/>
      <c r="H701" s="17">
        <v>171109.64602739472</v>
      </c>
      <c r="I701" s="17">
        <v>114012</v>
      </c>
      <c r="J701" s="17">
        <v>44401</v>
      </c>
      <c r="K701" s="17"/>
      <c r="L701" s="17">
        <v>172326.74159605196</v>
      </c>
      <c r="M701" s="17">
        <v>114924</v>
      </c>
      <c r="N701" s="17">
        <v>44788</v>
      </c>
      <c r="O701" s="17"/>
      <c r="P701" s="17">
        <v>123504.3789695959</v>
      </c>
      <c r="Q701" s="17">
        <v>97085</v>
      </c>
      <c r="R701" s="17">
        <v>34335</v>
      </c>
      <c r="S701" s="17"/>
      <c r="T701" s="17">
        <v>204342.89228432518</v>
      </c>
      <c r="U701" s="17">
        <v>126650</v>
      </c>
      <c r="V701" s="17">
        <v>51670</v>
      </c>
      <c r="W701" s="5"/>
      <c r="X701" s="30"/>
      <c r="Y701" s="30"/>
      <c r="Z701" s="30"/>
      <c r="AA701" s="30"/>
      <c r="AB701" s="30"/>
      <c r="AC701" s="30"/>
      <c r="AD701" s="30"/>
      <c r="AE701" s="30"/>
      <c r="AF701" s="30"/>
      <c r="AG701" s="30"/>
      <c r="AH701" s="30"/>
      <c r="AI701" s="30"/>
      <c r="AJ701" s="30"/>
      <c r="AK701" s="30"/>
      <c r="AL701" s="30"/>
      <c r="AM701" s="30"/>
      <c r="AN701" s="30"/>
      <c r="AO701" s="30"/>
      <c r="AP701" s="30"/>
    </row>
    <row r="702" spans="1:42" ht="18" x14ac:dyDescent="0.25">
      <c r="A702" s="5"/>
      <c r="B702" s="6" t="s">
        <v>31</v>
      </c>
      <c r="C702" s="19"/>
      <c r="D702" s="17">
        <v>193803.71799482932</v>
      </c>
      <c r="E702" s="17">
        <v>131104</v>
      </c>
      <c r="F702" s="17">
        <v>49979</v>
      </c>
      <c r="G702" s="17"/>
      <c r="H702" s="17">
        <v>172289.46845800223</v>
      </c>
      <c r="I702" s="17">
        <v>118556</v>
      </c>
      <c r="J702" s="17">
        <v>45335</v>
      </c>
      <c r="K702" s="17"/>
      <c r="L702" s="17">
        <v>174600.14215287651</v>
      </c>
      <c r="M702" s="17">
        <v>120003</v>
      </c>
      <c r="N702" s="17">
        <v>45991</v>
      </c>
      <c r="O702" s="17"/>
      <c r="P702" s="17">
        <v>127985.27743558971</v>
      </c>
      <c r="Q702" s="17">
        <v>102856</v>
      </c>
      <c r="R702" s="17">
        <v>35995</v>
      </c>
      <c r="S702" s="17"/>
      <c r="T702" s="17">
        <v>204883.6466154294</v>
      </c>
      <c r="U702" s="17">
        <v>131153</v>
      </c>
      <c r="V702" s="17">
        <v>52489</v>
      </c>
      <c r="W702" s="5"/>
      <c r="X702" s="30"/>
      <c r="Y702" s="30"/>
      <c r="Z702" s="30"/>
      <c r="AA702" s="30"/>
      <c r="AB702" s="30"/>
      <c r="AC702" s="30"/>
      <c r="AD702" s="30"/>
      <c r="AE702" s="30"/>
      <c r="AF702" s="30"/>
      <c r="AG702" s="30"/>
      <c r="AH702" s="30"/>
      <c r="AI702" s="30"/>
      <c r="AJ702" s="30"/>
      <c r="AK702" s="30"/>
      <c r="AL702" s="30"/>
      <c r="AM702" s="30"/>
      <c r="AN702" s="30"/>
      <c r="AO702" s="30"/>
      <c r="AP702" s="30"/>
    </row>
    <row r="703" spans="1:42" ht="18" x14ac:dyDescent="0.25">
      <c r="A703" s="5"/>
      <c r="B703" s="6" t="s">
        <v>32</v>
      </c>
      <c r="C703" s="19"/>
      <c r="D703" s="17">
        <v>189362.31897054263</v>
      </c>
      <c r="E703" s="17">
        <v>132320</v>
      </c>
      <c r="F703" s="17">
        <v>48825</v>
      </c>
      <c r="G703" s="17"/>
      <c r="H703" s="17">
        <v>181939.95207766257</v>
      </c>
      <c r="I703" s="17">
        <v>121128</v>
      </c>
      <c r="J703" s="17">
        <v>47203</v>
      </c>
      <c r="K703" s="17"/>
      <c r="L703" s="17">
        <v>182069.31749214919</v>
      </c>
      <c r="M703" s="17">
        <v>121816</v>
      </c>
      <c r="N703" s="17">
        <v>47298</v>
      </c>
      <c r="O703" s="17"/>
      <c r="P703" s="17">
        <v>132641.32459286533</v>
      </c>
      <c r="Q703" s="17">
        <v>104275</v>
      </c>
      <c r="R703" s="17">
        <v>36434</v>
      </c>
      <c r="S703" s="17"/>
      <c r="T703" s="17">
        <v>211917.75404341737</v>
      </c>
      <c r="U703" s="17">
        <v>132422</v>
      </c>
      <c r="V703" s="17">
        <v>53862</v>
      </c>
      <c r="W703" s="5"/>
      <c r="X703" s="30"/>
      <c r="Y703" s="30"/>
      <c r="Z703" s="30"/>
      <c r="AA703" s="30"/>
      <c r="AB703" s="30"/>
      <c r="AC703" s="30"/>
      <c r="AD703" s="30"/>
      <c r="AE703" s="30"/>
      <c r="AF703" s="30"/>
      <c r="AG703" s="30"/>
      <c r="AH703" s="30"/>
      <c r="AI703" s="30"/>
      <c r="AJ703" s="30"/>
      <c r="AK703" s="30"/>
      <c r="AL703" s="30"/>
      <c r="AM703" s="30"/>
      <c r="AN703" s="30"/>
      <c r="AO703" s="30"/>
      <c r="AP703" s="30"/>
    </row>
    <row r="704" spans="1:42" ht="18" x14ac:dyDescent="0.25">
      <c r="A704" s="5"/>
      <c r="B704" s="6" t="s">
        <v>33</v>
      </c>
      <c r="C704" s="19"/>
      <c r="D704" s="17">
        <v>194705.54347261341</v>
      </c>
      <c r="E704" s="17">
        <v>141527</v>
      </c>
      <c r="F704" s="17">
        <v>52687</v>
      </c>
      <c r="G704" s="17"/>
      <c r="H704" s="17">
        <v>180301.69815511745</v>
      </c>
      <c r="I704" s="17">
        <v>122200</v>
      </c>
      <c r="J704" s="17">
        <v>45817</v>
      </c>
      <c r="K704" s="17"/>
      <c r="L704" s="17">
        <v>181813.45041093355</v>
      </c>
      <c r="M704" s="17">
        <v>124396</v>
      </c>
      <c r="N704" s="17">
        <v>46577</v>
      </c>
      <c r="O704" s="17"/>
      <c r="P704" s="17">
        <v>132009.50388744113</v>
      </c>
      <c r="Q704" s="17">
        <v>104900</v>
      </c>
      <c r="R704" s="17">
        <v>36275</v>
      </c>
      <c r="S704" s="17"/>
      <c r="T704" s="17">
        <v>212550.95167844</v>
      </c>
      <c r="U704" s="17">
        <v>136425</v>
      </c>
      <c r="V704" s="17">
        <v>52933</v>
      </c>
      <c r="W704" s="5"/>
      <c r="X704" s="30"/>
      <c r="Y704" s="30"/>
      <c r="Z704" s="30"/>
      <c r="AA704" s="30"/>
      <c r="AB704" s="30"/>
      <c r="AC704" s="30"/>
      <c r="AD704" s="30"/>
      <c r="AE704" s="30"/>
      <c r="AF704" s="30"/>
      <c r="AG704" s="30"/>
      <c r="AH704" s="30"/>
      <c r="AI704" s="30"/>
      <c r="AJ704" s="30"/>
      <c r="AK704" s="30"/>
      <c r="AL704" s="30"/>
      <c r="AM704" s="30"/>
      <c r="AN704" s="30"/>
      <c r="AO704" s="30"/>
      <c r="AP704" s="30"/>
    </row>
    <row r="705" spans="1:42" ht="18" x14ac:dyDescent="0.25">
      <c r="A705" s="6">
        <v>2014</v>
      </c>
      <c r="B705" s="6" t="s">
        <v>30</v>
      </c>
      <c r="C705" s="19"/>
      <c r="D705" s="17">
        <v>198625.90819999998</v>
      </c>
      <c r="E705" s="17">
        <v>140768</v>
      </c>
      <c r="F705" s="17">
        <v>50249</v>
      </c>
      <c r="G705" s="17"/>
      <c r="H705" s="17">
        <v>178851.11833333332</v>
      </c>
      <c r="I705" s="17">
        <v>121778</v>
      </c>
      <c r="J705" s="17">
        <v>45602</v>
      </c>
      <c r="K705" s="17"/>
      <c r="L705" s="17">
        <v>180259.38646666668</v>
      </c>
      <c r="M705" s="17">
        <v>123512</v>
      </c>
      <c r="N705" s="17">
        <v>46066</v>
      </c>
      <c r="O705" s="17"/>
      <c r="P705" s="17">
        <v>131044.20396666667</v>
      </c>
      <c r="Q705" s="17">
        <v>104237</v>
      </c>
      <c r="R705" s="17">
        <v>35863</v>
      </c>
      <c r="S705" s="17"/>
      <c r="T705" s="17">
        <v>211308.01630000002</v>
      </c>
      <c r="U705" s="17">
        <v>135682</v>
      </c>
      <c r="V705" s="17">
        <v>52532</v>
      </c>
      <c r="W705" s="5"/>
      <c r="X705" s="30"/>
      <c r="Y705" s="30"/>
      <c r="Z705" s="30"/>
      <c r="AA705" s="30"/>
      <c r="AB705" s="30"/>
      <c r="AC705" s="30"/>
      <c r="AD705" s="30"/>
      <c r="AE705" s="30"/>
      <c r="AF705" s="30"/>
      <c r="AG705" s="30"/>
      <c r="AH705" s="30"/>
      <c r="AI705" s="30"/>
      <c r="AJ705" s="30"/>
      <c r="AK705" s="30"/>
      <c r="AL705" s="30"/>
      <c r="AM705" s="30"/>
      <c r="AN705" s="30"/>
      <c r="AO705" s="30"/>
      <c r="AP705" s="30"/>
    </row>
    <row r="706" spans="1:42" ht="18" x14ac:dyDescent="0.25">
      <c r="A706" s="5"/>
      <c r="B706" s="6" t="s">
        <v>31</v>
      </c>
      <c r="C706" s="19"/>
      <c r="D706" s="17">
        <v>214699.50692688194</v>
      </c>
      <c r="E706" s="17">
        <v>147789</v>
      </c>
      <c r="F706" s="17">
        <v>55292</v>
      </c>
      <c r="G706" s="17"/>
      <c r="H706" s="17">
        <v>182647.31668430427</v>
      </c>
      <c r="I706" s="17">
        <v>126285</v>
      </c>
      <c r="J706" s="17">
        <v>46313</v>
      </c>
      <c r="K706" s="17"/>
      <c r="L706" s="17">
        <v>185886.21670194122</v>
      </c>
      <c r="M706" s="17">
        <v>128688</v>
      </c>
      <c r="N706" s="17">
        <v>47198</v>
      </c>
      <c r="O706" s="17"/>
      <c r="P706" s="17">
        <v>136674.69441343387</v>
      </c>
      <c r="Q706" s="17">
        <v>109748</v>
      </c>
      <c r="R706" s="17">
        <v>36982</v>
      </c>
      <c r="S706" s="17"/>
      <c r="T706" s="17">
        <v>216183.94471732134</v>
      </c>
      <c r="U706" s="17">
        <v>140361</v>
      </c>
      <c r="V706" s="17">
        <v>53500</v>
      </c>
      <c r="W706" s="5"/>
      <c r="X706" s="30"/>
      <c r="Y706" s="30"/>
      <c r="Z706" s="30"/>
      <c r="AA706" s="30"/>
      <c r="AB706" s="30"/>
      <c r="AC706" s="30"/>
      <c r="AD706" s="30"/>
      <c r="AE706" s="30"/>
      <c r="AF706" s="30"/>
      <c r="AG706" s="30"/>
      <c r="AH706" s="30"/>
      <c r="AI706" s="30"/>
      <c r="AJ706" s="30"/>
      <c r="AK706" s="30"/>
      <c r="AL706" s="30"/>
      <c r="AM706" s="30"/>
      <c r="AN706" s="30"/>
      <c r="AO706" s="30"/>
      <c r="AP706" s="30"/>
    </row>
    <row r="707" spans="1:42" ht="18" x14ac:dyDescent="0.25">
      <c r="A707" s="5"/>
      <c r="B707" s="6" t="s">
        <v>32</v>
      </c>
      <c r="C707" s="19"/>
      <c r="D707" s="17">
        <v>208907.26602920759</v>
      </c>
      <c r="E707" s="17">
        <v>142500</v>
      </c>
      <c r="F707" s="17">
        <v>53238</v>
      </c>
      <c r="G707" s="17"/>
      <c r="H707" s="17">
        <v>193177.34582091818</v>
      </c>
      <c r="I707" s="17">
        <v>131388</v>
      </c>
      <c r="J707" s="17">
        <v>49140</v>
      </c>
      <c r="K707" s="17"/>
      <c r="L707" s="17">
        <v>195206.48708115602</v>
      </c>
      <c r="M707" s="17">
        <v>133280</v>
      </c>
      <c r="N707" s="17">
        <v>49690</v>
      </c>
      <c r="O707" s="17"/>
      <c r="P707" s="17">
        <v>141227.27364379974</v>
      </c>
      <c r="Q707" s="17">
        <v>112657</v>
      </c>
      <c r="R707" s="17">
        <v>38028</v>
      </c>
      <c r="S707" s="17"/>
      <c r="T707" s="17">
        <v>228446.54761310399</v>
      </c>
      <c r="U707" s="17">
        <v>145913</v>
      </c>
      <c r="V707" s="17">
        <v>56896</v>
      </c>
      <c r="W707" s="5"/>
      <c r="X707" s="30"/>
      <c r="Y707" s="30"/>
      <c r="Z707" s="30"/>
      <c r="AA707" s="30"/>
      <c r="AB707" s="30"/>
      <c r="AC707" s="30"/>
      <c r="AD707" s="30"/>
      <c r="AE707" s="30"/>
      <c r="AF707" s="30"/>
      <c r="AG707" s="30"/>
      <c r="AH707" s="30"/>
      <c r="AI707" s="30"/>
      <c r="AJ707" s="30"/>
      <c r="AK707" s="30"/>
      <c r="AL707" s="30"/>
      <c r="AM707" s="30"/>
      <c r="AN707" s="30"/>
      <c r="AO707" s="30"/>
      <c r="AP707" s="30"/>
    </row>
    <row r="708" spans="1:42" ht="18" x14ac:dyDescent="0.25">
      <c r="A708" s="5"/>
      <c r="B708" s="6" t="s">
        <v>33</v>
      </c>
      <c r="C708" s="19"/>
      <c r="D708" s="17">
        <v>212780.33333333334</v>
      </c>
      <c r="E708" s="17">
        <v>148670</v>
      </c>
      <c r="F708" s="17">
        <v>54779</v>
      </c>
      <c r="G708" s="17"/>
      <c r="H708" s="17">
        <v>186436</v>
      </c>
      <c r="I708" s="17">
        <v>128342</v>
      </c>
      <c r="J708" s="17">
        <v>48771</v>
      </c>
      <c r="K708" s="17"/>
      <c r="L708" s="17">
        <v>189897.66666666666</v>
      </c>
      <c r="M708" s="17">
        <v>131467</v>
      </c>
      <c r="N708" s="17">
        <v>49465</v>
      </c>
      <c r="O708" s="17"/>
      <c r="P708" s="17">
        <v>141047</v>
      </c>
      <c r="Q708" s="17">
        <v>112414</v>
      </c>
      <c r="R708" s="17">
        <v>38908</v>
      </c>
      <c r="S708" s="17"/>
      <c r="T708" s="17">
        <v>222643.66666666666</v>
      </c>
      <c r="U708" s="17">
        <v>144258</v>
      </c>
      <c r="V708" s="17">
        <v>56549</v>
      </c>
      <c r="W708" s="5"/>
      <c r="X708" s="30"/>
      <c r="Y708" s="30"/>
      <c r="Z708" s="30"/>
      <c r="AA708" s="30"/>
      <c r="AB708" s="30"/>
      <c r="AC708" s="30"/>
      <c r="AD708" s="30"/>
      <c r="AE708" s="30"/>
      <c r="AF708" s="30"/>
      <c r="AG708" s="30"/>
      <c r="AH708" s="30"/>
      <c r="AI708" s="30"/>
      <c r="AJ708" s="30"/>
      <c r="AK708" s="30"/>
      <c r="AL708" s="30"/>
      <c r="AM708" s="30"/>
      <c r="AN708" s="30"/>
      <c r="AO708" s="30"/>
      <c r="AP708" s="30"/>
    </row>
    <row r="709" spans="1:42" ht="18" x14ac:dyDescent="0.25">
      <c r="A709" s="6">
        <v>2015</v>
      </c>
      <c r="B709" s="6" t="s">
        <v>30</v>
      </c>
      <c r="C709" s="19"/>
      <c r="D709" s="17">
        <v>206167.66666666666</v>
      </c>
      <c r="E709" s="17">
        <v>142459</v>
      </c>
      <c r="F709" s="17">
        <v>53668</v>
      </c>
      <c r="G709" s="17"/>
      <c r="H709" s="17">
        <v>188356</v>
      </c>
      <c r="I709" s="17">
        <v>131322</v>
      </c>
      <c r="J709" s="17">
        <v>49628</v>
      </c>
      <c r="K709" s="17"/>
      <c r="L709" s="17">
        <v>190743.33333333334</v>
      </c>
      <c r="M709" s="17">
        <v>132731</v>
      </c>
      <c r="N709" s="17">
        <v>50165</v>
      </c>
      <c r="O709" s="17"/>
      <c r="P709" s="17">
        <v>138823</v>
      </c>
      <c r="Q709" s="17">
        <v>110183</v>
      </c>
      <c r="R709" s="17">
        <v>38472</v>
      </c>
      <c r="S709" s="17"/>
      <c r="T709" s="17">
        <v>225502.66666666666</v>
      </c>
      <c r="U709" s="17">
        <v>147863</v>
      </c>
      <c r="V709" s="17">
        <v>57863</v>
      </c>
      <c r="W709" s="5"/>
      <c r="X709" s="30"/>
      <c r="Y709" s="30"/>
      <c r="Z709" s="30"/>
      <c r="AA709" s="30"/>
      <c r="AB709" s="30"/>
      <c r="AC709" s="30"/>
      <c r="AD709" s="30"/>
      <c r="AE709" s="30"/>
      <c r="AF709" s="30"/>
      <c r="AG709" s="30"/>
      <c r="AH709" s="30"/>
      <c r="AI709" s="30"/>
      <c r="AJ709" s="30"/>
      <c r="AK709" s="30"/>
      <c r="AL709" s="30"/>
      <c r="AM709" s="30"/>
      <c r="AN709" s="30"/>
      <c r="AO709" s="30"/>
      <c r="AP709" s="30"/>
    </row>
    <row r="710" spans="1:42" ht="18" x14ac:dyDescent="0.25">
      <c r="A710" s="5"/>
      <c r="B710" s="6" t="s">
        <v>31</v>
      </c>
      <c r="C710" s="19"/>
      <c r="D710" s="17">
        <v>221823.33333333334</v>
      </c>
      <c r="E710" s="17">
        <v>151920</v>
      </c>
      <c r="F710" s="17">
        <v>54177</v>
      </c>
      <c r="G710" s="17"/>
      <c r="H710" s="17">
        <v>192393</v>
      </c>
      <c r="I710" s="17">
        <v>135257</v>
      </c>
      <c r="J710" s="17">
        <v>50100</v>
      </c>
      <c r="K710" s="17"/>
      <c r="L710" s="17">
        <v>197352.66666666666</v>
      </c>
      <c r="M710" s="17">
        <v>138095</v>
      </c>
      <c r="N710" s="17">
        <v>50801</v>
      </c>
      <c r="O710" s="17"/>
      <c r="P710" s="17">
        <v>146501.66666666666</v>
      </c>
      <c r="Q710" s="17">
        <v>116344</v>
      </c>
      <c r="R710" s="17">
        <v>39526</v>
      </c>
      <c r="S710" s="17"/>
      <c r="T710" s="17">
        <v>233847.66666666666</v>
      </c>
      <c r="U710" s="17">
        <v>153714</v>
      </c>
      <c r="V710" s="17">
        <v>58922</v>
      </c>
      <c r="W710" s="5"/>
      <c r="X710" s="30"/>
      <c r="Y710" s="30"/>
      <c r="Z710" s="30"/>
      <c r="AA710" s="30"/>
      <c r="AB710" s="30"/>
      <c r="AC710" s="30"/>
      <c r="AD710" s="30"/>
      <c r="AE710" s="30"/>
      <c r="AF710" s="30"/>
      <c r="AG710" s="30"/>
      <c r="AH710" s="30"/>
      <c r="AI710" s="30"/>
      <c r="AJ710" s="30"/>
      <c r="AK710" s="30"/>
      <c r="AL710" s="30"/>
      <c r="AM710" s="30"/>
      <c r="AN710" s="30"/>
      <c r="AO710" s="30"/>
      <c r="AP710" s="30"/>
    </row>
    <row r="711" spans="1:42" ht="18" x14ac:dyDescent="0.25">
      <c r="A711" s="5"/>
      <c r="B711" s="6" t="s">
        <v>32</v>
      </c>
      <c r="C711" s="19"/>
      <c r="D711" s="17">
        <v>225128.33333333334</v>
      </c>
      <c r="E711" s="17">
        <v>153142</v>
      </c>
      <c r="F711" s="17">
        <v>55123</v>
      </c>
      <c r="G711" s="17"/>
      <c r="H711" s="17">
        <v>201106.66666666666</v>
      </c>
      <c r="I711" s="17">
        <v>139602</v>
      </c>
      <c r="J711" s="17">
        <v>50948</v>
      </c>
      <c r="K711" s="17"/>
      <c r="L711" s="17">
        <v>203809</v>
      </c>
      <c r="M711" s="17">
        <v>141080</v>
      </c>
      <c r="N711" s="17">
        <v>51408</v>
      </c>
      <c r="O711" s="17"/>
      <c r="P711" s="17">
        <v>146807</v>
      </c>
      <c r="Q711" s="17">
        <v>117083</v>
      </c>
      <c r="R711" s="17">
        <v>39448</v>
      </c>
      <c r="S711" s="17"/>
      <c r="T711" s="17">
        <v>242175.33333333334</v>
      </c>
      <c r="U711" s="17">
        <v>157297</v>
      </c>
      <c r="V711" s="17">
        <v>59482</v>
      </c>
      <c r="W711" s="5"/>
      <c r="X711" s="30"/>
      <c r="Y711" s="30"/>
      <c r="Z711" s="30"/>
      <c r="AA711" s="30"/>
      <c r="AB711" s="30"/>
      <c r="AC711" s="30"/>
      <c r="AD711" s="30"/>
      <c r="AE711" s="30"/>
      <c r="AF711" s="30"/>
      <c r="AG711" s="30"/>
      <c r="AH711" s="30"/>
      <c r="AI711" s="30"/>
      <c r="AJ711" s="30"/>
      <c r="AK711" s="30"/>
      <c r="AL711" s="30"/>
      <c r="AM711" s="30"/>
      <c r="AN711" s="30"/>
      <c r="AO711" s="30"/>
      <c r="AP711" s="30"/>
    </row>
    <row r="712" spans="1:42" ht="18" x14ac:dyDescent="0.25">
      <c r="A712" s="5"/>
      <c r="B712" s="6" t="s">
        <v>33</v>
      </c>
      <c r="C712" s="19"/>
      <c r="D712" s="17">
        <v>228099.53666666665</v>
      </c>
      <c r="E712" s="17">
        <v>152564</v>
      </c>
      <c r="F712" s="17">
        <v>55345</v>
      </c>
      <c r="G712" s="17"/>
      <c r="H712" s="17">
        <v>198980.66666666666</v>
      </c>
      <c r="I712" s="17">
        <v>139646</v>
      </c>
      <c r="J712" s="17">
        <v>50445</v>
      </c>
      <c r="K712" s="17"/>
      <c r="L712" s="17">
        <v>205626.08</v>
      </c>
      <c r="M712" s="17">
        <v>142906</v>
      </c>
      <c r="N712" s="17">
        <v>51596</v>
      </c>
      <c r="O712" s="17"/>
      <c r="P712" s="17">
        <v>149641.71666666667</v>
      </c>
      <c r="Q712" s="17">
        <v>119409</v>
      </c>
      <c r="R712" s="17">
        <v>39612</v>
      </c>
      <c r="S712" s="17"/>
      <c r="T712" s="17">
        <v>246286.14666666664</v>
      </c>
      <c r="U712" s="17">
        <v>159990</v>
      </c>
      <c r="V712" s="17">
        <v>60310</v>
      </c>
      <c r="W712" s="5"/>
      <c r="X712" s="30"/>
      <c r="Y712" s="30"/>
      <c r="Z712" s="30"/>
      <c r="AA712" s="30"/>
      <c r="AB712" s="30"/>
      <c r="AC712" s="30"/>
      <c r="AD712" s="30"/>
      <c r="AE712" s="30"/>
      <c r="AF712" s="30"/>
      <c r="AG712" s="30"/>
      <c r="AH712" s="30"/>
      <c r="AI712" s="30"/>
      <c r="AJ712" s="30"/>
      <c r="AK712" s="30"/>
      <c r="AL712" s="30"/>
      <c r="AM712" s="30"/>
      <c r="AN712" s="30"/>
      <c r="AO712" s="30"/>
      <c r="AP712" s="30"/>
    </row>
    <row r="713" spans="1:42" ht="18" x14ac:dyDescent="0.25">
      <c r="A713" s="6">
        <v>2016</v>
      </c>
      <c r="B713" s="6" t="s">
        <v>30</v>
      </c>
      <c r="C713" s="5"/>
      <c r="D713" s="17">
        <v>238237.00968013456</v>
      </c>
      <c r="E713" s="17">
        <v>157557</v>
      </c>
      <c r="F713" s="17">
        <v>54826</v>
      </c>
      <c r="G713" s="17"/>
      <c r="H713" s="17">
        <v>201078.42504069823</v>
      </c>
      <c r="I713" s="17">
        <v>141156</v>
      </c>
      <c r="J713" s="17">
        <v>50907</v>
      </c>
      <c r="K713" s="17"/>
      <c r="L713" s="17">
        <v>204874.03993523773</v>
      </c>
      <c r="M713" s="17">
        <v>142833</v>
      </c>
      <c r="N713" s="17">
        <v>51284</v>
      </c>
      <c r="O713" s="17"/>
      <c r="P713" s="17">
        <v>149142.20677995132</v>
      </c>
      <c r="Q713" s="17">
        <v>119433</v>
      </c>
      <c r="R713" s="17">
        <v>39805</v>
      </c>
      <c r="S713" s="17"/>
      <c r="T713" s="17">
        <v>245842.9164633654</v>
      </c>
      <c r="U713" s="17">
        <v>160000</v>
      </c>
      <c r="V713" s="17">
        <v>59688</v>
      </c>
      <c r="W713" s="5"/>
      <c r="X713" s="30"/>
      <c r="Y713" s="30"/>
      <c r="Z713" s="30"/>
      <c r="AA713" s="30"/>
      <c r="AB713" s="30"/>
      <c r="AC713" s="30"/>
      <c r="AD713" s="30"/>
      <c r="AE713" s="30"/>
      <c r="AF713" s="30"/>
      <c r="AG713" s="30"/>
      <c r="AH713" s="30"/>
      <c r="AI713" s="30"/>
      <c r="AJ713" s="30"/>
      <c r="AK713" s="30"/>
      <c r="AL713" s="30"/>
      <c r="AM713" s="30"/>
      <c r="AN713" s="30"/>
      <c r="AO713" s="30"/>
      <c r="AP713" s="30"/>
    </row>
    <row r="714" spans="1:42" ht="18" x14ac:dyDescent="0.25">
      <c r="A714" s="5"/>
      <c r="B714" s="6" t="s">
        <v>31</v>
      </c>
      <c r="C714" s="5"/>
      <c r="D714" s="17">
        <v>237737.43007600404</v>
      </c>
      <c r="E714" s="17">
        <v>160673</v>
      </c>
      <c r="F714" s="17">
        <v>55322</v>
      </c>
      <c r="G714" s="17"/>
      <c r="H714" s="17">
        <v>192952.20245148</v>
      </c>
      <c r="I714" s="17">
        <v>137232</v>
      </c>
      <c r="J714" s="17">
        <v>47967</v>
      </c>
      <c r="K714" s="17"/>
      <c r="L714" s="17">
        <v>199162.8165401523</v>
      </c>
      <c r="M714" s="17">
        <v>140612</v>
      </c>
      <c r="N714" s="17">
        <v>48995</v>
      </c>
      <c r="O714" s="17"/>
      <c r="P714" s="17">
        <v>154065.17213535894</v>
      </c>
      <c r="Q714" s="17">
        <v>123081</v>
      </c>
      <c r="R714" s="17">
        <v>40267</v>
      </c>
      <c r="S714" s="17"/>
      <c r="T714" s="17">
        <v>243343.2989609644</v>
      </c>
      <c r="U714" s="17">
        <v>157772</v>
      </c>
      <c r="V714" s="17">
        <v>57617</v>
      </c>
      <c r="W714" s="5"/>
      <c r="X714" s="30"/>
      <c r="Y714" s="30"/>
      <c r="Z714" s="30"/>
      <c r="AA714" s="30"/>
      <c r="AB714" s="30"/>
      <c r="AC714" s="30"/>
      <c r="AD714" s="30"/>
      <c r="AE714" s="30"/>
      <c r="AF714" s="30"/>
      <c r="AG714" s="30"/>
      <c r="AH714" s="30"/>
      <c r="AI714" s="30"/>
      <c r="AJ714" s="30"/>
      <c r="AK714" s="30"/>
      <c r="AL714" s="30"/>
      <c r="AM714" s="30"/>
      <c r="AN714" s="30"/>
      <c r="AO714" s="30"/>
      <c r="AP714" s="30"/>
    </row>
    <row r="715" spans="1:42" ht="18" x14ac:dyDescent="0.25">
      <c r="A715" s="5"/>
      <c r="B715" s="6" t="s">
        <v>32</v>
      </c>
      <c r="C715" s="5"/>
      <c r="D715" s="17">
        <v>233147.16040259332</v>
      </c>
      <c r="E715" s="17">
        <v>154724</v>
      </c>
      <c r="F715" s="17">
        <v>53578</v>
      </c>
      <c r="G715" s="17"/>
      <c r="H715" s="17">
        <v>208468.67959649698</v>
      </c>
      <c r="I715" s="17">
        <v>146368</v>
      </c>
      <c r="J715" s="17">
        <v>51736</v>
      </c>
      <c r="K715" s="17"/>
      <c r="L715" s="17">
        <v>211423.14935875987</v>
      </c>
      <c r="M715" s="17">
        <v>147366</v>
      </c>
      <c r="N715" s="17">
        <v>51926</v>
      </c>
      <c r="O715" s="17"/>
      <c r="P715" s="17">
        <v>156356.42478023691</v>
      </c>
      <c r="Q715" s="17">
        <v>125795</v>
      </c>
      <c r="R715" s="17">
        <v>40453</v>
      </c>
      <c r="S715" s="17"/>
      <c r="T715" s="17">
        <v>257068.26319807352</v>
      </c>
      <c r="U715" s="17">
        <v>165260</v>
      </c>
      <c r="V715" s="17">
        <v>61431</v>
      </c>
      <c r="W715" s="5"/>
      <c r="X715" s="30"/>
      <c r="Y715" s="30"/>
      <c r="Z715" s="30"/>
      <c r="AA715" s="30"/>
      <c r="AB715" s="30"/>
      <c r="AC715" s="30"/>
      <c r="AD715" s="30"/>
      <c r="AE715" s="30"/>
      <c r="AF715" s="30"/>
      <c r="AG715" s="30"/>
      <c r="AH715" s="30"/>
      <c r="AI715" s="30"/>
      <c r="AJ715" s="30"/>
      <c r="AK715" s="30"/>
      <c r="AL715" s="30"/>
      <c r="AM715" s="30"/>
      <c r="AN715" s="30"/>
      <c r="AO715" s="30"/>
      <c r="AP715" s="30"/>
    </row>
    <row r="716" spans="1:42" ht="18" x14ac:dyDescent="0.25">
      <c r="A716" s="5"/>
      <c r="B716" s="6" t="s">
        <v>33</v>
      </c>
      <c r="C716" s="5"/>
      <c r="D716" s="17">
        <v>246861.29350897938</v>
      </c>
      <c r="E716" s="17">
        <v>166010</v>
      </c>
      <c r="F716" s="17">
        <v>54891</v>
      </c>
      <c r="G716" s="17"/>
      <c r="H716" s="17">
        <v>206090.45829573591</v>
      </c>
      <c r="I716" s="17">
        <v>144434</v>
      </c>
      <c r="J716" s="17">
        <v>50236</v>
      </c>
      <c r="K716" s="17"/>
      <c r="L716" s="17">
        <v>211517.37798718541</v>
      </c>
      <c r="M716" s="17">
        <v>147320</v>
      </c>
      <c r="N716" s="17">
        <v>50870</v>
      </c>
      <c r="O716" s="17"/>
      <c r="P716" s="17">
        <v>159585.87358217107</v>
      </c>
      <c r="Q716" s="17">
        <v>128006</v>
      </c>
      <c r="R716" s="17">
        <v>40676</v>
      </c>
      <c r="S716" s="17"/>
      <c r="T716" s="17">
        <v>255791.75396941078</v>
      </c>
      <c r="U716" s="17">
        <v>163779</v>
      </c>
      <c r="V716" s="17">
        <v>59575</v>
      </c>
      <c r="W716" s="5"/>
      <c r="X716" s="30"/>
      <c r="Y716" s="30"/>
      <c r="Z716" s="30"/>
      <c r="AA716" s="30"/>
      <c r="AB716" s="30"/>
      <c r="AC716" s="30"/>
      <c r="AD716" s="30"/>
      <c r="AE716" s="30"/>
      <c r="AF716" s="30"/>
      <c r="AG716" s="30"/>
      <c r="AH716" s="30"/>
      <c r="AI716" s="30"/>
      <c r="AJ716" s="30"/>
      <c r="AK716" s="30"/>
      <c r="AL716" s="30"/>
      <c r="AM716" s="30"/>
      <c r="AN716" s="30"/>
      <c r="AO716" s="30"/>
      <c r="AP716" s="30"/>
    </row>
    <row r="717" spans="1:42" ht="18" x14ac:dyDescent="0.25">
      <c r="A717" s="6">
        <v>2017</v>
      </c>
      <c r="B717" s="6" t="s">
        <v>30</v>
      </c>
      <c r="C717" s="5"/>
      <c r="D717" s="17">
        <v>236846.69470208444</v>
      </c>
      <c r="E717" s="17">
        <v>156455</v>
      </c>
      <c r="F717" s="17">
        <v>51644</v>
      </c>
      <c r="G717" s="17"/>
      <c r="H717" s="17">
        <v>197969.45334959505</v>
      </c>
      <c r="I717" s="17">
        <v>141362</v>
      </c>
      <c r="J717" s="17">
        <v>47462</v>
      </c>
      <c r="K717" s="17"/>
      <c r="L717" s="17">
        <v>204375.3720239379</v>
      </c>
      <c r="M717" s="17">
        <v>143971</v>
      </c>
      <c r="N717" s="17">
        <v>48143</v>
      </c>
      <c r="O717" s="17"/>
      <c r="P717" s="17">
        <v>154192.42623207657</v>
      </c>
      <c r="Q717" s="17">
        <v>122140</v>
      </c>
      <c r="R717" s="17">
        <v>38773</v>
      </c>
      <c r="S717" s="17"/>
      <c r="T717" s="17">
        <v>249546.95679877032</v>
      </c>
      <c r="U717" s="17">
        <v>163619</v>
      </c>
      <c r="V717" s="17">
        <v>56592</v>
      </c>
      <c r="W717" s="5"/>
      <c r="X717" s="30"/>
      <c r="Y717" s="30"/>
      <c r="Z717" s="30"/>
      <c r="AA717" s="30"/>
      <c r="AB717" s="30"/>
      <c r="AC717" s="30"/>
      <c r="AD717" s="30"/>
      <c r="AE717" s="30"/>
      <c r="AF717" s="30"/>
      <c r="AG717" s="30"/>
      <c r="AH717" s="30"/>
      <c r="AI717" s="30"/>
      <c r="AJ717" s="30"/>
      <c r="AK717" s="30"/>
      <c r="AL717" s="30"/>
      <c r="AM717" s="30"/>
      <c r="AN717" s="30"/>
      <c r="AO717" s="30"/>
      <c r="AP717" s="30"/>
    </row>
    <row r="718" spans="1:42" ht="18" x14ac:dyDescent="0.25">
      <c r="A718" s="5"/>
      <c r="B718" s="6" t="s">
        <v>31</v>
      </c>
      <c r="C718" s="5"/>
      <c r="D718" s="17">
        <v>250776.5223024177</v>
      </c>
      <c r="E718" s="17">
        <v>168916</v>
      </c>
      <c r="F718" s="17">
        <v>53213</v>
      </c>
      <c r="G718" s="17"/>
      <c r="H718" s="17">
        <v>202414.91356275705</v>
      </c>
      <c r="I718" s="17">
        <v>144842</v>
      </c>
      <c r="J718" s="17">
        <v>48202</v>
      </c>
      <c r="K718" s="17"/>
      <c r="L718" s="17">
        <v>211698.73812824686</v>
      </c>
      <c r="M718" s="17">
        <v>149479</v>
      </c>
      <c r="N718" s="17">
        <v>49173</v>
      </c>
      <c r="O718" s="17"/>
      <c r="P718" s="17">
        <v>161102.69999475169</v>
      </c>
      <c r="Q718" s="17">
        <v>128282</v>
      </c>
      <c r="R718" s="17">
        <v>39745</v>
      </c>
      <c r="S718" s="17"/>
      <c r="T718" s="17">
        <v>257124.05606057038</v>
      </c>
      <c r="U718" s="17">
        <v>168503</v>
      </c>
      <c r="V718" s="17">
        <v>57652</v>
      </c>
      <c r="W718" s="5"/>
      <c r="X718" s="30"/>
      <c r="Y718" s="30"/>
      <c r="Z718" s="30"/>
      <c r="AA718" s="30"/>
      <c r="AB718" s="30"/>
      <c r="AC718" s="30"/>
      <c r="AD718" s="30"/>
      <c r="AE718" s="30"/>
      <c r="AF718" s="30"/>
      <c r="AG718" s="30"/>
      <c r="AH718" s="30"/>
      <c r="AI718" s="30"/>
      <c r="AJ718" s="30"/>
      <c r="AK718" s="30"/>
      <c r="AL718" s="30"/>
      <c r="AM718" s="30"/>
      <c r="AN718" s="30"/>
      <c r="AO718" s="30"/>
      <c r="AP718" s="30"/>
    </row>
    <row r="719" spans="1:42" ht="18" x14ac:dyDescent="0.25">
      <c r="A719" s="5"/>
      <c r="B719" s="6" t="s">
        <v>32</v>
      </c>
      <c r="C719" s="5"/>
      <c r="D719" s="17">
        <v>254536.69984835354</v>
      </c>
      <c r="E719" s="17">
        <v>168548</v>
      </c>
      <c r="F719" s="17">
        <v>54755</v>
      </c>
      <c r="G719" s="17"/>
      <c r="H719" s="17">
        <v>210889.60189353957</v>
      </c>
      <c r="I719" s="17">
        <v>149966</v>
      </c>
      <c r="J719" s="17">
        <v>49686</v>
      </c>
      <c r="K719" s="17"/>
      <c r="L719" s="17">
        <v>216936.45505749781</v>
      </c>
      <c r="M719" s="17">
        <v>152591</v>
      </c>
      <c r="N719" s="17">
        <v>50397</v>
      </c>
      <c r="O719" s="17"/>
      <c r="P719" s="17">
        <v>161438.33634299613</v>
      </c>
      <c r="Q719" s="17">
        <v>129312</v>
      </c>
      <c r="R719" s="17">
        <v>40216</v>
      </c>
      <c r="S719" s="17"/>
      <c r="T719" s="17">
        <v>264104.90957935917</v>
      </c>
      <c r="U719" s="17">
        <v>172430</v>
      </c>
      <c r="V719" s="17">
        <v>59056</v>
      </c>
      <c r="W719" s="5"/>
      <c r="X719" s="30"/>
      <c r="Y719" s="30"/>
      <c r="Z719" s="30"/>
      <c r="AA719" s="30"/>
      <c r="AB719" s="30"/>
      <c r="AC719" s="30"/>
      <c r="AD719" s="30"/>
      <c r="AE719" s="30"/>
      <c r="AF719" s="30"/>
      <c r="AG719" s="30"/>
      <c r="AH719" s="30"/>
      <c r="AI719" s="30"/>
      <c r="AJ719" s="30"/>
      <c r="AK719" s="30"/>
      <c r="AL719" s="30"/>
      <c r="AM719" s="30"/>
      <c r="AN719" s="30"/>
      <c r="AO719" s="30"/>
      <c r="AP719" s="30"/>
    </row>
    <row r="720" spans="1:42" ht="18" x14ac:dyDescent="0.25">
      <c r="A720" s="5"/>
      <c r="B720" s="6" t="s">
        <v>33</v>
      </c>
      <c r="C720" s="5"/>
      <c r="D720" s="17">
        <v>257761.32455649049</v>
      </c>
      <c r="E720" s="17">
        <v>174902</v>
      </c>
      <c r="F720" s="17">
        <v>54138</v>
      </c>
      <c r="G720" s="17"/>
      <c r="H720" s="17">
        <v>209306.82355669094</v>
      </c>
      <c r="I720" s="17">
        <v>148450</v>
      </c>
      <c r="J720" s="17">
        <v>48568</v>
      </c>
      <c r="K720" s="17"/>
      <c r="L720" s="17">
        <v>217601.59133083734</v>
      </c>
      <c r="M720" s="17">
        <v>153031</v>
      </c>
      <c r="N720" s="17">
        <v>49535</v>
      </c>
      <c r="O720" s="17"/>
      <c r="P720" s="17">
        <v>166068.37547357808</v>
      </c>
      <c r="Q720" s="17">
        <v>132342</v>
      </c>
      <c r="R720" s="17">
        <v>40603</v>
      </c>
      <c r="S720" s="17"/>
      <c r="T720" s="17">
        <v>263109.53360258113</v>
      </c>
      <c r="U720" s="17">
        <v>171305</v>
      </c>
      <c r="V720" s="17">
        <v>57434</v>
      </c>
      <c r="W720" s="5"/>
      <c r="X720" s="30"/>
      <c r="Y720" s="30"/>
      <c r="Z720" s="30"/>
      <c r="AA720" s="30"/>
      <c r="AB720" s="30"/>
      <c r="AC720" s="30"/>
      <c r="AD720" s="30"/>
      <c r="AE720" s="30"/>
      <c r="AF720" s="30"/>
      <c r="AG720" s="30"/>
      <c r="AH720" s="30"/>
      <c r="AI720" s="30"/>
      <c r="AJ720" s="30"/>
      <c r="AK720" s="30"/>
      <c r="AL720" s="30"/>
      <c r="AM720" s="30"/>
      <c r="AN720" s="30"/>
      <c r="AO720" s="30"/>
      <c r="AP720" s="30"/>
    </row>
    <row r="721" spans="1:42" ht="18" x14ac:dyDescent="0.25">
      <c r="A721" s="6">
        <v>2018</v>
      </c>
      <c r="B721" s="6" t="s">
        <v>30</v>
      </c>
      <c r="C721" s="5"/>
      <c r="D721" s="17">
        <v>256911.37673845756</v>
      </c>
      <c r="E721" s="17">
        <v>172986</v>
      </c>
      <c r="F721" s="17">
        <v>54061</v>
      </c>
      <c r="G721" s="17"/>
      <c r="H721" s="17">
        <v>206066.51440715409</v>
      </c>
      <c r="I721" s="17">
        <v>145686</v>
      </c>
      <c r="J721" s="17">
        <v>48385</v>
      </c>
      <c r="K721" s="17"/>
      <c r="L721" s="17">
        <v>214109.0974858444</v>
      </c>
      <c r="M721" s="17">
        <v>150032</v>
      </c>
      <c r="N721" s="17">
        <v>49311</v>
      </c>
      <c r="O721" s="17"/>
      <c r="P721" s="17">
        <v>161681.89475155866</v>
      </c>
      <c r="Q721" s="17">
        <v>128866</v>
      </c>
      <c r="R721" s="17">
        <v>40037</v>
      </c>
      <c r="S721" s="17"/>
      <c r="T721" s="17">
        <v>262711.77403575648</v>
      </c>
      <c r="U721" s="17">
        <v>169666</v>
      </c>
      <c r="V721" s="17">
        <v>57914</v>
      </c>
      <c r="W721" s="5"/>
      <c r="X721" s="30"/>
      <c r="Y721" s="30"/>
      <c r="Z721" s="30"/>
      <c r="AA721" s="30"/>
      <c r="AB721" s="30"/>
      <c r="AC721" s="30"/>
      <c r="AD721" s="30"/>
      <c r="AE721" s="30"/>
      <c r="AF721" s="30"/>
      <c r="AG721" s="30"/>
      <c r="AH721" s="30"/>
      <c r="AI721" s="30"/>
      <c r="AJ721" s="30"/>
      <c r="AK721" s="30"/>
      <c r="AL721" s="30"/>
      <c r="AM721" s="30"/>
      <c r="AN721" s="30"/>
      <c r="AO721" s="30"/>
      <c r="AP721" s="30"/>
    </row>
    <row r="722" spans="1:42" ht="18" x14ac:dyDescent="0.25">
      <c r="A722" s="5"/>
      <c r="B722" s="6" t="s">
        <v>31</v>
      </c>
      <c r="C722" s="5"/>
      <c r="D722" s="17">
        <v>270498.01372183388</v>
      </c>
      <c r="E722" s="17">
        <v>182185</v>
      </c>
      <c r="F722" s="17">
        <v>56173</v>
      </c>
      <c r="G722" s="17"/>
      <c r="H722" s="17">
        <v>210825.74560039747</v>
      </c>
      <c r="I722" s="17">
        <v>150738</v>
      </c>
      <c r="J722" s="17">
        <v>48778</v>
      </c>
      <c r="K722" s="17"/>
      <c r="L722" s="17">
        <v>222390.41635514019</v>
      </c>
      <c r="M722" s="17">
        <v>156857</v>
      </c>
      <c r="N722" s="17">
        <v>50229</v>
      </c>
      <c r="O722" s="17"/>
      <c r="P722" s="17">
        <v>170260.93500479407</v>
      </c>
      <c r="Q722" s="17">
        <v>135452</v>
      </c>
      <c r="R722" s="17">
        <v>41019</v>
      </c>
      <c r="S722" s="17"/>
      <c r="T722" s="17">
        <v>271097.88248048787</v>
      </c>
      <c r="U722" s="17">
        <v>176851</v>
      </c>
      <c r="V722" s="17">
        <v>58833</v>
      </c>
      <c r="W722" s="5"/>
      <c r="X722" s="30"/>
      <c r="Y722" s="30"/>
      <c r="Z722" s="30"/>
      <c r="AA722" s="30"/>
      <c r="AB722" s="30"/>
      <c r="AC722" s="30"/>
      <c r="AD722" s="30"/>
      <c r="AE722" s="30"/>
      <c r="AF722" s="30"/>
      <c r="AG722" s="30"/>
      <c r="AH722" s="30"/>
      <c r="AI722" s="30"/>
      <c r="AJ722" s="30"/>
      <c r="AK722" s="30"/>
      <c r="AL722" s="30"/>
      <c r="AM722" s="30"/>
      <c r="AN722" s="30"/>
      <c r="AO722" s="30"/>
      <c r="AP722" s="30"/>
    </row>
    <row r="723" spans="1:42" ht="18" x14ac:dyDescent="0.25">
      <c r="A723" s="5"/>
      <c r="B723" s="6" t="s">
        <v>32</v>
      </c>
      <c r="C723" s="5"/>
      <c r="D723" s="17">
        <v>264560.84970113402</v>
      </c>
      <c r="E723" s="17">
        <v>175783</v>
      </c>
      <c r="F723" s="17">
        <v>55950</v>
      </c>
      <c r="G723" s="17"/>
      <c r="H723" s="17">
        <v>218837.42244044668</v>
      </c>
      <c r="I723" s="17">
        <v>156884</v>
      </c>
      <c r="J723" s="17">
        <v>50285</v>
      </c>
      <c r="K723" s="17"/>
      <c r="L723" s="17">
        <v>225871.1003544534</v>
      </c>
      <c r="M723" s="17">
        <v>159840</v>
      </c>
      <c r="N723" s="17">
        <v>51116</v>
      </c>
      <c r="O723" s="17"/>
      <c r="P723" s="17">
        <v>170816.8335762393</v>
      </c>
      <c r="Q723" s="17">
        <v>136383</v>
      </c>
      <c r="R723" s="17">
        <v>41320</v>
      </c>
      <c r="S723" s="17"/>
      <c r="T723" s="17">
        <v>274023.87114365678</v>
      </c>
      <c r="U723" s="17">
        <v>180367</v>
      </c>
      <c r="V723" s="17">
        <v>59727</v>
      </c>
      <c r="W723" s="5"/>
      <c r="X723" s="30"/>
      <c r="Y723" s="30"/>
      <c r="Z723" s="30"/>
      <c r="AA723" s="30"/>
      <c r="AB723" s="30"/>
      <c r="AC723" s="30"/>
      <c r="AD723" s="30"/>
      <c r="AE723" s="30"/>
      <c r="AF723" s="30"/>
      <c r="AG723" s="30"/>
      <c r="AH723" s="30"/>
      <c r="AI723" s="30"/>
      <c r="AJ723" s="30"/>
      <c r="AK723" s="30"/>
      <c r="AL723" s="30"/>
      <c r="AM723" s="30"/>
      <c r="AN723" s="30"/>
      <c r="AO723" s="30"/>
      <c r="AP723" s="30"/>
    </row>
    <row r="724" spans="1:42" ht="18" x14ac:dyDescent="0.25">
      <c r="A724" s="5"/>
      <c r="B724" s="6" t="s">
        <v>33</v>
      </c>
      <c r="C724" s="5"/>
      <c r="D724" s="17">
        <v>271394.19825622073</v>
      </c>
      <c r="E724" s="17">
        <v>183814</v>
      </c>
      <c r="F724" s="17">
        <v>56752</v>
      </c>
      <c r="G724" s="17"/>
      <c r="H724" s="17">
        <v>216086.38187916949</v>
      </c>
      <c r="I724" s="17">
        <v>154689</v>
      </c>
      <c r="J724" s="17">
        <v>49109</v>
      </c>
      <c r="K724" s="17"/>
      <c r="L724" s="17">
        <v>227453.24525055347</v>
      </c>
      <c r="M724" s="17">
        <v>160685</v>
      </c>
      <c r="N724" s="17">
        <v>50652</v>
      </c>
      <c r="O724" s="17"/>
      <c r="P724" s="17">
        <v>174282.55454549348</v>
      </c>
      <c r="Q724" s="17">
        <v>138412</v>
      </c>
      <c r="R724" s="17">
        <v>41277</v>
      </c>
      <c r="S724" s="17"/>
      <c r="T724" s="17">
        <v>276042.45191316749</v>
      </c>
      <c r="U724" s="17">
        <v>181030</v>
      </c>
      <c r="V724" s="17">
        <v>59226</v>
      </c>
      <c r="W724" s="5"/>
      <c r="X724" s="30"/>
      <c r="Y724" s="30"/>
      <c r="Z724" s="30"/>
      <c r="AA724" s="30"/>
      <c r="AB724" s="30"/>
      <c r="AC724" s="30"/>
      <c r="AD724" s="30"/>
      <c r="AE724" s="30"/>
      <c r="AF724" s="30"/>
      <c r="AG724" s="30"/>
      <c r="AH724" s="30"/>
      <c r="AI724" s="30"/>
      <c r="AJ724" s="30"/>
      <c r="AK724" s="30"/>
      <c r="AL724" s="30"/>
      <c r="AM724" s="30"/>
      <c r="AN724" s="30"/>
      <c r="AO724" s="30"/>
      <c r="AP724" s="30"/>
    </row>
    <row r="725" spans="1:42" ht="18" x14ac:dyDescent="0.25">
      <c r="A725" s="6">
        <v>2019</v>
      </c>
      <c r="B725" s="6" t="s">
        <v>30</v>
      </c>
      <c r="C725" s="5"/>
      <c r="D725" s="17">
        <v>258902.49467275487</v>
      </c>
      <c r="E725" s="17">
        <v>176873</v>
      </c>
      <c r="F725" s="17">
        <v>55757</v>
      </c>
      <c r="G725" s="17"/>
      <c r="H725" s="17">
        <v>209083.69964243137</v>
      </c>
      <c r="I725" s="17">
        <v>151984</v>
      </c>
      <c r="J725" s="17">
        <v>48494</v>
      </c>
      <c r="K725" s="17"/>
      <c r="L725" s="17">
        <v>217826.52509870264</v>
      </c>
      <c r="M725" s="17">
        <v>156393</v>
      </c>
      <c r="N725" s="17">
        <v>49737</v>
      </c>
      <c r="O725" s="17"/>
      <c r="P725" s="17">
        <v>167450.64776262263</v>
      </c>
      <c r="Q725" s="17">
        <v>133998</v>
      </c>
      <c r="R725" s="17">
        <v>40528</v>
      </c>
      <c r="S725" s="17"/>
      <c r="T725" s="17">
        <v>267435.02902262058</v>
      </c>
      <c r="U725" s="17">
        <v>178566</v>
      </c>
      <c r="V725" s="17">
        <v>58732</v>
      </c>
      <c r="W725" s="5"/>
      <c r="X725" s="30"/>
      <c r="Y725" s="30"/>
      <c r="Z725" s="30"/>
      <c r="AA725" s="30"/>
      <c r="AB725" s="30"/>
      <c r="AC725" s="30"/>
      <c r="AD725" s="30"/>
      <c r="AE725" s="30"/>
      <c r="AF725" s="30"/>
      <c r="AG725" s="30"/>
      <c r="AH725" s="30"/>
      <c r="AI725" s="30"/>
      <c r="AJ725" s="30"/>
      <c r="AK725" s="30"/>
      <c r="AL725" s="30"/>
      <c r="AM725" s="30"/>
      <c r="AN725" s="30"/>
      <c r="AO725" s="30"/>
      <c r="AP725" s="30"/>
    </row>
    <row r="726" spans="1:42" ht="18" x14ac:dyDescent="0.25">
      <c r="A726" s="5"/>
      <c r="B726" s="6" t="s">
        <v>31</v>
      </c>
      <c r="C726" s="5"/>
      <c r="D726" s="17">
        <v>267259</v>
      </c>
      <c r="E726" s="17">
        <v>183518</v>
      </c>
      <c r="F726" s="17">
        <v>56848</v>
      </c>
      <c r="G726" s="17"/>
      <c r="H726" s="17">
        <v>213010.33333333334</v>
      </c>
      <c r="I726" s="17">
        <v>155695</v>
      </c>
      <c r="J726" s="17">
        <v>49160</v>
      </c>
      <c r="K726" s="17"/>
      <c r="L726" s="17">
        <v>224545</v>
      </c>
      <c r="M726" s="17">
        <v>161662</v>
      </c>
      <c r="N726" s="17">
        <v>50781</v>
      </c>
      <c r="O726" s="17"/>
      <c r="P726" s="17">
        <v>173793</v>
      </c>
      <c r="Q726" s="17">
        <v>139872</v>
      </c>
      <c r="R726" s="17">
        <v>41746</v>
      </c>
      <c r="S726" s="17"/>
      <c r="T726" s="17">
        <v>272566.33333333331</v>
      </c>
      <c r="U726" s="17">
        <v>182296</v>
      </c>
      <c r="V726" s="17">
        <v>59331</v>
      </c>
      <c r="W726" s="5"/>
      <c r="X726" s="30"/>
      <c r="Y726" s="30"/>
      <c r="Z726" s="30"/>
      <c r="AA726" s="30"/>
      <c r="AB726" s="30"/>
      <c r="AC726" s="30"/>
      <c r="AD726" s="30"/>
      <c r="AE726" s="30"/>
      <c r="AF726" s="30"/>
      <c r="AG726" s="30"/>
      <c r="AH726" s="30"/>
      <c r="AI726" s="30"/>
      <c r="AJ726" s="30"/>
      <c r="AK726" s="30"/>
      <c r="AL726" s="30"/>
      <c r="AM726" s="30"/>
      <c r="AN726" s="30"/>
      <c r="AO726" s="30"/>
      <c r="AP726" s="30"/>
    </row>
    <row r="727" spans="1:42" ht="18" x14ac:dyDescent="0.25">
      <c r="A727" s="5"/>
      <c r="B727" s="6" t="s">
        <v>32</v>
      </c>
      <c r="C727" s="5"/>
      <c r="D727" s="17">
        <v>267183.66666666669</v>
      </c>
      <c r="E727" s="17">
        <v>181175</v>
      </c>
      <c r="F727" s="17">
        <v>57177</v>
      </c>
      <c r="G727" s="17"/>
      <c r="H727" s="17">
        <v>216630.66666666666</v>
      </c>
      <c r="I727" s="17">
        <v>156423</v>
      </c>
      <c r="J727" s="17">
        <v>50067</v>
      </c>
      <c r="K727" s="17"/>
      <c r="L727" s="17">
        <v>224588.33333333334</v>
      </c>
      <c r="M727" s="17">
        <v>163198</v>
      </c>
      <c r="N727" s="17">
        <v>51149</v>
      </c>
      <c r="O727" s="17"/>
      <c r="P727" s="17">
        <v>171278</v>
      </c>
      <c r="Q727" s="17">
        <v>138196</v>
      </c>
      <c r="R727" s="17">
        <v>41806</v>
      </c>
      <c r="S727" s="17"/>
      <c r="T727" s="17">
        <v>274012.33333333331</v>
      </c>
      <c r="U727" s="17">
        <v>180730</v>
      </c>
      <c r="V727" s="17">
        <v>59803</v>
      </c>
      <c r="W727" s="5"/>
      <c r="X727" s="30"/>
      <c r="Y727" s="30"/>
      <c r="Z727" s="30"/>
      <c r="AA727" s="30"/>
      <c r="AB727" s="30"/>
      <c r="AC727" s="30"/>
      <c r="AD727" s="30"/>
      <c r="AE727" s="30"/>
      <c r="AF727" s="30"/>
      <c r="AG727" s="30"/>
      <c r="AH727" s="30"/>
      <c r="AI727" s="30"/>
      <c r="AJ727" s="30"/>
      <c r="AK727" s="30"/>
      <c r="AL727" s="30"/>
      <c r="AM727" s="30"/>
      <c r="AN727" s="30"/>
      <c r="AO727" s="30"/>
      <c r="AP727" s="30"/>
    </row>
    <row r="728" spans="1:42" ht="18" x14ac:dyDescent="0.25">
      <c r="A728" s="5"/>
      <c r="B728" s="6" t="s">
        <v>33</v>
      </c>
      <c r="C728" s="5"/>
      <c r="D728" s="17">
        <v>267682</v>
      </c>
      <c r="E728" s="17">
        <v>182774</v>
      </c>
      <c r="F728" s="17">
        <v>56130</v>
      </c>
      <c r="G728" s="17"/>
      <c r="H728" s="17">
        <v>218677</v>
      </c>
      <c r="I728" s="17">
        <v>158182</v>
      </c>
      <c r="J728" s="17">
        <v>50228</v>
      </c>
      <c r="K728" s="17"/>
      <c r="L728" s="17">
        <v>228551.33333333334</v>
      </c>
      <c r="M728" s="17">
        <v>163198</v>
      </c>
      <c r="N728" s="17">
        <v>51431</v>
      </c>
      <c r="O728" s="17"/>
      <c r="P728" s="17">
        <v>173763.33333333334</v>
      </c>
      <c r="Q728" s="17">
        <v>140145</v>
      </c>
      <c r="R728" s="17">
        <v>41659</v>
      </c>
      <c r="S728" s="17"/>
      <c r="T728" s="17">
        <v>278060</v>
      </c>
      <c r="U728" s="17">
        <v>184020</v>
      </c>
      <c r="V728" s="17">
        <v>60269</v>
      </c>
      <c r="W728" s="5"/>
      <c r="X728" s="30"/>
      <c r="Y728" s="30"/>
      <c r="Z728" s="30"/>
      <c r="AA728" s="30"/>
      <c r="AB728" s="30"/>
      <c r="AC728" s="30"/>
      <c r="AD728" s="30"/>
      <c r="AE728" s="30"/>
      <c r="AF728" s="30"/>
      <c r="AG728" s="30"/>
      <c r="AH728" s="30"/>
      <c r="AI728" s="30"/>
      <c r="AJ728" s="30"/>
      <c r="AK728" s="30"/>
      <c r="AL728" s="30"/>
      <c r="AM728" s="30"/>
      <c r="AN728" s="30"/>
      <c r="AO728" s="30"/>
      <c r="AP728" s="30"/>
    </row>
    <row r="729" spans="1:42" ht="18" x14ac:dyDescent="0.25">
      <c r="A729" s="6">
        <v>2020</v>
      </c>
      <c r="B729" s="6" t="s">
        <v>30</v>
      </c>
      <c r="C729" s="5"/>
      <c r="D729" s="17">
        <v>264981.66666666669</v>
      </c>
      <c r="E729" s="17">
        <v>182061</v>
      </c>
      <c r="F729" s="17">
        <v>56815</v>
      </c>
      <c r="G729" s="17"/>
      <c r="H729" s="17">
        <v>212732</v>
      </c>
      <c r="I729" s="17">
        <v>154759</v>
      </c>
      <c r="J729" s="17">
        <v>49522</v>
      </c>
      <c r="K729" s="17"/>
      <c r="L729" s="17">
        <v>221084.66666666666</v>
      </c>
      <c r="M729" s="17">
        <v>159183</v>
      </c>
      <c r="N729" s="17">
        <v>50653</v>
      </c>
      <c r="O729" s="17"/>
      <c r="P729" s="17">
        <v>168036.66666666666</v>
      </c>
      <c r="Q729" s="17">
        <v>135959</v>
      </c>
      <c r="R729" s="17">
        <v>41552</v>
      </c>
      <c r="S729" s="17"/>
      <c r="T729" s="17">
        <v>273360</v>
      </c>
      <c r="U729" s="17">
        <v>182082</v>
      </c>
      <c r="V729" s="17">
        <v>59657</v>
      </c>
      <c r="W729" s="5"/>
      <c r="X729" s="30"/>
      <c r="Y729" s="30"/>
      <c r="Z729" s="30"/>
      <c r="AA729" s="30"/>
      <c r="AB729" s="30"/>
      <c r="AC729" s="30"/>
      <c r="AD729" s="30"/>
      <c r="AE729" s="30"/>
      <c r="AF729" s="30"/>
      <c r="AG729" s="30"/>
      <c r="AH729" s="30"/>
      <c r="AI729" s="30"/>
      <c r="AJ729" s="30"/>
      <c r="AK729" s="30"/>
      <c r="AL729" s="30"/>
      <c r="AM729" s="30"/>
      <c r="AN729" s="30"/>
      <c r="AO729" s="30"/>
      <c r="AP729" s="30"/>
    </row>
    <row r="730" spans="1:42" ht="18" x14ac:dyDescent="0.25">
      <c r="A730" s="5"/>
      <c r="B730" s="6" t="s">
        <v>31</v>
      </c>
      <c r="C730" s="5"/>
      <c r="D730" s="17">
        <v>267711</v>
      </c>
      <c r="E730" s="17">
        <v>182767</v>
      </c>
      <c r="F730" s="17">
        <v>57108</v>
      </c>
      <c r="G730" s="17"/>
      <c r="H730" s="17">
        <v>211436.66666666666</v>
      </c>
      <c r="I730" s="17">
        <v>158258</v>
      </c>
      <c r="J730" s="17">
        <v>49945</v>
      </c>
      <c r="K730" s="17"/>
      <c r="L730" s="17">
        <v>219498.33333333334</v>
      </c>
      <c r="M730" s="17">
        <v>161784</v>
      </c>
      <c r="N730" s="17">
        <v>50963</v>
      </c>
      <c r="O730" s="17"/>
      <c r="P730" s="17">
        <v>168288.66666666666</v>
      </c>
      <c r="Q730" s="17">
        <v>138623</v>
      </c>
      <c r="R730" s="17">
        <v>41356</v>
      </c>
      <c r="S730" s="17"/>
      <c r="T730" s="17">
        <v>271912</v>
      </c>
      <c r="U730" s="17">
        <v>185589</v>
      </c>
      <c r="V730" s="17">
        <v>60823</v>
      </c>
      <c r="W730" s="5"/>
      <c r="X730" s="30"/>
      <c r="Y730" s="30"/>
      <c r="Z730" s="30"/>
      <c r="AA730" s="30"/>
      <c r="AB730" s="30"/>
      <c r="AC730" s="30"/>
      <c r="AD730" s="30"/>
      <c r="AE730" s="30"/>
      <c r="AF730" s="30"/>
      <c r="AG730" s="30"/>
      <c r="AH730" s="30"/>
      <c r="AI730" s="30"/>
      <c r="AJ730" s="30"/>
      <c r="AK730" s="30"/>
      <c r="AL730" s="30"/>
      <c r="AM730" s="30"/>
      <c r="AN730" s="30"/>
      <c r="AO730" s="30"/>
      <c r="AP730" s="30"/>
    </row>
    <row r="731" spans="1:42" ht="18" x14ac:dyDescent="0.25">
      <c r="A731" s="5"/>
      <c r="B731" s="6" t="s">
        <v>32</v>
      </c>
      <c r="C731" s="5"/>
      <c r="D731" s="17">
        <v>266868</v>
      </c>
      <c r="E731" s="17">
        <v>182009</v>
      </c>
      <c r="F731" s="17">
        <v>56601</v>
      </c>
      <c r="G731" s="17"/>
      <c r="H731" s="17">
        <v>237630.33333333334</v>
      </c>
      <c r="I731" s="17">
        <v>169361</v>
      </c>
      <c r="J731" s="17">
        <v>53386</v>
      </c>
      <c r="K731" s="17"/>
      <c r="L731" s="17">
        <v>243067</v>
      </c>
      <c r="M731" s="17">
        <v>171709</v>
      </c>
      <c r="N731" s="17">
        <v>53977</v>
      </c>
      <c r="O731" s="17"/>
      <c r="P731" s="17">
        <v>183077.66666666666</v>
      </c>
      <c r="Q731" s="17">
        <v>145025</v>
      </c>
      <c r="R731" s="17">
        <v>42755</v>
      </c>
      <c r="S731" s="17"/>
      <c r="T731" s="17">
        <v>297010.66666666669</v>
      </c>
      <c r="U731" s="17">
        <v>195685</v>
      </c>
      <c r="V731" s="17">
        <v>64103</v>
      </c>
      <c r="W731" s="5"/>
      <c r="X731" s="30"/>
      <c r="Y731" s="30"/>
      <c r="Z731" s="30"/>
      <c r="AA731" s="30"/>
      <c r="AB731" s="30"/>
      <c r="AC731" s="30"/>
      <c r="AD731" s="30"/>
      <c r="AE731" s="30"/>
      <c r="AF731" s="30"/>
      <c r="AG731" s="30"/>
      <c r="AH731" s="30"/>
      <c r="AI731" s="30"/>
      <c r="AJ731" s="30"/>
      <c r="AK731" s="30"/>
      <c r="AL731" s="30"/>
      <c r="AM731" s="30"/>
      <c r="AN731" s="30"/>
      <c r="AO731" s="30"/>
      <c r="AP731" s="30"/>
    </row>
    <row r="732" spans="1:42" ht="18" x14ac:dyDescent="0.25">
      <c r="A732" s="5"/>
      <c r="B732" s="6" t="s">
        <v>33</v>
      </c>
      <c r="C732" s="5"/>
      <c r="D732" s="17">
        <v>277654</v>
      </c>
      <c r="E732" s="17">
        <v>188275</v>
      </c>
      <c r="F732" s="17">
        <v>57412</v>
      </c>
      <c r="G732" s="17"/>
      <c r="H732" s="17">
        <v>255847.66666666666</v>
      </c>
      <c r="I732" s="17">
        <v>177082</v>
      </c>
      <c r="J732" s="17">
        <v>55730</v>
      </c>
      <c r="K732" s="17"/>
      <c r="L732" s="17">
        <v>260345.66666666666</v>
      </c>
      <c r="M732" s="17">
        <v>179380</v>
      </c>
      <c r="N732" s="17">
        <v>56073</v>
      </c>
      <c r="O732" s="17"/>
      <c r="P732" s="17">
        <v>193186.33333333334</v>
      </c>
      <c r="Q732" s="17">
        <v>149455</v>
      </c>
      <c r="R732" s="17">
        <v>44266</v>
      </c>
      <c r="S732" s="17"/>
      <c r="T732" s="17">
        <v>310418.66666666669</v>
      </c>
      <c r="U732" s="17">
        <v>201675</v>
      </c>
      <c r="V732" s="17">
        <v>64902</v>
      </c>
      <c r="W732" s="5"/>
      <c r="X732" s="30"/>
      <c r="Y732" s="30"/>
      <c r="Z732" s="30"/>
      <c r="AA732" s="30"/>
      <c r="AB732" s="30"/>
      <c r="AC732" s="30"/>
      <c r="AD732" s="30"/>
      <c r="AE732" s="30"/>
      <c r="AF732" s="30"/>
      <c r="AG732" s="30"/>
      <c r="AH732" s="30"/>
      <c r="AI732" s="30"/>
      <c r="AJ732" s="30"/>
      <c r="AK732" s="30"/>
      <c r="AL732" s="30"/>
      <c r="AM732" s="30"/>
      <c r="AN732" s="30"/>
      <c r="AO732" s="30"/>
      <c r="AP732" s="30"/>
    </row>
    <row r="733" spans="1:42" ht="18" x14ac:dyDescent="0.25">
      <c r="A733" s="6">
        <v>2021</v>
      </c>
      <c r="B733" s="6" t="s">
        <v>30</v>
      </c>
      <c r="C733" s="5"/>
      <c r="D733" s="17">
        <v>289830.66666666669</v>
      </c>
      <c r="E733" s="17">
        <v>192423</v>
      </c>
      <c r="F733" s="17">
        <v>58287</v>
      </c>
      <c r="G733" s="17"/>
      <c r="H733" s="17">
        <v>269545</v>
      </c>
      <c r="I733" s="17">
        <v>180825</v>
      </c>
      <c r="J733" s="17">
        <v>57388</v>
      </c>
      <c r="K733" s="17"/>
      <c r="L733" s="17">
        <v>272965</v>
      </c>
      <c r="M733" s="17">
        <v>182784</v>
      </c>
      <c r="N733" s="17">
        <v>57538</v>
      </c>
      <c r="O733" s="17"/>
      <c r="P733" s="17">
        <v>197453.33333333334</v>
      </c>
      <c r="Q733" s="17">
        <v>149499</v>
      </c>
      <c r="R733" s="17">
        <v>44516</v>
      </c>
      <c r="S733" s="17"/>
      <c r="T733" s="17">
        <v>320930.33333333331</v>
      </c>
      <c r="U733" s="17">
        <v>203947</v>
      </c>
      <c r="V733" s="17">
        <v>65855</v>
      </c>
      <c r="W733" s="5"/>
      <c r="X733" s="30"/>
      <c r="Y733" s="30"/>
      <c r="Z733" s="30"/>
      <c r="AA733" s="30"/>
      <c r="AB733" s="30"/>
      <c r="AC733" s="30"/>
      <c r="AD733" s="30"/>
      <c r="AE733" s="30"/>
      <c r="AF733" s="30"/>
      <c r="AG733" s="30"/>
      <c r="AH733" s="30"/>
      <c r="AI733" s="30"/>
      <c r="AJ733" s="30"/>
      <c r="AK733" s="30"/>
      <c r="AL733" s="30"/>
      <c r="AM733" s="30"/>
      <c r="AN733" s="30"/>
      <c r="AO733" s="30"/>
      <c r="AP733" s="30"/>
    </row>
    <row r="734" spans="1:42" ht="18" x14ac:dyDescent="0.25">
      <c r="A734" s="5"/>
      <c r="B734" s="6" t="s">
        <v>31</v>
      </c>
      <c r="C734" s="5"/>
      <c r="D734" s="17">
        <v>282995.66666666669</v>
      </c>
      <c r="E734" s="17">
        <v>188810</v>
      </c>
      <c r="F734" s="17">
        <v>57908</v>
      </c>
      <c r="G734" s="17"/>
      <c r="H734" s="17">
        <v>262652</v>
      </c>
      <c r="I734" s="17">
        <v>178358</v>
      </c>
      <c r="J734" s="17">
        <v>56024</v>
      </c>
      <c r="K734" s="17"/>
      <c r="L734" s="17">
        <v>266222.66666666669</v>
      </c>
      <c r="M734" s="17">
        <v>180185</v>
      </c>
      <c r="N734" s="17">
        <v>56357</v>
      </c>
      <c r="O734" s="17"/>
      <c r="P734" s="17">
        <v>192949.66666666666</v>
      </c>
      <c r="Q734" s="17">
        <v>150527</v>
      </c>
      <c r="R734" s="17">
        <v>44688</v>
      </c>
      <c r="S734" s="17"/>
      <c r="T734" s="17">
        <v>321472.66666666669</v>
      </c>
      <c r="U734" s="17">
        <v>202450</v>
      </c>
      <c r="V734" s="17">
        <v>65152</v>
      </c>
      <c r="W734" s="5"/>
      <c r="X734" s="30"/>
      <c r="Y734" s="30"/>
      <c r="Z734" s="30"/>
      <c r="AA734" s="30"/>
      <c r="AB734" s="30"/>
      <c r="AC734" s="30"/>
      <c r="AD734" s="30"/>
      <c r="AE734" s="30"/>
      <c r="AF734" s="30"/>
      <c r="AG734" s="30"/>
      <c r="AH734" s="30"/>
      <c r="AI734" s="30"/>
      <c r="AJ734" s="30"/>
      <c r="AK734" s="30"/>
      <c r="AL734" s="30"/>
      <c r="AM734" s="30"/>
      <c r="AN734" s="30"/>
      <c r="AO734" s="30"/>
      <c r="AP734" s="30"/>
    </row>
    <row r="735" spans="1:42" ht="18" x14ac:dyDescent="0.25">
      <c r="A735" s="5"/>
      <c r="B735" s="5"/>
      <c r="C735" s="5"/>
      <c r="D735" s="17"/>
      <c r="E735" s="17"/>
      <c r="F735" s="17"/>
      <c r="G735" s="17"/>
      <c r="H735" s="17"/>
      <c r="I735" s="17"/>
      <c r="J735" s="17"/>
      <c r="K735" s="17"/>
      <c r="L735" s="17"/>
      <c r="M735" s="17"/>
      <c r="N735" s="17"/>
      <c r="O735" s="17"/>
      <c r="P735" s="17"/>
      <c r="Q735" s="17"/>
      <c r="R735" s="17"/>
      <c r="S735" s="17"/>
      <c r="T735" s="17"/>
      <c r="U735" s="17"/>
      <c r="V735" s="17"/>
      <c r="W735" s="5"/>
      <c r="X735" s="30"/>
      <c r="Y735" s="30"/>
      <c r="Z735" s="30"/>
      <c r="AA735" s="30"/>
      <c r="AB735" s="30"/>
      <c r="AC735" s="30"/>
      <c r="AD735" s="30"/>
      <c r="AE735" s="30"/>
      <c r="AF735" s="30"/>
      <c r="AG735" s="30"/>
      <c r="AH735" s="30"/>
      <c r="AI735" s="30"/>
      <c r="AJ735" s="30"/>
      <c r="AK735" s="30"/>
      <c r="AL735" s="30"/>
      <c r="AM735" s="30"/>
      <c r="AN735" s="30"/>
      <c r="AO735" s="30"/>
      <c r="AP735" s="30"/>
    </row>
    <row r="736" spans="1:42" ht="18" x14ac:dyDescent="0.25">
      <c r="A736" s="7" t="s">
        <v>44</v>
      </c>
      <c r="B736" s="5"/>
      <c r="C736" s="5"/>
      <c r="D736" s="17"/>
      <c r="E736" s="17"/>
      <c r="F736" s="17"/>
      <c r="G736" s="17"/>
      <c r="H736" s="17"/>
      <c r="I736" s="17"/>
      <c r="J736" s="17"/>
      <c r="K736" s="17"/>
      <c r="L736" s="17"/>
      <c r="M736" s="17"/>
      <c r="N736" s="17"/>
      <c r="O736" s="17"/>
      <c r="P736" s="17"/>
      <c r="Q736" s="17"/>
      <c r="R736" s="17"/>
      <c r="S736" s="17"/>
      <c r="T736" s="17"/>
      <c r="U736" s="17"/>
      <c r="V736" s="17"/>
      <c r="W736" s="5"/>
      <c r="X736" s="30"/>
      <c r="Y736" s="30"/>
      <c r="Z736" s="30"/>
      <c r="AA736" s="30"/>
      <c r="AB736" s="30"/>
      <c r="AC736" s="30"/>
      <c r="AD736" s="30"/>
      <c r="AE736" s="30"/>
      <c r="AF736" s="30"/>
      <c r="AG736" s="30"/>
      <c r="AH736" s="30"/>
      <c r="AI736" s="30"/>
      <c r="AJ736" s="30"/>
      <c r="AK736" s="30"/>
      <c r="AL736" s="30"/>
      <c r="AM736" s="30"/>
      <c r="AN736" s="30"/>
      <c r="AO736" s="30"/>
      <c r="AP736" s="30"/>
    </row>
    <row r="737" spans="1:42" ht="18" x14ac:dyDescent="0.25">
      <c r="A737" s="7" t="s">
        <v>45</v>
      </c>
      <c r="B737" s="5"/>
      <c r="C737" s="5"/>
      <c r="D737" s="17"/>
      <c r="E737" s="17"/>
      <c r="F737" s="17"/>
      <c r="G737" s="17"/>
      <c r="H737" s="17"/>
      <c r="I737" s="17"/>
      <c r="J737" s="17"/>
      <c r="K737" s="17"/>
      <c r="L737" s="17"/>
      <c r="M737" s="17"/>
      <c r="N737" s="17"/>
      <c r="O737" s="17"/>
      <c r="P737" s="17"/>
      <c r="Q737" s="17"/>
      <c r="R737" s="17"/>
      <c r="S737" s="17"/>
      <c r="T737" s="17"/>
      <c r="U737" s="17"/>
      <c r="V737" s="17"/>
      <c r="W737" s="5"/>
      <c r="X737" s="30"/>
      <c r="Y737" s="30"/>
      <c r="Z737" s="30"/>
      <c r="AA737" s="30"/>
      <c r="AB737" s="30"/>
      <c r="AC737" s="30"/>
      <c r="AD737" s="30"/>
      <c r="AE737" s="30"/>
      <c r="AF737" s="30"/>
      <c r="AG737" s="30"/>
      <c r="AH737" s="30"/>
      <c r="AI737" s="30"/>
      <c r="AJ737" s="30"/>
      <c r="AK737" s="30"/>
      <c r="AL737" s="30"/>
      <c r="AM737" s="30"/>
      <c r="AN737" s="30"/>
      <c r="AO737" s="30"/>
      <c r="AP737" s="30"/>
    </row>
    <row r="738" spans="1:42" ht="18" x14ac:dyDescent="0.25">
      <c r="A738" s="6">
        <v>1992</v>
      </c>
      <c r="B738" s="6" t="s">
        <v>30</v>
      </c>
      <c r="C738" s="5"/>
      <c r="D738" s="17"/>
      <c r="E738" s="17"/>
      <c r="F738" s="17"/>
      <c r="G738" s="17"/>
      <c r="H738" s="17"/>
      <c r="I738" s="17"/>
      <c r="J738" s="17"/>
      <c r="K738" s="17"/>
      <c r="L738" s="17"/>
      <c r="M738" s="17"/>
      <c r="N738" s="17"/>
      <c r="O738" s="17"/>
      <c r="P738" s="17"/>
      <c r="Q738" s="17"/>
      <c r="R738" s="17"/>
      <c r="S738" s="17"/>
      <c r="T738" s="17"/>
      <c r="U738" s="17"/>
      <c r="V738" s="17"/>
      <c r="W738" s="5"/>
      <c r="X738" s="30"/>
      <c r="Y738" s="30"/>
      <c r="Z738" s="30"/>
      <c r="AA738" s="30"/>
      <c r="AB738" s="30"/>
      <c r="AC738" s="30"/>
      <c r="AD738" s="30"/>
      <c r="AE738" s="30"/>
      <c r="AF738" s="30"/>
      <c r="AG738" s="30"/>
      <c r="AH738" s="30"/>
      <c r="AI738" s="30"/>
      <c r="AJ738" s="30"/>
      <c r="AK738" s="30"/>
      <c r="AL738" s="30"/>
      <c r="AM738" s="30"/>
      <c r="AN738" s="30"/>
      <c r="AO738" s="30"/>
      <c r="AP738" s="30"/>
    </row>
    <row r="739" spans="1:42" ht="18" x14ac:dyDescent="0.25">
      <c r="A739" s="5"/>
      <c r="B739" s="6" t="s">
        <v>31</v>
      </c>
      <c r="C739" s="5"/>
      <c r="D739" s="17">
        <v>66228</v>
      </c>
      <c r="E739" s="17">
        <v>50039</v>
      </c>
      <c r="F739" s="17">
        <v>22391</v>
      </c>
      <c r="G739" s="17"/>
      <c r="H739" s="17">
        <v>57987</v>
      </c>
      <c r="I739" s="17">
        <v>41293</v>
      </c>
      <c r="J739" s="17">
        <v>19224</v>
      </c>
      <c r="K739" s="17"/>
      <c r="L739" s="17">
        <v>59050</v>
      </c>
      <c r="M739" s="17">
        <v>42203</v>
      </c>
      <c r="N739" s="17">
        <v>19594</v>
      </c>
      <c r="O739" s="17"/>
      <c r="P739" s="17">
        <v>45421</v>
      </c>
      <c r="Q739" s="17">
        <v>38856</v>
      </c>
      <c r="R739" s="17">
        <v>17459</v>
      </c>
      <c r="S739" s="17"/>
      <c r="T739" s="17">
        <v>72918</v>
      </c>
      <c r="U739" s="17">
        <v>45918</v>
      </c>
      <c r="V739" s="17">
        <v>22196</v>
      </c>
      <c r="W739" s="5"/>
      <c r="X739" s="30"/>
      <c r="Y739" s="30"/>
      <c r="Z739" s="30"/>
      <c r="AA739" s="30"/>
      <c r="AB739" s="30"/>
      <c r="AC739" s="30"/>
      <c r="AD739" s="30"/>
      <c r="AE739" s="30"/>
      <c r="AF739" s="30"/>
      <c r="AG739" s="30"/>
      <c r="AH739" s="30"/>
      <c r="AI739" s="30"/>
      <c r="AJ739" s="30"/>
      <c r="AK739" s="30"/>
      <c r="AL739" s="30"/>
      <c r="AM739" s="30"/>
      <c r="AN739" s="30"/>
      <c r="AO739" s="30"/>
      <c r="AP739" s="30"/>
    </row>
    <row r="740" spans="1:42" ht="18" x14ac:dyDescent="0.25">
      <c r="A740" s="5"/>
      <c r="B740" s="6" t="s">
        <v>32</v>
      </c>
      <c r="C740" s="5"/>
      <c r="D740" s="17">
        <v>68966</v>
      </c>
      <c r="E740" s="17">
        <v>47584</v>
      </c>
      <c r="F740" s="17">
        <v>21817</v>
      </c>
      <c r="G740" s="17"/>
      <c r="H740" s="17">
        <v>56739</v>
      </c>
      <c r="I740" s="17">
        <v>39986</v>
      </c>
      <c r="J740" s="17">
        <v>19108</v>
      </c>
      <c r="K740" s="17"/>
      <c r="L740" s="17">
        <v>58370</v>
      </c>
      <c r="M740" s="17">
        <v>40788</v>
      </c>
      <c r="N740" s="17">
        <v>19461</v>
      </c>
      <c r="O740" s="17"/>
      <c r="P740" s="17">
        <v>43688</v>
      </c>
      <c r="Q740" s="17">
        <v>36838</v>
      </c>
      <c r="R740" s="17">
        <v>17062</v>
      </c>
      <c r="S740" s="17"/>
      <c r="T740" s="17">
        <v>72764</v>
      </c>
      <c r="U740" s="17">
        <v>44292</v>
      </c>
      <c r="V740" s="17">
        <v>21758</v>
      </c>
      <c r="W740" s="5"/>
      <c r="X740" s="30"/>
      <c r="Y740" s="30"/>
      <c r="Z740" s="30"/>
      <c r="AA740" s="30"/>
      <c r="AB740" s="30"/>
      <c r="AC740" s="30"/>
      <c r="AD740" s="30"/>
      <c r="AE740" s="30"/>
      <c r="AF740" s="30"/>
      <c r="AG740" s="30"/>
      <c r="AH740" s="30"/>
      <c r="AI740" s="30"/>
      <c r="AJ740" s="30"/>
      <c r="AK740" s="30"/>
      <c r="AL740" s="30"/>
      <c r="AM740" s="30"/>
      <c r="AN740" s="30"/>
      <c r="AO740" s="30"/>
      <c r="AP740" s="30"/>
    </row>
    <row r="741" spans="1:42" ht="18" x14ac:dyDescent="0.25">
      <c r="A741" s="5"/>
      <c r="B741" s="6" t="s">
        <v>33</v>
      </c>
      <c r="C741" s="5"/>
      <c r="D741" s="17">
        <v>71071</v>
      </c>
      <c r="E741" s="17">
        <v>52417</v>
      </c>
      <c r="F741" s="17">
        <v>24924</v>
      </c>
      <c r="G741" s="17"/>
      <c r="H741" s="17">
        <v>54411</v>
      </c>
      <c r="I741" s="17">
        <v>38534</v>
      </c>
      <c r="J741" s="17">
        <v>19064</v>
      </c>
      <c r="K741" s="17"/>
      <c r="L741" s="17">
        <v>57267</v>
      </c>
      <c r="M741" s="17">
        <v>40657</v>
      </c>
      <c r="N741" s="17">
        <v>20090</v>
      </c>
      <c r="O741" s="17"/>
      <c r="P741" s="17">
        <v>42387</v>
      </c>
      <c r="Q741" s="17">
        <v>35100</v>
      </c>
      <c r="R741" s="17">
        <v>16754</v>
      </c>
      <c r="S741" s="17"/>
      <c r="T741" s="17">
        <v>73989</v>
      </c>
      <c r="U741" s="17">
        <v>46303</v>
      </c>
      <c r="V741" s="17">
        <v>23839</v>
      </c>
      <c r="W741" s="5"/>
      <c r="X741" s="30"/>
      <c r="Y741" s="30"/>
      <c r="Z741" s="30"/>
      <c r="AA741" s="30"/>
      <c r="AB741" s="30"/>
      <c r="AC741" s="30"/>
      <c r="AD741" s="30"/>
      <c r="AE741" s="30"/>
      <c r="AF741" s="30"/>
      <c r="AG741" s="30"/>
      <c r="AH741" s="30"/>
      <c r="AI741" s="30"/>
      <c r="AJ741" s="30"/>
      <c r="AK741" s="30"/>
      <c r="AL741" s="30"/>
      <c r="AM741" s="30"/>
      <c r="AN741" s="30"/>
      <c r="AO741" s="30"/>
      <c r="AP741" s="30"/>
    </row>
    <row r="742" spans="1:42" ht="18" x14ac:dyDescent="0.25">
      <c r="A742" s="6">
        <v>1993</v>
      </c>
      <c r="B742" s="6" t="s">
        <v>30</v>
      </c>
      <c r="C742" s="5"/>
      <c r="D742" s="17">
        <v>63772</v>
      </c>
      <c r="E742" s="17">
        <v>46100</v>
      </c>
      <c r="F742" s="17">
        <v>21232</v>
      </c>
      <c r="G742" s="17"/>
      <c r="H742" s="17">
        <v>57638</v>
      </c>
      <c r="I742" s="17">
        <v>41748</v>
      </c>
      <c r="J742" s="17">
        <v>20184</v>
      </c>
      <c r="K742" s="17"/>
      <c r="L742" s="17">
        <v>58430</v>
      </c>
      <c r="M742" s="17">
        <v>42471</v>
      </c>
      <c r="N742" s="17">
        <v>20263</v>
      </c>
      <c r="O742" s="17"/>
      <c r="P742" s="17">
        <v>44714</v>
      </c>
      <c r="Q742" s="17">
        <v>37265</v>
      </c>
      <c r="R742" s="17">
        <v>17743</v>
      </c>
      <c r="S742" s="17"/>
      <c r="T742" s="17">
        <v>75273</v>
      </c>
      <c r="U742" s="17">
        <v>48492</v>
      </c>
      <c r="V742" s="17">
        <v>23392</v>
      </c>
      <c r="W742" s="5"/>
      <c r="X742" s="30"/>
      <c r="Y742" s="30"/>
      <c r="Z742" s="30"/>
      <c r="AA742" s="30"/>
      <c r="AB742" s="30"/>
      <c r="AC742" s="30"/>
      <c r="AD742" s="30"/>
      <c r="AE742" s="30"/>
      <c r="AF742" s="30"/>
      <c r="AG742" s="30"/>
      <c r="AH742" s="30"/>
      <c r="AI742" s="30"/>
      <c r="AJ742" s="30"/>
      <c r="AK742" s="30"/>
      <c r="AL742" s="30"/>
      <c r="AM742" s="30"/>
      <c r="AN742" s="30"/>
      <c r="AO742" s="30"/>
      <c r="AP742" s="30"/>
    </row>
    <row r="743" spans="1:42" ht="18" x14ac:dyDescent="0.25">
      <c r="A743" s="5"/>
      <c r="B743" s="6" t="s">
        <v>31</v>
      </c>
      <c r="C743" s="5"/>
      <c r="D743" s="17">
        <v>64175</v>
      </c>
      <c r="E743" s="17">
        <v>46069</v>
      </c>
      <c r="F743" s="17">
        <v>21026</v>
      </c>
      <c r="G743" s="17"/>
      <c r="H743" s="17">
        <v>54600</v>
      </c>
      <c r="I743" s="17">
        <v>40958</v>
      </c>
      <c r="J743" s="17">
        <v>19093</v>
      </c>
      <c r="K743" s="17"/>
      <c r="L743" s="17">
        <v>56145</v>
      </c>
      <c r="M743" s="17">
        <v>41471</v>
      </c>
      <c r="N743" s="17">
        <v>19308</v>
      </c>
      <c r="O743" s="17"/>
      <c r="P743" s="17">
        <v>43601</v>
      </c>
      <c r="Q743" s="17">
        <v>36716</v>
      </c>
      <c r="R743" s="17">
        <v>16489</v>
      </c>
      <c r="S743" s="17"/>
      <c r="T743" s="17">
        <v>72395</v>
      </c>
      <c r="U743" s="17">
        <v>47343</v>
      </c>
      <c r="V743" s="17">
        <v>22959</v>
      </c>
      <c r="W743" s="5"/>
      <c r="X743" s="30"/>
      <c r="Y743" s="30"/>
      <c r="Z743" s="30"/>
      <c r="AA743" s="30"/>
      <c r="AB743" s="30"/>
      <c r="AC743" s="30"/>
      <c r="AD743" s="30"/>
      <c r="AE743" s="30"/>
      <c r="AF743" s="30"/>
      <c r="AG743" s="30"/>
      <c r="AH743" s="30"/>
      <c r="AI743" s="30"/>
      <c r="AJ743" s="30"/>
      <c r="AK743" s="30"/>
      <c r="AL743" s="30"/>
      <c r="AM743" s="30"/>
      <c r="AN743" s="30"/>
      <c r="AO743" s="30"/>
      <c r="AP743" s="30"/>
    </row>
    <row r="744" spans="1:42" ht="18" x14ac:dyDescent="0.25">
      <c r="A744" s="5"/>
      <c r="B744" s="6" t="s">
        <v>32</v>
      </c>
      <c r="C744" s="5"/>
      <c r="D744" s="17">
        <v>73347</v>
      </c>
      <c r="E744" s="17">
        <v>51066</v>
      </c>
      <c r="F744" s="17">
        <v>24392</v>
      </c>
      <c r="G744" s="17"/>
      <c r="H744" s="17">
        <v>56633</v>
      </c>
      <c r="I744" s="17">
        <v>40687</v>
      </c>
      <c r="J744" s="17">
        <v>19348</v>
      </c>
      <c r="K744" s="17"/>
      <c r="L744" s="17">
        <v>59148</v>
      </c>
      <c r="M744" s="17">
        <v>42061</v>
      </c>
      <c r="N744" s="17">
        <v>19970</v>
      </c>
      <c r="O744" s="17"/>
      <c r="P744" s="17">
        <v>44323</v>
      </c>
      <c r="Q744" s="17">
        <v>37514</v>
      </c>
      <c r="R744" s="17">
        <v>17108</v>
      </c>
      <c r="S744" s="17"/>
      <c r="T744" s="17">
        <v>77766</v>
      </c>
      <c r="U744" s="17">
        <v>47328</v>
      </c>
      <c r="V744" s="17">
        <v>23735</v>
      </c>
      <c r="W744" s="5"/>
      <c r="X744" s="30"/>
      <c r="Y744" s="30"/>
      <c r="Z744" s="30"/>
      <c r="AA744" s="30"/>
      <c r="AB744" s="30"/>
      <c r="AC744" s="30"/>
      <c r="AD744" s="30"/>
      <c r="AE744" s="30"/>
      <c r="AF744" s="30"/>
      <c r="AG744" s="30"/>
      <c r="AH744" s="30"/>
      <c r="AI744" s="30"/>
      <c r="AJ744" s="30"/>
      <c r="AK744" s="30"/>
      <c r="AL744" s="30"/>
      <c r="AM744" s="30"/>
      <c r="AN744" s="30"/>
      <c r="AO744" s="30"/>
      <c r="AP744" s="30"/>
    </row>
    <row r="745" spans="1:42" ht="18" x14ac:dyDescent="0.25">
      <c r="A745" s="5"/>
      <c r="B745" s="6" t="s">
        <v>33</v>
      </c>
      <c r="C745" s="5"/>
      <c r="D745" s="17">
        <v>72796</v>
      </c>
      <c r="E745" s="17">
        <v>55136</v>
      </c>
      <c r="F745" s="17">
        <v>23665</v>
      </c>
      <c r="G745" s="17"/>
      <c r="H745" s="17">
        <v>58273</v>
      </c>
      <c r="I745" s="17">
        <v>41465</v>
      </c>
      <c r="J745" s="17">
        <v>19592</v>
      </c>
      <c r="K745" s="17"/>
      <c r="L745" s="17">
        <v>59873</v>
      </c>
      <c r="M745" s="17">
        <v>42965</v>
      </c>
      <c r="N745" s="17">
        <v>20055</v>
      </c>
      <c r="O745" s="17"/>
      <c r="P745" s="17">
        <v>45551</v>
      </c>
      <c r="Q745" s="17">
        <v>37710</v>
      </c>
      <c r="R745" s="17">
        <v>17170</v>
      </c>
      <c r="S745" s="17"/>
      <c r="T745" s="17">
        <v>76809</v>
      </c>
      <c r="U745" s="17">
        <v>48908</v>
      </c>
      <c r="V745" s="17">
        <v>23644</v>
      </c>
      <c r="W745" s="5"/>
      <c r="X745" s="30"/>
      <c r="Y745" s="30"/>
      <c r="Z745" s="30"/>
      <c r="AA745" s="30"/>
      <c r="AB745" s="30"/>
      <c r="AC745" s="30"/>
      <c r="AD745" s="30"/>
      <c r="AE745" s="30"/>
      <c r="AF745" s="30"/>
      <c r="AG745" s="30"/>
      <c r="AH745" s="30"/>
      <c r="AI745" s="30"/>
      <c r="AJ745" s="30"/>
      <c r="AK745" s="30"/>
      <c r="AL745" s="30"/>
      <c r="AM745" s="30"/>
      <c r="AN745" s="30"/>
      <c r="AO745" s="30"/>
      <c r="AP745" s="30"/>
    </row>
    <row r="746" spans="1:42" ht="18" x14ac:dyDescent="0.25">
      <c r="A746" s="6">
        <v>1994</v>
      </c>
      <c r="B746" s="6" t="s">
        <v>30</v>
      </c>
      <c r="C746" s="5"/>
      <c r="D746" s="17">
        <v>77735</v>
      </c>
      <c r="E746" s="17">
        <v>50113</v>
      </c>
      <c r="F746" s="17">
        <v>24842</v>
      </c>
      <c r="G746" s="17"/>
      <c r="H746" s="17">
        <v>58178</v>
      </c>
      <c r="I746" s="17">
        <v>40824</v>
      </c>
      <c r="J746" s="17">
        <v>18955</v>
      </c>
      <c r="K746" s="17"/>
      <c r="L746" s="17">
        <v>60118</v>
      </c>
      <c r="M746" s="17">
        <v>41563</v>
      </c>
      <c r="N746" s="17">
        <v>19345</v>
      </c>
      <c r="O746" s="17"/>
      <c r="P746" s="17">
        <v>44783</v>
      </c>
      <c r="Q746" s="17">
        <v>37492</v>
      </c>
      <c r="R746" s="17">
        <v>16940</v>
      </c>
      <c r="S746" s="17"/>
      <c r="T746" s="17">
        <v>81225</v>
      </c>
      <c r="U746" s="17">
        <v>46833</v>
      </c>
      <c r="V746" s="17">
        <v>22683</v>
      </c>
      <c r="W746" s="5"/>
      <c r="X746" s="30"/>
      <c r="Y746" s="30"/>
      <c r="Z746" s="30"/>
      <c r="AA746" s="30"/>
      <c r="AB746" s="30"/>
      <c r="AC746" s="30"/>
      <c r="AD746" s="30"/>
      <c r="AE746" s="30"/>
      <c r="AF746" s="30"/>
      <c r="AG746" s="30"/>
      <c r="AH746" s="30"/>
      <c r="AI746" s="30"/>
      <c r="AJ746" s="30"/>
      <c r="AK746" s="30"/>
      <c r="AL746" s="30"/>
      <c r="AM746" s="30"/>
      <c r="AN746" s="30"/>
      <c r="AO746" s="30"/>
      <c r="AP746" s="30"/>
    </row>
    <row r="747" spans="1:42" ht="18" x14ac:dyDescent="0.25">
      <c r="A747" s="5"/>
      <c r="B747" s="6" t="s">
        <v>31</v>
      </c>
      <c r="C747" s="5"/>
      <c r="D747" s="17">
        <v>72055</v>
      </c>
      <c r="E747" s="17">
        <v>50501</v>
      </c>
      <c r="F747" s="17">
        <v>21939</v>
      </c>
      <c r="G747" s="17"/>
      <c r="H747" s="17">
        <v>55662</v>
      </c>
      <c r="I747" s="17">
        <v>41179</v>
      </c>
      <c r="J747" s="17">
        <v>19325</v>
      </c>
      <c r="K747" s="17"/>
      <c r="L747" s="17">
        <v>58988</v>
      </c>
      <c r="M747" s="17">
        <v>42284</v>
      </c>
      <c r="N747" s="17">
        <v>19746</v>
      </c>
      <c r="O747" s="17"/>
      <c r="P747" s="17">
        <v>44573</v>
      </c>
      <c r="Q747" s="17">
        <v>36927</v>
      </c>
      <c r="R747" s="17">
        <v>16608</v>
      </c>
      <c r="S747" s="17"/>
      <c r="T747" s="17">
        <v>80507</v>
      </c>
      <c r="U747" s="17">
        <v>50180</v>
      </c>
      <c r="V747" s="17">
        <v>24518</v>
      </c>
      <c r="W747" s="5"/>
      <c r="X747" s="30"/>
      <c r="Y747" s="30"/>
      <c r="Z747" s="30"/>
      <c r="AA747" s="30"/>
      <c r="AB747" s="30"/>
      <c r="AC747" s="30"/>
      <c r="AD747" s="30"/>
      <c r="AE747" s="30"/>
      <c r="AF747" s="30"/>
      <c r="AG747" s="30"/>
      <c r="AH747" s="30"/>
      <c r="AI747" s="30"/>
      <c r="AJ747" s="30"/>
      <c r="AK747" s="30"/>
      <c r="AL747" s="30"/>
      <c r="AM747" s="30"/>
      <c r="AN747" s="30"/>
      <c r="AO747" s="30"/>
      <c r="AP747" s="30"/>
    </row>
    <row r="748" spans="1:42" ht="18" x14ac:dyDescent="0.25">
      <c r="A748" s="5"/>
      <c r="B748" s="6" t="s">
        <v>32</v>
      </c>
      <c r="C748" s="5"/>
      <c r="D748" s="17">
        <v>71314</v>
      </c>
      <c r="E748" s="17">
        <v>49738</v>
      </c>
      <c r="F748" s="17">
        <v>24290</v>
      </c>
      <c r="G748" s="17"/>
      <c r="H748" s="17">
        <v>57056</v>
      </c>
      <c r="I748" s="17">
        <v>42263</v>
      </c>
      <c r="J748" s="17">
        <v>20327</v>
      </c>
      <c r="K748" s="17"/>
      <c r="L748" s="17">
        <v>58993</v>
      </c>
      <c r="M748" s="17">
        <v>43217</v>
      </c>
      <c r="N748" s="17">
        <v>20851</v>
      </c>
      <c r="O748" s="17"/>
      <c r="P748" s="17">
        <v>44560</v>
      </c>
      <c r="Q748" s="17">
        <v>37432</v>
      </c>
      <c r="R748" s="17">
        <v>17508</v>
      </c>
      <c r="S748" s="17"/>
      <c r="T748" s="17">
        <v>76942</v>
      </c>
      <c r="U748" s="17">
        <v>50127</v>
      </c>
      <c r="V748" s="17">
        <v>25075</v>
      </c>
      <c r="W748" s="5"/>
      <c r="X748" s="30"/>
      <c r="Y748" s="30"/>
      <c r="Z748" s="30"/>
      <c r="AA748" s="30"/>
      <c r="AB748" s="30"/>
      <c r="AC748" s="30"/>
      <c r="AD748" s="30"/>
      <c r="AE748" s="30"/>
      <c r="AF748" s="30"/>
      <c r="AG748" s="30"/>
      <c r="AH748" s="30"/>
      <c r="AI748" s="30"/>
      <c r="AJ748" s="30"/>
      <c r="AK748" s="30"/>
      <c r="AL748" s="30"/>
      <c r="AM748" s="30"/>
      <c r="AN748" s="30"/>
      <c r="AO748" s="30"/>
      <c r="AP748" s="30"/>
    </row>
    <row r="749" spans="1:42" ht="18" x14ac:dyDescent="0.25">
      <c r="A749" s="5"/>
      <c r="B749" s="6" t="s">
        <v>33</v>
      </c>
      <c r="C749" s="5"/>
      <c r="D749" s="17">
        <v>66745</v>
      </c>
      <c r="E749" s="17">
        <v>51480</v>
      </c>
      <c r="F749" s="17">
        <v>22295</v>
      </c>
      <c r="G749" s="17"/>
      <c r="H749" s="17">
        <v>57079</v>
      </c>
      <c r="I749" s="17">
        <v>42247</v>
      </c>
      <c r="J749" s="17">
        <v>19486</v>
      </c>
      <c r="K749" s="17"/>
      <c r="L749" s="17">
        <v>58580</v>
      </c>
      <c r="M749" s="17">
        <v>43418</v>
      </c>
      <c r="N749" s="17">
        <v>19777</v>
      </c>
      <c r="O749" s="17"/>
      <c r="P749" s="17">
        <v>46996</v>
      </c>
      <c r="Q749" s="17">
        <v>39708</v>
      </c>
      <c r="R749" s="17">
        <v>17636</v>
      </c>
      <c r="S749" s="17"/>
      <c r="T749" s="17">
        <v>73923</v>
      </c>
      <c r="U749" s="17">
        <v>48457</v>
      </c>
      <c r="V749" s="17">
        <v>22807</v>
      </c>
      <c r="W749" s="5"/>
      <c r="X749" s="30"/>
      <c r="Y749" s="30"/>
      <c r="Z749" s="30"/>
      <c r="AA749" s="30"/>
      <c r="AB749" s="30"/>
      <c r="AC749" s="30"/>
      <c r="AD749" s="30"/>
      <c r="AE749" s="30"/>
      <c r="AF749" s="30"/>
      <c r="AG749" s="30"/>
      <c r="AH749" s="30"/>
      <c r="AI749" s="30"/>
      <c r="AJ749" s="30"/>
      <c r="AK749" s="30"/>
      <c r="AL749" s="30"/>
      <c r="AM749" s="30"/>
      <c r="AN749" s="30"/>
      <c r="AO749" s="30"/>
      <c r="AP749" s="30"/>
    </row>
    <row r="750" spans="1:42" ht="18" x14ac:dyDescent="0.25">
      <c r="A750" s="6">
        <v>1995</v>
      </c>
      <c r="B750" s="6" t="s">
        <v>30</v>
      </c>
      <c r="C750" s="5"/>
      <c r="D750" s="17">
        <v>71243</v>
      </c>
      <c r="E750" s="17">
        <v>54268</v>
      </c>
      <c r="F750" s="17">
        <v>25530</v>
      </c>
      <c r="G750" s="17"/>
      <c r="H750" s="17">
        <v>56925</v>
      </c>
      <c r="I750" s="17">
        <v>41657</v>
      </c>
      <c r="J750" s="17">
        <v>20530</v>
      </c>
      <c r="K750" s="17"/>
      <c r="L750" s="17">
        <v>58852</v>
      </c>
      <c r="M750" s="17">
        <v>43140</v>
      </c>
      <c r="N750" s="17">
        <v>21101</v>
      </c>
      <c r="O750" s="17"/>
      <c r="P750" s="17">
        <v>45331</v>
      </c>
      <c r="Q750" s="17">
        <v>38516</v>
      </c>
      <c r="R750" s="17">
        <v>17749</v>
      </c>
      <c r="S750" s="17"/>
      <c r="T750" s="17">
        <v>76829</v>
      </c>
      <c r="U750" s="17">
        <v>49031</v>
      </c>
      <c r="V750" s="17">
        <v>25569</v>
      </c>
      <c r="W750" s="5"/>
      <c r="X750" s="30"/>
      <c r="Y750" s="30"/>
      <c r="Z750" s="30"/>
      <c r="AA750" s="30"/>
      <c r="AB750" s="30"/>
      <c r="AC750" s="30"/>
      <c r="AD750" s="30"/>
      <c r="AE750" s="30"/>
      <c r="AF750" s="30"/>
      <c r="AG750" s="30"/>
      <c r="AH750" s="30"/>
      <c r="AI750" s="30"/>
      <c r="AJ750" s="30"/>
      <c r="AK750" s="30"/>
      <c r="AL750" s="30"/>
      <c r="AM750" s="30"/>
      <c r="AN750" s="30"/>
      <c r="AO750" s="30"/>
      <c r="AP750" s="30"/>
    </row>
    <row r="751" spans="1:42" ht="18" x14ac:dyDescent="0.25">
      <c r="A751" s="5"/>
      <c r="B751" s="6" t="s">
        <v>31</v>
      </c>
      <c r="C751" s="5"/>
      <c r="D751" s="17">
        <v>83806</v>
      </c>
      <c r="E751" s="17">
        <v>60480</v>
      </c>
      <c r="F751" s="17">
        <v>26100</v>
      </c>
      <c r="G751" s="17"/>
      <c r="H751" s="17">
        <v>60275</v>
      </c>
      <c r="I751" s="17">
        <v>45710</v>
      </c>
      <c r="J751" s="17">
        <v>22106</v>
      </c>
      <c r="K751" s="17"/>
      <c r="L751" s="17">
        <v>64202</v>
      </c>
      <c r="M751" s="17">
        <v>47752</v>
      </c>
      <c r="N751" s="17">
        <v>23076</v>
      </c>
      <c r="O751" s="17"/>
      <c r="P751" s="17">
        <v>44113</v>
      </c>
      <c r="Q751" s="17">
        <v>39740</v>
      </c>
      <c r="R751" s="17">
        <v>18114</v>
      </c>
      <c r="S751" s="17"/>
      <c r="T751" s="17">
        <v>86776</v>
      </c>
      <c r="U751" s="17">
        <v>56489</v>
      </c>
      <c r="V751" s="17">
        <v>28674</v>
      </c>
      <c r="W751" s="5"/>
      <c r="X751" s="30"/>
      <c r="Y751" s="30"/>
      <c r="Z751" s="30"/>
      <c r="AA751" s="30"/>
      <c r="AB751" s="30"/>
      <c r="AC751" s="30"/>
      <c r="AD751" s="30"/>
      <c r="AE751" s="30"/>
      <c r="AF751" s="30"/>
      <c r="AG751" s="30"/>
      <c r="AH751" s="30"/>
      <c r="AI751" s="30"/>
      <c r="AJ751" s="30"/>
      <c r="AK751" s="30"/>
      <c r="AL751" s="30"/>
      <c r="AM751" s="30"/>
      <c r="AN751" s="30"/>
      <c r="AO751" s="30"/>
      <c r="AP751" s="30"/>
    </row>
    <row r="752" spans="1:42" ht="18" x14ac:dyDescent="0.25">
      <c r="A752" s="5"/>
      <c r="B752" s="6" t="s">
        <v>32</v>
      </c>
      <c r="C752" s="5"/>
      <c r="D752" s="17">
        <v>76410</v>
      </c>
      <c r="E752" s="17">
        <v>51755</v>
      </c>
      <c r="F752" s="17">
        <v>24970</v>
      </c>
      <c r="G752" s="17"/>
      <c r="H752" s="17">
        <v>60336</v>
      </c>
      <c r="I752" s="17">
        <v>44947</v>
      </c>
      <c r="J752" s="17">
        <v>21348</v>
      </c>
      <c r="K752" s="17"/>
      <c r="L752" s="17">
        <v>62537</v>
      </c>
      <c r="M752" s="17">
        <v>45727</v>
      </c>
      <c r="N752" s="17">
        <v>21867</v>
      </c>
      <c r="O752" s="17"/>
      <c r="P752" s="17">
        <v>41906</v>
      </c>
      <c r="Q752" s="17">
        <v>37645</v>
      </c>
      <c r="R752" s="17">
        <v>16677</v>
      </c>
      <c r="S752" s="17"/>
      <c r="T752" s="17">
        <v>83039</v>
      </c>
      <c r="U752" s="17">
        <v>53551</v>
      </c>
      <c r="V752" s="17">
        <v>26770</v>
      </c>
      <c r="W752" s="5"/>
      <c r="X752" s="30"/>
      <c r="Y752" s="30"/>
      <c r="Z752" s="30"/>
      <c r="AA752" s="30"/>
      <c r="AB752" s="30"/>
      <c r="AC752" s="30"/>
      <c r="AD752" s="30"/>
      <c r="AE752" s="30"/>
      <c r="AF752" s="30"/>
      <c r="AG752" s="30"/>
      <c r="AH752" s="30"/>
      <c r="AI752" s="30"/>
      <c r="AJ752" s="30"/>
      <c r="AK752" s="30"/>
      <c r="AL752" s="30"/>
      <c r="AM752" s="30"/>
      <c r="AN752" s="30"/>
      <c r="AO752" s="30"/>
      <c r="AP752" s="30"/>
    </row>
    <row r="753" spans="1:42" ht="18" x14ac:dyDescent="0.25">
      <c r="A753" s="5"/>
      <c r="B753" s="6" t="s">
        <v>33</v>
      </c>
      <c r="C753" s="5"/>
      <c r="D753" s="17">
        <v>80421</v>
      </c>
      <c r="E753" s="17">
        <v>54347</v>
      </c>
      <c r="F753" s="17">
        <v>24147</v>
      </c>
      <c r="G753" s="17"/>
      <c r="H753" s="17">
        <v>59415</v>
      </c>
      <c r="I753" s="17">
        <v>43384</v>
      </c>
      <c r="J753" s="17">
        <v>21294</v>
      </c>
      <c r="K753" s="17"/>
      <c r="L753" s="17">
        <v>62722</v>
      </c>
      <c r="M753" s="17">
        <v>45020</v>
      </c>
      <c r="N753" s="17">
        <v>21688</v>
      </c>
      <c r="O753" s="17"/>
      <c r="P753" s="17">
        <v>42582</v>
      </c>
      <c r="Q753" s="17">
        <v>38312</v>
      </c>
      <c r="R753" s="17">
        <v>17748</v>
      </c>
      <c r="S753" s="17"/>
      <c r="T753" s="17">
        <v>85443</v>
      </c>
      <c r="U753" s="17">
        <v>52439</v>
      </c>
      <c r="V753" s="17">
        <v>26255</v>
      </c>
      <c r="W753" s="5"/>
      <c r="X753" s="30"/>
      <c r="Y753" s="30"/>
      <c r="Z753" s="30"/>
      <c r="AA753" s="30"/>
      <c r="AB753" s="30"/>
      <c r="AC753" s="30"/>
      <c r="AD753" s="30"/>
      <c r="AE753" s="30"/>
      <c r="AF753" s="30"/>
      <c r="AG753" s="30"/>
      <c r="AH753" s="30"/>
      <c r="AI753" s="30"/>
      <c r="AJ753" s="30"/>
      <c r="AK753" s="30"/>
      <c r="AL753" s="30"/>
      <c r="AM753" s="30"/>
      <c r="AN753" s="30"/>
      <c r="AO753" s="30"/>
      <c r="AP753" s="30"/>
    </row>
    <row r="754" spans="1:42" ht="18" x14ac:dyDescent="0.25">
      <c r="A754" s="6">
        <v>1996</v>
      </c>
      <c r="B754" s="6" t="s">
        <v>30</v>
      </c>
      <c r="C754" s="5"/>
      <c r="D754" s="17">
        <v>80637</v>
      </c>
      <c r="E754" s="17">
        <v>53740</v>
      </c>
      <c r="F754" s="17">
        <v>28510</v>
      </c>
      <c r="G754" s="17"/>
      <c r="H754" s="17">
        <v>58041</v>
      </c>
      <c r="I754" s="17">
        <v>42290</v>
      </c>
      <c r="J754" s="17">
        <v>20374</v>
      </c>
      <c r="K754" s="17"/>
      <c r="L754" s="17">
        <v>60528</v>
      </c>
      <c r="M754" s="17">
        <v>43342</v>
      </c>
      <c r="N754" s="17">
        <v>21245</v>
      </c>
      <c r="O754" s="17"/>
      <c r="P754" s="17">
        <v>43227</v>
      </c>
      <c r="Q754" s="17">
        <v>38782</v>
      </c>
      <c r="R754" s="17">
        <v>18419</v>
      </c>
      <c r="S754" s="17"/>
      <c r="T754" s="17">
        <v>80435</v>
      </c>
      <c r="U754" s="17">
        <v>48674</v>
      </c>
      <c r="V754" s="17">
        <v>24612</v>
      </c>
      <c r="W754" s="5"/>
      <c r="X754" s="30"/>
      <c r="Y754" s="30"/>
      <c r="Z754" s="30"/>
      <c r="AA754" s="30"/>
      <c r="AB754" s="30"/>
      <c r="AC754" s="30"/>
      <c r="AD754" s="30"/>
      <c r="AE754" s="30"/>
      <c r="AF754" s="30"/>
      <c r="AG754" s="30"/>
      <c r="AH754" s="30"/>
      <c r="AI754" s="30"/>
      <c r="AJ754" s="30"/>
      <c r="AK754" s="30"/>
      <c r="AL754" s="30"/>
      <c r="AM754" s="30"/>
      <c r="AN754" s="30"/>
      <c r="AO754" s="30"/>
      <c r="AP754" s="30"/>
    </row>
    <row r="755" spans="1:42" ht="18" x14ac:dyDescent="0.25">
      <c r="A755" s="5"/>
      <c r="B755" s="6" t="s">
        <v>31</v>
      </c>
      <c r="C755" s="5"/>
      <c r="D755" s="17">
        <v>77238</v>
      </c>
      <c r="E755" s="17">
        <v>57009</v>
      </c>
      <c r="F755" s="17">
        <v>25677</v>
      </c>
      <c r="G755" s="17"/>
      <c r="H755" s="17">
        <v>64299</v>
      </c>
      <c r="I755" s="17">
        <v>47079</v>
      </c>
      <c r="J755" s="17">
        <v>23913</v>
      </c>
      <c r="K755" s="17"/>
      <c r="L755" s="17">
        <v>65960</v>
      </c>
      <c r="M755" s="17">
        <v>48035</v>
      </c>
      <c r="N755" s="17">
        <v>24176</v>
      </c>
      <c r="O755" s="17"/>
      <c r="P755" s="17">
        <v>44462</v>
      </c>
      <c r="Q755" s="17">
        <v>40348</v>
      </c>
      <c r="R755" s="17">
        <v>18636</v>
      </c>
      <c r="S755" s="17"/>
      <c r="T755" s="17">
        <v>84118</v>
      </c>
      <c r="U755" s="17">
        <v>54490</v>
      </c>
      <c r="V755" s="17">
        <v>28936</v>
      </c>
      <c r="W755" s="5"/>
      <c r="X755" s="30"/>
      <c r="Y755" s="30"/>
      <c r="Z755" s="30"/>
      <c r="AA755" s="30"/>
      <c r="AB755" s="30"/>
      <c r="AC755" s="30"/>
      <c r="AD755" s="30"/>
      <c r="AE755" s="30"/>
      <c r="AF755" s="30"/>
      <c r="AG755" s="30"/>
      <c r="AH755" s="30"/>
      <c r="AI755" s="30"/>
      <c r="AJ755" s="30"/>
      <c r="AK755" s="30"/>
      <c r="AL755" s="30"/>
      <c r="AM755" s="30"/>
      <c r="AN755" s="30"/>
      <c r="AO755" s="30"/>
      <c r="AP755" s="30"/>
    </row>
    <row r="756" spans="1:42" ht="18" x14ac:dyDescent="0.25">
      <c r="A756" s="5"/>
      <c r="B756" s="6" t="s">
        <v>32</v>
      </c>
      <c r="C756" s="5"/>
      <c r="D756" s="17">
        <v>89885</v>
      </c>
      <c r="E756" s="17">
        <v>63050</v>
      </c>
      <c r="F756" s="17">
        <v>28563</v>
      </c>
      <c r="G756" s="17"/>
      <c r="H756" s="17">
        <v>61928</v>
      </c>
      <c r="I756" s="17">
        <v>45907</v>
      </c>
      <c r="J756" s="17">
        <v>22410</v>
      </c>
      <c r="K756" s="17"/>
      <c r="L756" s="17">
        <v>65310</v>
      </c>
      <c r="M756" s="17">
        <v>47564</v>
      </c>
      <c r="N756" s="17">
        <v>23066</v>
      </c>
      <c r="O756" s="17"/>
      <c r="P756" s="17">
        <v>45319</v>
      </c>
      <c r="Q756" s="17">
        <v>40868</v>
      </c>
      <c r="R756" s="17">
        <v>18867</v>
      </c>
      <c r="S756" s="17"/>
      <c r="T756" s="17">
        <v>84627</v>
      </c>
      <c r="U756" s="17">
        <v>53932</v>
      </c>
      <c r="V756" s="17">
        <v>27164</v>
      </c>
      <c r="W756" s="5"/>
      <c r="X756" s="30"/>
      <c r="Y756" s="30"/>
      <c r="Z756" s="30"/>
      <c r="AA756" s="30"/>
      <c r="AB756" s="30"/>
      <c r="AC756" s="30"/>
      <c r="AD756" s="30"/>
      <c r="AE756" s="30"/>
      <c r="AF756" s="30"/>
      <c r="AG756" s="30"/>
      <c r="AH756" s="30"/>
      <c r="AI756" s="30"/>
      <c r="AJ756" s="30"/>
      <c r="AK756" s="30"/>
      <c r="AL756" s="30"/>
      <c r="AM756" s="30"/>
      <c r="AN756" s="30"/>
      <c r="AO756" s="30"/>
      <c r="AP756" s="30"/>
    </row>
    <row r="757" spans="1:42" ht="18" x14ac:dyDescent="0.25">
      <c r="A757" s="5"/>
      <c r="B757" s="6" t="s">
        <v>33</v>
      </c>
      <c r="C757" s="5"/>
      <c r="D757" s="17">
        <v>86893</v>
      </c>
      <c r="E757" s="17">
        <v>62940</v>
      </c>
      <c r="F757" s="17">
        <v>28066</v>
      </c>
      <c r="G757" s="17"/>
      <c r="H757" s="17">
        <v>62764</v>
      </c>
      <c r="I757" s="17">
        <v>45751</v>
      </c>
      <c r="J757" s="17">
        <v>23108</v>
      </c>
      <c r="K757" s="17"/>
      <c r="L757" s="17">
        <v>64267</v>
      </c>
      <c r="M757" s="17">
        <v>46821</v>
      </c>
      <c r="N757" s="17">
        <v>23418</v>
      </c>
      <c r="O757" s="17"/>
      <c r="P757" s="17">
        <v>46293</v>
      </c>
      <c r="Q757" s="17">
        <v>41430</v>
      </c>
      <c r="R757" s="17">
        <v>19381</v>
      </c>
      <c r="S757" s="17"/>
      <c r="T757" s="17">
        <v>81884</v>
      </c>
      <c r="U757" s="17">
        <v>51920</v>
      </c>
      <c r="V757" s="17">
        <v>27380</v>
      </c>
      <c r="W757" s="5"/>
      <c r="X757" s="30"/>
      <c r="Y757" s="30"/>
      <c r="Z757" s="30"/>
      <c r="AA757" s="30"/>
      <c r="AB757" s="30"/>
      <c r="AC757" s="30"/>
      <c r="AD757" s="30"/>
      <c r="AE757" s="30"/>
      <c r="AF757" s="30"/>
      <c r="AG757" s="30"/>
      <c r="AH757" s="30"/>
      <c r="AI757" s="30"/>
      <c r="AJ757" s="30"/>
      <c r="AK757" s="30"/>
      <c r="AL757" s="30"/>
      <c r="AM757" s="30"/>
      <c r="AN757" s="30"/>
      <c r="AO757" s="30"/>
      <c r="AP757" s="30"/>
    </row>
    <row r="758" spans="1:42" ht="18" x14ac:dyDescent="0.25">
      <c r="A758" s="6">
        <v>1997</v>
      </c>
      <c r="B758" s="6" t="s">
        <v>30</v>
      </c>
      <c r="C758" s="5"/>
      <c r="D758" s="17">
        <v>91819</v>
      </c>
      <c r="E758" s="17">
        <v>63035</v>
      </c>
      <c r="F758" s="17">
        <v>34823</v>
      </c>
      <c r="G758" s="17"/>
      <c r="H758" s="17">
        <v>62193</v>
      </c>
      <c r="I758" s="17">
        <v>47254</v>
      </c>
      <c r="J758" s="17">
        <v>22509</v>
      </c>
      <c r="K758" s="17"/>
      <c r="L758" s="17">
        <v>63568</v>
      </c>
      <c r="M758" s="17">
        <v>47737</v>
      </c>
      <c r="N758" s="17">
        <v>22867</v>
      </c>
      <c r="O758" s="17"/>
      <c r="P758" s="17">
        <v>42355</v>
      </c>
      <c r="Q758" s="17">
        <v>37894</v>
      </c>
      <c r="R758" s="17">
        <v>17542</v>
      </c>
      <c r="S758" s="17"/>
      <c r="T758" s="17">
        <v>84740</v>
      </c>
      <c r="U758" s="17">
        <v>57567</v>
      </c>
      <c r="V758" s="17">
        <v>28302</v>
      </c>
      <c r="W758" s="5"/>
      <c r="X758" s="30"/>
      <c r="Y758" s="30"/>
      <c r="Z758" s="30"/>
      <c r="AA758" s="30"/>
      <c r="AB758" s="30"/>
      <c r="AC758" s="30"/>
      <c r="AD758" s="30"/>
      <c r="AE758" s="30"/>
      <c r="AF758" s="30"/>
      <c r="AG758" s="30"/>
      <c r="AH758" s="30"/>
      <c r="AI758" s="30"/>
      <c r="AJ758" s="30"/>
      <c r="AK758" s="30"/>
      <c r="AL758" s="30"/>
      <c r="AM758" s="30"/>
      <c r="AN758" s="30"/>
      <c r="AO758" s="30"/>
      <c r="AP758" s="30"/>
    </row>
    <row r="759" spans="1:42" ht="18" x14ac:dyDescent="0.25">
      <c r="A759" s="5"/>
      <c r="B759" s="6" t="s">
        <v>31</v>
      </c>
      <c r="C759" s="5"/>
      <c r="D759" s="17">
        <v>96638</v>
      </c>
      <c r="E759" s="17">
        <v>62686</v>
      </c>
      <c r="F759" s="17">
        <v>29746</v>
      </c>
      <c r="G759" s="17"/>
      <c r="H759" s="17">
        <v>63609</v>
      </c>
      <c r="I759" s="17">
        <v>47865</v>
      </c>
      <c r="J759" s="17">
        <v>22727</v>
      </c>
      <c r="K759" s="17"/>
      <c r="L759" s="17">
        <v>67557</v>
      </c>
      <c r="M759" s="17">
        <v>49454</v>
      </c>
      <c r="N759" s="17">
        <v>23452</v>
      </c>
      <c r="O759" s="17"/>
      <c r="P759" s="17">
        <v>46162</v>
      </c>
      <c r="Q759" s="17">
        <v>42005</v>
      </c>
      <c r="R759" s="17">
        <v>18824</v>
      </c>
      <c r="S759" s="17"/>
      <c r="T759" s="17">
        <v>85125</v>
      </c>
      <c r="U759" s="17">
        <v>55046</v>
      </c>
      <c r="V759" s="17">
        <v>27237</v>
      </c>
      <c r="W759" s="5"/>
      <c r="X759" s="30"/>
      <c r="Y759" s="30"/>
      <c r="Z759" s="30"/>
      <c r="AA759" s="30"/>
      <c r="AB759" s="30"/>
      <c r="AC759" s="30"/>
      <c r="AD759" s="30"/>
      <c r="AE759" s="30"/>
      <c r="AF759" s="30"/>
      <c r="AG759" s="30"/>
      <c r="AH759" s="30"/>
      <c r="AI759" s="30"/>
      <c r="AJ759" s="30"/>
      <c r="AK759" s="30"/>
      <c r="AL759" s="30"/>
      <c r="AM759" s="30"/>
      <c r="AN759" s="30"/>
      <c r="AO759" s="30"/>
      <c r="AP759" s="30"/>
    </row>
    <row r="760" spans="1:42" ht="18" x14ac:dyDescent="0.25">
      <c r="A760" s="5"/>
      <c r="B760" s="6" t="s">
        <v>32</v>
      </c>
      <c r="C760" s="5"/>
      <c r="D760" s="17">
        <v>93539</v>
      </c>
      <c r="E760" s="17">
        <v>63795</v>
      </c>
      <c r="F760" s="17">
        <v>28770</v>
      </c>
      <c r="G760" s="17"/>
      <c r="H760" s="17">
        <v>65189</v>
      </c>
      <c r="I760" s="17">
        <v>48646</v>
      </c>
      <c r="J760" s="17">
        <v>23414</v>
      </c>
      <c r="K760" s="17"/>
      <c r="L760" s="17">
        <v>67987</v>
      </c>
      <c r="M760" s="17">
        <v>49571</v>
      </c>
      <c r="N760" s="17">
        <v>23833</v>
      </c>
      <c r="O760" s="17"/>
      <c r="P760" s="17">
        <v>48136</v>
      </c>
      <c r="Q760" s="17">
        <v>42864</v>
      </c>
      <c r="R760" s="17">
        <v>19049</v>
      </c>
      <c r="S760" s="17"/>
      <c r="T760" s="17">
        <v>85333</v>
      </c>
      <c r="U760" s="17">
        <v>55488</v>
      </c>
      <c r="V760" s="17">
        <v>28000</v>
      </c>
      <c r="W760" s="5"/>
      <c r="X760" s="30"/>
      <c r="Y760" s="30"/>
      <c r="Z760" s="30"/>
      <c r="AA760" s="30"/>
      <c r="AB760" s="30"/>
      <c r="AC760" s="30"/>
      <c r="AD760" s="30"/>
      <c r="AE760" s="30"/>
      <c r="AF760" s="30"/>
      <c r="AG760" s="30"/>
      <c r="AH760" s="30"/>
      <c r="AI760" s="30"/>
      <c r="AJ760" s="30"/>
      <c r="AK760" s="30"/>
      <c r="AL760" s="30"/>
      <c r="AM760" s="30"/>
      <c r="AN760" s="30"/>
      <c r="AO760" s="30"/>
      <c r="AP760" s="30"/>
    </row>
    <row r="761" spans="1:42" ht="18" x14ac:dyDescent="0.25">
      <c r="A761" s="5"/>
      <c r="B761" s="6" t="s">
        <v>33</v>
      </c>
      <c r="C761" s="5"/>
      <c r="D761" s="17">
        <v>90453</v>
      </c>
      <c r="E761" s="17">
        <v>61104</v>
      </c>
      <c r="F761" s="17">
        <v>27146</v>
      </c>
      <c r="G761" s="17"/>
      <c r="H761" s="17">
        <v>68029</v>
      </c>
      <c r="I761" s="17">
        <v>48970</v>
      </c>
      <c r="J761" s="17">
        <v>22940</v>
      </c>
      <c r="K761" s="17"/>
      <c r="L761" s="17">
        <v>70580</v>
      </c>
      <c r="M761" s="17">
        <v>50291</v>
      </c>
      <c r="N761" s="17">
        <v>23506</v>
      </c>
      <c r="O761" s="17"/>
      <c r="P761" s="17">
        <v>47242</v>
      </c>
      <c r="Q761" s="17">
        <v>41239</v>
      </c>
      <c r="R761" s="17">
        <v>19244</v>
      </c>
      <c r="S761" s="17"/>
      <c r="T761" s="17">
        <v>90228</v>
      </c>
      <c r="U761" s="17">
        <v>57739</v>
      </c>
      <c r="V761" s="17">
        <v>27101</v>
      </c>
      <c r="W761" s="5"/>
      <c r="X761" s="30"/>
      <c r="Y761" s="30"/>
      <c r="Z761" s="30"/>
      <c r="AA761" s="30"/>
      <c r="AB761" s="30"/>
      <c r="AC761" s="30"/>
      <c r="AD761" s="30"/>
      <c r="AE761" s="30"/>
      <c r="AF761" s="30"/>
      <c r="AG761" s="30"/>
      <c r="AH761" s="30"/>
      <c r="AI761" s="30"/>
      <c r="AJ761" s="30"/>
      <c r="AK761" s="30"/>
      <c r="AL761" s="30"/>
      <c r="AM761" s="30"/>
      <c r="AN761" s="30"/>
      <c r="AO761" s="30"/>
      <c r="AP761" s="30"/>
    </row>
    <row r="762" spans="1:42" ht="18" x14ac:dyDescent="0.25">
      <c r="A762" s="6">
        <v>1998</v>
      </c>
      <c r="B762" s="6" t="s">
        <v>30</v>
      </c>
      <c r="C762" s="5"/>
      <c r="D762" s="17">
        <v>93554</v>
      </c>
      <c r="E762" s="17">
        <v>71608</v>
      </c>
      <c r="F762" s="17">
        <v>31410</v>
      </c>
      <c r="G762" s="17"/>
      <c r="H762" s="17">
        <v>66835</v>
      </c>
      <c r="I762" s="17">
        <v>49860</v>
      </c>
      <c r="J762" s="17">
        <v>24331</v>
      </c>
      <c r="K762" s="17"/>
      <c r="L762" s="17">
        <v>69090</v>
      </c>
      <c r="M762" s="17">
        <v>51502</v>
      </c>
      <c r="N762" s="17">
        <v>24856</v>
      </c>
      <c r="O762" s="17"/>
      <c r="P762" s="17">
        <v>48164</v>
      </c>
      <c r="Q762" s="17">
        <v>42404</v>
      </c>
      <c r="R762" s="17">
        <v>19781</v>
      </c>
      <c r="S762" s="17"/>
      <c r="T762" s="17">
        <v>88906</v>
      </c>
      <c r="U762" s="17">
        <v>59832</v>
      </c>
      <c r="V762" s="17">
        <v>29602</v>
      </c>
      <c r="W762" s="5"/>
      <c r="X762" s="30"/>
      <c r="Y762" s="30"/>
      <c r="Z762" s="30"/>
      <c r="AA762" s="30"/>
      <c r="AB762" s="30"/>
      <c r="AC762" s="30"/>
      <c r="AD762" s="30"/>
      <c r="AE762" s="30"/>
      <c r="AF762" s="30"/>
      <c r="AG762" s="30"/>
      <c r="AH762" s="30"/>
      <c r="AI762" s="30"/>
      <c r="AJ762" s="30"/>
      <c r="AK762" s="30"/>
      <c r="AL762" s="30"/>
      <c r="AM762" s="30"/>
      <c r="AN762" s="30"/>
      <c r="AO762" s="30"/>
      <c r="AP762" s="30"/>
    </row>
    <row r="763" spans="1:42" ht="18" x14ac:dyDescent="0.25">
      <c r="A763" s="5"/>
      <c r="B763" s="6" t="s">
        <v>31</v>
      </c>
      <c r="C763" s="5"/>
      <c r="D763" s="17">
        <v>103830</v>
      </c>
      <c r="E763" s="17">
        <v>70974</v>
      </c>
      <c r="F763" s="17">
        <v>32979</v>
      </c>
      <c r="G763" s="17"/>
      <c r="H763" s="17">
        <v>67864</v>
      </c>
      <c r="I763" s="17">
        <v>49555</v>
      </c>
      <c r="J763" s="17">
        <v>24118</v>
      </c>
      <c r="K763" s="17"/>
      <c r="L763" s="17">
        <v>71995</v>
      </c>
      <c r="M763" s="17">
        <v>51351</v>
      </c>
      <c r="N763" s="17">
        <v>24964</v>
      </c>
      <c r="O763" s="17"/>
      <c r="P763" s="17">
        <v>52370</v>
      </c>
      <c r="Q763" s="17">
        <v>44236</v>
      </c>
      <c r="R763" s="17">
        <v>20728</v>
      </c>
      <c r="S763" s="17"/>
      <c r="T763" s="17">
        <v>91567</v>
      </c>
      <c r="U763" s="17">
        <v>58458</v>
      </c>
      <c r="V763" s="17">
        <v>29209</v>
      </c>
      <c r="W763" s="5"/>
      <c r="X763" s="30"/>
      <c r="Y763" s="30"/>
      <c r="Z763" s="30"/>
      <c r="AA763" s="30"/>
      <c r="AB763" s="30"/>
      <c r="AC763" s="30"/>
      <c r="AD763" s="30"/>
      <c r="AE763" s="30"/>
      <c r="AF763" s="30"/>
      <c r="AG763" s="30"/>
      <c r="AH763" s="30"/>
      <c r="AI763" s="30"/>
      <c r="AJ763" s="30"/>
      <c r="AK763" s="30"/>
      <c r="AL763" s="30"/>
      <c r="AM763" s="30"/>
      <c r="AN763" s="30"/>
      <c r="AO763" s="30"/>
      <c r="AP763" s="30"/>
    </row>
    <row r="764" spans="1:42" ht="18" x14ac:dyDescent="0.25">
      <c r="A764" s="5"/>
      <c r="B764" s="6" t="s">
        <v>32</v>
      </c>
      <c r="C764" s="5"/>
      <c r="D764" s="17">
        <v>81447</v>
      </c>
      <c r="E764" s="17">
        <v>59142</v>
      </c>
      <c r="F764" s="17">
        <v>26539</v>
      </c>
      <c r="G764" s="17"/>
      <c r="H764" s="17">
        <v>71478</v>
      </c>
      <c r="I764" s="17">
        <v>52872</v>
      </c>
      <c r="J764" s="17">
        <v>25176</v>
      </c>
      <c r="K764" s="17"/>
      <c r="L764" s="17">
        <v>73015</v>
      </c>
      <c r="M764" s="17">
        <v>53577</v>
      </c>
      <c r="N764" s="17">
        <v>25305</v>
      </c>
      <c r="O764" s="17"/>
      <c r="P764" s="17">
        <v>55494</v>
      </c>
      <c r="Q764" s="17">
        <v>46719</v>
      </c>
      <c r="R764" s="17">
        <v>21835</v>
      </c>
      <c r="S764" s="17"/>
      <c r="T764" s="17">
        <v>89643</v>
      </c>
      <c r="U764" s="17">
        <v>60086</v>
      </c>
      <c r="V764" s="17">
        <v>28665</v>
      </c>
      <c r="W764" s="5"/>
      <c r="X764" s="30"/>
      <c r="Y764" s="30"/>
      <c r="Z764" s="30"/>
      <c r="AA764" s="30"/>
      <c r="AB764" s="30"/>
      <c r="AC764" s="30"/>
      <c r="AD764" s="30"/>
      <c r="AE764" s="30"/>
      <c r="AF764" s="30"/>
      <c r="AG764" s="30"/>
      <c r="AH764" s="30"/>
      <c r="AI764" s="30"/>
      <c r="AJ764" s="30"/>
      <c r="AK764" s="30"/>
      <c r="AL764" s="30"/>
      <c r="AM764" s="30"/>
      <c r="AN764" s="30"/>
      <c r="AO764" s="30"/>
      <c r="AP764" s="30"/>
    </row>
    <row r="765" spans="1:42" ht="18" x14ac:dyDescent="0.25">
      <c r="A765" s="5"/>
      <c r="B765" s="6" t="s">
        <v>33</v>
      </c>
      <c r="C765" s="5"/>
      <c r="D765" s="17">
        <v>97236</v>
      </c>
      <c r="E765" s="17">
        <v>73351</v>
      </c>
      <c r="F765" s="17">
        <v>31217</v>
      </c>
      <c r="G765" s="17"/>
      <c r="H765" s="17">
        <v>70294</v>
      </c>
      <c r="I765" s="17">
        <v>49700</v>
      </c>
      <c r="J765" s="17">
        <v>23905</v>
      </c>
      <c r="K765" s="17"/>
      <c r="L765" s="17">
        <v>73073</v>
      </c>
      <c r="M765" s="17">
        <v>51937</v>
      </c>
      <c r="N765" s="17">
        <v>24502</v>
      </c>
      <c r="O765" s="17"/>
      <c r="P765" s="17">
        <v>53973</v>
      </c>
      <c r="Q765" s="17">
        <v>44003</v>
      </c>
      <c r="R765" s="17">
        <v>18880</v>
      </c>
      <c r="S765" s="17"/>
      <c r="T765" s="17">
        <v>91188</v>
      </c>
      <c r="U765" s="17">
        <v>59334</v>
      </c>
      <c r="V765" s="17">
        <v>29890</v>
      </c>
      <c r="W765" s="5"/>
      <c r="X765" s="30"/>
      <c r="Y765" s="30"/>
      <c r="Z765" s="30"/>
      <c r="AA765" s="30"/>
      <c r="AB765" s="30"/>
      <c r="AC765" s="30"/>
      <c r="AD765" s="30"/>
      <c r="AE765" s="30"/>
      <c r="AF765" s="30"/>
      <c r="AG765" s="30"/>
      <c r="AH765" s="30"/>
      <c r="AI765" s="30"/>
      <c r="AJ765" s="30"/>
      <c r="AK765" s="30"/>
      <c r="AL765" s="30"/>
      <c r="AM765" s="30"/>
      <c r="AN765" s="30"/>
      <c r="AO765" s="30"/>
      <c r="AP765" s="30"/>
    </row>
    <row r="766" spans="1:42" ht="18" x14ac:dyDescent="0.25">
      <c r="A766" s="6">
        <v>1999</v>
      </c>
      <c r="B766" s="6" t="s">
        <v>30</v>
      </c>
      <c r="C766" s="5"/>
      <c r="D766" s="17">
        <v>99493</v>
      </c>
      <c r="E766" s="17">
        <v>66363</v>
      </c>
      <c r="F766" s="17">
        <v>33840</v>
      </c>
      <c r="G766" s="17"/>
      <c r="H766" s="17">
        <v>68666</v>
      </c>
      <c r="I766" s="17">
        <v>49988</v>
      </c>
      <c r="J766" s="17">
        <v>24934</v>
      </c>
      <c r="K766" s="17"/>
      <c r="L766" s="17">
        <v>71755</v>
      </c>
      <c r="M766" s="17">
        <v>51629</v>
      </c>
      <c r="N766" s="17">
        <v>25828</v>
      </c>
      <c r="O766" s="17"/>
      <c r="P766" s="17">
        <v>52078</v>
      </c>
      <c r="Q766" s="17">
        <v>44243</v>
      </c>
      <c r="R766" s="17">
        <v>21065</v>
      </c>
      <c r="S766" s="17"/>
      <c r="T766" s="17">
        <v>90478</v>
      </c>
      <c r="U766" s="17">
        <v>58148</v>
      </c>
      <c r="V766" s="17">
        <v>30402</v>
      </c>
      <c r="W766" s="5"/>
      <c r="X766" s="30"/>
      <c r="Y766" s="30"/>
      <c r="Z766" s="30"/>
      <c r="AA766" s="30"/>
      <c r="AB766" s="30"/>
      <c r="AC766" s="30"/>
      <c r="AD766" s="30"/>
      <c r="AE766" s="30"/>
      <c r="AF766" s="30"/>
      <c r="AG766" s="30"/>
      <c r="AH766" s="30"/>
      <c r="AI766" s="30"/>
      <c r="AJ766" s="30"/>
      <c r="AK766" s="30"/>
      <c r="AL766" s="30"/>
      <c r="AM766" s="30"/>
      <c r="AN766" s="30"/>
      <c r="AO766" s="30"/>
      <c r="AP766" s="30"/>
    </row>
    <row r="767" spans="1:42" ht="18" x14ac:dyDescent="0.25">
      <c r="A767" s="5"/>
      <c r="B767" s="6" t="s">
        <v>31</v>
      </c>
      <c r="C767" s="5"/>
      <c r="D767" s="17">
        <v>105774</v>
      </c>
      <c r="E767" s="17">
        <v>73113</v>
      </c>
      <c r="F767" s="17">
        <v>31601</v>
      </c>
      <c r="G767" s="17"/>
      <c r="H767" s="17">
        <v>73711</v>
      </c>
      <c r="I767" s="17">
        <v>54284</v>
      </c>
      <c r="J767" s="17">
        <v>26291</v>
      </c>
      <c r="K767" s="17"/>
      <c r="L767" s="17">
        <v>77257</v>
      </c>
      <c r="M767" s="17">
        <v>56366</v>
      </c>
      <c r="N767" s="17">
        <v>26883</v>
      </c>
      <c r="O767" s="17"/>
      <c r="P767" s="17">
        <v>58453</v>
      </c>
      <c r="Q767" s="17">
        <v>48685</v>
      </c>
      <c r="R767" s="17">
        <v>23365</v>
      </c>
      <c r="S767" s="17"/>
      <c r="T767" s="17">
        <v>92717</v>
      </c>
      <c r="U767" s="17">
        <v>62621</v>
      </c>
      <c r="V767" s="17">
        <v>29717</v>
      </c>
      <c r="W767" s="5"/>
      <c r="X767" s="30"/>
      <c r="Y767" s="30"/>
      <c r="Z767" s="30"/>
      <c r="AA767" s="30"/>
      <c r="AB767" s="30"/>
      <c r="AC767" s="30"/>
      <c r="AD767" s="30"/>
      <c r="AE767" s="30"/>
      <c r="AF767" s="30"/>
      <c r="AG767" s="30"/>
      <c r="AH767" s="30"/>
      <c r="AI767" s="30"/>
      <c r="AJ767" s="30"/>
      <c r="AK767" s="30"/>
      <c r="AL767" s="30"/>
      <c r="AM767" s="30"/>
      <c r="AN767" s="30"/>
      <c r="AO767" s="30"/>
      <c r="AP767" s="30"/>
    </row>
    <row r="768" spans="1:42" ht="18" x14ac:dyDescent="0.25">
      <c r="A768" s="5"/>
      <c r="B768" s="6" t="s">
        <v>32</v>
      </c>
      <c r="C768" s="5"/>
      <c r="D768" s="17">
        <v>126815</v>
      </c>
      <c r="E768" s="17">
        <v>84400</v>
      </c>
      <c r="F768" s="17">
        <v>37689</v>
      </c>
      <c r="G768" s="17"/>
      <c r="H768" s="17">
        <v>80306</v>
      </c>
      <c r="I768" s="17">
        <v>57581</v>
      </c>
      <c r="J768" s="17">
        <v>26820</v>
      </c>
      <c r="K768" s="17"/>
      <c r="L768" s="17">
        <v>84577</v>
      </c>
      <c r="M768" s="17">
        <v>60044</v>
      </c>
      <c r="N768" s="17">
        <v>27800</v>
      </c>
      <c r="O768" s="17"/>
      <c r="P768" s="17">
        <v>63684</v>
      </c>
      <c r="Q768" s="17">
        <v>49081</v>
      </c>
      <c r="R768" s="17">
        <v>23041</v>
      </c>
      <c r="S768" s="17"/>
      <c r="T768" s="17">
        <v>101536</v>
      </c>
      <c r="U768" s="17">
        <v>68741</v>
      </c>
      <c r="V768" s="17">
        <v>31657</v>
      </c>
      <c r="W768" s="5"/>
      <c r="X768" s="30"/>
      <c r="Y768" s="30"/>
      <c r="Z768" s="30"/>
      <c r="AA768" s="30"/>
      <c r="AB768" s="30"/>
      <c r="AC768" s="30"/>
      <c r="AD768" s="30"/>
      <c r="AE768" s="30"/>
      <c r="AF768" s="30"/>
      <c r="AG768" s="30"/>
      <c r="AH768" s="30"/>
      <c r="AI768" s="30"/>
      <c r="AJ768" s="30"/>
      <c r="AK768" s="30"/>
      <c r="AL768" s="30"/>
      <c r="AM768" s="30"/>
      <c r="AN768" s="30"/>
      <c r="AO768" s="30"/>
      <c r="AP768" s="30"/>
    </row>
    <row r="769" spans="1:42" ht="18" x14ac:dyDescent="0.25">
      <c r="A769" s="5"/>
      <c r="B769" s="6" t="s">
        <v>33</v>
      </c>
      <c r="C769" s="5"/>
      <c r="D769" s="17">
        <v>115846</v>
      </c>
      <c r="E769" s="17">
        <v>81603</v>
      </c>
      <c r="F769" s="17">
        <v>36869</v>
      </c>
      <c r="G769" s="17"/>
      <c r="H769" s="17">
        <v>77734</v>
      </c>
      <c r="I769" s="17">
        <v>55902</v>
      </c>
      <c r="J769" s="17">
        <v>25690</v>
      </c>
      <c r="K769" s="17"/>
      <c r="L769" s="17">
        <v>82244</v>
      </c>
      <c r="M769" s="17">
        <v>58943</v>
      </c>
      <c r="N769" s="17">
        <v>27023</v>
      </c>
      <c r="O769" s="17"/>
      <c r="P769" s="17">
        <v>63422</v>
      </c>
      <c r="Q769" s="17">
        <v>51120</v>
      </c>
      <c r="R769" s="17">
        <v>22393</v>
      </c>
      <c r="S769" s="17"/>
      <c r="T769" s="17">
        <v>100444</v>
      </c>
      <c r="U769" s="17">
        <v>66088</v>
      </c>
      <c r="V769" s="17">
        <v>31401</v>
      </c>
      <c r="W769" s="5"/>
      <c r="X769" s="30"/>
      <c r="Y769" s="30"/>
      <c r="Z769" s="30"/>
      <c r="AA769" s="30"/>
      <c r="AB769" s="30"/>
      <c r="AC769" s="30"/>
      <c r="AD769" s="30"/>
      <c r="AE769" s="30"/>
      <c r="AF769" s="30"/>
      <c r="AG769" s="30"/>
      <c r="AH769" s="30"/>
      <c r="AI769" s="30"/>
      <c r="AJ769" s="30"/>
      <c r="AK769" s="30"/>
      <c r="AL769" s="30"/>
      <c r="AM769" s="30"/>
      <c r="AN769" s="30"/>
      <c r="AO769" s="30"/>
      <c r="AP769" s="30"/>
    </row>
    <row r="770" spans="1:42" ht="18" x14ac:dyDescent="0.25">
      <c r="A770" s="6">
        <v>2000</v>
      </c>
      <c r="B770" s="6" t="s">
        <v>30</v>
      </c>
      <c r="C770" s="5"/>
      <c r="D770" s="17">
        <v>107971</v>
      </c>
      <c r="E770" s="17">
        <v>75554</v>
      </c>
      <c r="F770" s="17">
        <v>34579</v>
      </c>
      <c r="G770" s="17"/>
      <c r="H770" s="17">
        <v>73596</v>
      </c>
      <c r="I770" s="17">
        <v>55353</v>
      </c>
      <c r="J770" s="17">
        <v>25742</v>
      </c>
      <c r="K770" s="17"/>
      <c r="L770" s="17">
        <v>76429</v>
      </c>
      <c r="M770" s="17">
        <v>57018</v>
      </c>
      <c r="N770" s="17">
        <v>26472</v>
      </c>
      <c r="O770" s="17"/>
      <c r="P770" s="17">
        <v>56903</v>
      </c>
      <c r="Q770" s="17">
        <v>47669</v>
      </c>
      <c r="R770" s="17">
        <v>22596</v>
      </c>
      <c r="S770" s="17"/>
      <c r="T770" s="17">
        <v>95779</v>
      </c>
      <c r="U770" s="17">
        <v>65962</v>
      </c>
      <c r="V770" s="17">
        <v>30314</v>
      </c>
      <c r="W770" s="5"/>
      <c r="X770" s="30"/>
      <c r="Y770" s="30"/>
      <c r="Z770" s="30"/>
      <c r="AA770" s="30"/>
      <c r="AB770" s="30"/>
      <c r="AC770" s="30"/>
      <c r="AD770" s="30"/>
      <c r="AE770" s="30"/>
      <c r="AF770" s="30"/>
      <c r="AG770" s="30"/>
      <c r="AH770" s="30"/>
      <c r="AI770" s="30"/>
      <c r="AJ770" s="30"/>
      <c r="AK770" s="30"/>
      <c r="AL770" s="30"/>
      <c r="AM770" s="30"/>
      <c r="AN770" s="30"/>
      <c r="AO770" s="30"/>
      <c r="AP770" s="30"/>
    </row>
    <row r="771" spans="1:42" ht="18" x14ac:dyDescent="0.25">
      <c r="A771" s="5"/>
      <c r="B771" s="6" t="s">
        <v>31</v>
      </c>
      <c r="C771" s="5"/>
      <c r="D771" s="17">
        <v>121955</v>
      </c>
      <c r="E771" s="17">
        <v>79746</v>
      </c>
      <c r="F771" s="17">
        <v>35788</v>
      </c>
      <c r="G771" s="17"/>
      <c r="H771" s="17">
        <v>85236</v>
      </c>
      <c r="I771" s="17">
        <v>59985</v>
      </c>
      <c r="J771" s="17">
        <v>26663</v>
      </c>
      <c r="K771" s="17"/>
      <c r="L771" s="17">
        <v>89160</v>
      </c>
      <c r="M771" s="17">
        <v>62097</v>
      </c>
      <c r="N771" s="17">
        <v>27630</v>
      </c>
      <c r="O771" s="17"/>
      <c r="P771" s="17">
        <v>65686</v>
      </c>
      <c r="Q771" s="17">
        <v>52197</v>
      </c>
      <c r="R771" s="17">
        <v>22659</v>
      </c>
      <c r="S771" s="17"/>
      <c r="T771" s="17">
        <v>106100</v>
      </c>
      <c r="U771" s="17">
        <v>69109</v>
      </c>
      <c r="V771" s="17">
        <v>31288</v>
      </c>
      <c r="W771" s="5"/>
      <c r="X771" s="30"/>
      <c r="Y771" s="30"/>
      <c r="Z771" s="30"/>
      <c r="AA771" s="30"/>
      <c r="AB771" s="30"/>
      <c r="AC771" s="30"/>
      <c r="AD771" s="30"/>
      <c r="AE771" s="30"/>
      <c r="AF771" s="30"/>
      <c r="AG771" s="30"/>
      <c r="AH771" s="30"/>
      <c r="AI771" s="30"/>
      <c r="AJ771" s="30"/>
      <c r="AK771" s="30"/>
      <c r="AL771" s="30"/>
      <c r="AM771" s="30"/>
      <c r="AN771" s="30"/>
      <c r="AO771" s="30"/>
      <c r="AP771" s="30"/>
    </row>
    <row r="772" spans="1:42" ht="18" x14ac:dyDescent="0.25">
      <c r="A772" s="5"/>
      <c r="B772" s="6" t="s">
        <v>32</v>
      </c>
      <c r="C772" s="5"/>
      <c r="D772" s="17">
        <v>123086</v>
      </c>
      <c r="E772" s="17">
        <v>84520</v>
      </c>
      <c r="F772" s="17">
        <v>36617</v>
      </c>
      <c r="G772" s="17"/>
      <c r="H772" s="17">
        <v>88473</v>
      </c>
      <c r="I772" s="17">
        <v>62614</v>
      </c>
      <c r="J772" s="17">
        <v>28217</v>
      </c>
      <c r="K772" s="17"/>
      <c r="L772" s="17">
        <v>91426</v>
      </c>
      <c r="M772" s="17">
        <v>64482</v>
      </c>
      <c r="N772" s="17">
        <v>28935</v>
      </c>
      <c r="O772" s="17"/>
      <c r="P772" s="17">
        <v>67715</v>
      </c>
      <c r="Q772" s="17">
        <v>54157</v>
      </c>
      <c r="R772" s="17">
        <v>24143</v>
      </c>
      <c r="S772" s="17"/>
      <c r="T772" s="17">
        <v>110674</v>
      </c>
      <c r="U772" s="17">
        <v>72960</v>
      </c>
      <c r="V772" s="17">
        <v>32899</v>
      </c>
      <c r="W772" s="5"/>
      <c r="X772" s="30"/>
      <c r="Y772" s="30"/>
      <c r="Z772" s="30"/>
      <c r="AA772" s="30"/>
      <c r="AB772" s="30"/>
      <c r="AC772" s="30"/>
      <c r="AD772" s="30"/>
      <c r="AE772" s="30"/>
      <c r="AF772" s="30"/>
      <c r="AG772" s="30"/>
      <c r="AH772" s="30"/>
      <c r="AI772" s="30"/>
      <c r="AJ772" s="30"/>
      <c r="AK772" s="30"/>
      <c r="AL772" s="30"/>
      <c r="AM772" s="30"/>
      <c r="AN772" s="30"/>
      <c r="AO772" s="30"/>
      <c r="AP772" s="30"/>
    </row>
    <row r="773" spans="1:42" ht="18" x14ac:dyDescent="0.25">
      <c r="A773" s="5"/>
      <c r="B773" s="6" t="s">
        <v>33</v>
      </c>
      <c r="C773" s="5"/>
      <c r="D773" s="17">
        <v>131387</v>
      </c>
      <c r="E773" s="17">
        <v>85071</v>
      </c>
      <c r="F773" s="17">
        <v>37913</v>
      </c>
      <c r="G773" s="17"/>
      <c r="H773" s="17">
        <v>89203</v>
      </c>
      <c r="I773" s="17">
        <v>63201</v>
      </c>
      <c r="J773" s="17">
        <v>28682</v>
      </c>
      <c r="K773" s="17"/>
      <c r="L773" s="17">
        <v>93597</v>
      </c>
      <c r="M773" s="17">
        <v>65479</v>
      </c>
      <c r="N773" s="17">
        <v>29649</v>
      </c>
      <c r="O773" s="17"/>
      <c r="P773" s="17">
        <v>62823</v>
      </c>
      <c r="Q773" s="17">
        <v>51806</v>
      </c>
      <c r="R773" s="17">
        <v>23327</v>
      </c>
      <c r="S773" s="17"/>
      <c r="T773" s="17">
        <v>114663</v>
      </c>
      <c r="U773" s="17">
        <v>74808</v>
      </c>
      <c r="V773" s="17">
        <v>34035</v>
      </c>
      <c r="W773" s="5"/>
      <c r="X773" s="30"/>
      <c r="Y773" s="30"/>
      <c r="Z773" s="30"/>
      <c r="AA773" s="30"/>
      <c r="AB773" s="30"/>
      <c r="AC773" s="30"/>
      <c r="AD773" s="30"/>
      <c r="AE773" s="30"/>
      <c r="AF773" s="30"/>
      <c r="AG773" s="30"/>
      <c r="AH773" s="30"/>
      <c r="AI773" s="30"/>
      <c r="AJ773" s="30"/>
      <c r="AK773" s="30"/>
      <c r="AL773" s="30"/>
      <c r="AM773" s="30"/>
      <c r="AN773" s="30"/>
      <c r="AO773" s="30"/>
      <c r="AP773" s="30"/>
    </row>
    <row r="774" spans="1:42" ht="18" x14ac:dyDescent="0.25">
      <c r="A774" s="6">
        <v>2001</v>
      </c>
      <c r="B774" s="6" t="s">
        <v>30</v>
      </c>
      <c r="C774" s="5"/>
      <c r="D774" s="17">
        <v>121037</v>
      </c>
      <c r="E774" s="17">
        <v>88513</v>
      </c>
      <c r="F774" s="17">
        <v>37509</v>
      </c>
      <c r="G774" s="17"/>
      <c r="H774" s="17">
        <v>84619</v>
      </c>
      <c r="I774" s="17">
        <v>60969</v>
      </c>
      <c r="J774" s="17">
        <v>28046</v>
      </c>
      <c r="K774" s="17"/>
      <c r="L774" s="17">
        <v>86652</v>
      </c>
      <c r="M774" s="17">
        <v>62880</v>
      </c>
      <c r="N774" s="17">
        <v>28406</v>
      </c>
      <c r="O774" s="17"/>
      <c r="P774" s="17">
        <v>64909</v>
      </c>
      <c r="Q774" s="17">
        <v>53942</v>
      </c>
      <c r="R774" s="17">
        <v>24545</v>
      </c>
      <c r="S774" s="17"/>
      <c r="T774" s="17">
        <v>102935</v>
      </c>
      <c r="U774" s="17">
        <v>69574</v>
      </c>
      <c r="V774" s="17">
        <v>31376</v>
      </c>
      <c r="W774" s="5"/>
      <c r="X774" s="30"/>
      <c r="Y774" s="30"/>
      <c r="Z774" s="30"/>
      <c r="AA774" s="30"/>
      <c r="AB774" s="30"/>
      <c r="AC774" s="30"/>
      <c r="AD774" s="30"/>
      <c r="AE774" s="30"/>
      <c r="AF774" s="30"/>
      <c r="AG774" s="30"/>
      <c r="AH774" s="30"/>
      <c r="AI774" s="30"/>
      <c r="AJ774" s="30"/>
      <c r="AK774" s="30"/>
      <c r="AL774" s="30"/>
      <c r="AM774" s="30"/>
      <c r="AN774" s="30"/>
      <c r="AO774" s="30"/>
      <c r="AP774" s="30"/>
    </row>
    <row r="775" spans="1:42" ht="18" x14ac:dyDescent="0.25">
      <c r="A775" s="5"/>
      <c r="B775" s="6" t="s">
        <v>31</v>
      </c>
      <c r="C775" s="5"/>
      <c r="D775" s="17">
        <v>129489</v>
      </c>
      <c r="E775" s="17">
        <v>89117</v>
      </c>
      <c r="F775" s="17">
        <v>36239</v>
      </c>
      <c r="G775" s="17"/>
      <c r="H775" s="17">
        <v>92147</v>
      </c>
      <c r="I775" s="17">
        <v>63179</v>
      </c>
      <c r="J775" s="17">
        <v>28869</v>
      </c>
      <c r="K775" s="17"/>
      <c r="L775" s="17">
        <v>97575</v>
      </c>
      <c r="M775" s="17">
        <v>67327</v>
      </c>
      <c r="N775" s="17">
        <v>30101</v>
      </c>
      <c r="O775" s="17"/>
      <c r="P775" s="17">
        <v>66409</v>
      </c>
      <c r="Q775" s="17">
        <v>53210</v>
      </c>
      <c r="R775" s="17">
        <v>23385</v>
      </c>
      <c r="S775" s="17"/>
      <c r="T775" s="17">
        <v>119768</v>
      </c>
      <c r="U775" s="17">
        <v>77013</v>
      </c>
      <c r="V775" s="17">
        <v>34918</v>
      </c>
      <c r="W775" s="5"/>
      <c r="X775" s="30"/>
      <c r="Y775" s="30"/>
      <c r="Z775" s="30"/>
      <c r="AA775" s="30"/>
      <c r="AB775" s="30"/>
      <c r="AC775" s="30"/>
      <c r="AD775" s="30"/>
      <c r="AE775" s="30"/>
      <c r="AF775" s="30"/>
      <c r="AG775" s="30"/>
      <c r="AH775" s="30"/>
      <c r="AI775" s="30"/>
      <c r="AJ775" s="30"/>
      <c r="AK775" s="30"/>
      <c r="AL775" s="30"/>
      <c r="AM775" s="30"/>
      <c r="AN775" s="30"/>
      <c r="AO775" s="30"/>
      <c r="AP775" s="30"/>
    </row>
    <row r="776" spans="1:42" ht="18" x14ac:dyDescent="0.25">
      <c r="A776" s="5"/>
      <c r="B776" s="6" t="s">
        <v>32</v>
      </c>
      <c r="C776" s="5"/>
      <c r="D776" s="17">
        <v>129331</v>
      </c>
      <c r="E776" s="17">
        <v>82157</v>
      </c>
      <c r="F776" s="17">
        <v>33407</v>
      </c>
      <c r="G776" s="17"/>
      <c r="H776" s="17">
        <v>102136</v>
      </c>
      <c r="I776" s="17">
        <v>67017</v>
      </c>
      <c r="J776" s="17">
        <v>30048</v>
      </c>
      <c r="K776" s="17"/>
      <c r="L776" s="17">
        <v>104068</v>
      </c>
      <c r="M776" s="17">
        <v>68202</v>
      </c>
      <c r="N776" s="17">
        <v>30180</v>
      </c>
      <c r="O776" s="17"/>
      <c r="P776" s="17">
        <v>72142</v>
      </c>
      <c r="Q776" s="17">
        <v>57422</v>
      </c>
      <c r="R776" s="17">
        <v>24359</v>
      </c>
      <c r="S776" s="17"/>
      <c r="T776" s="17">
        <v>121518</v>
      </c>
      <c r="U776" s="17">
        <v>77083</v>
      </c>
      <c r="V776" s="17">
        <v>33471</v>
      </c>
      <c r="W776" s="5"/>
      <c r="X776" s="30"/>
      <c r="Y776" s="30"/>
      <c r="Z776" s="30"/>
      <c r="AA776" s="30"/>
      <c r="AB776" s="30"/>
      <c r="AC776" s="30"/>
      <c r="AD776" s="30"/>
      <c r="AE776" s="30"/>
      <c r="AF776" s="30"/>
      <c r="AG776" s="30"/>
      <c r="AH776" s="30"/>
      <c r="AI776" s="30"/>
      <c r="AJ776" s="30"/>
      <c r="AK776" s="30"/>
      <c r="AL776" s="30"/>
      <c r="AM776" s="30"/>
      <c r="AN776" s="30"/>
      <c r="AO776" s="30"/>
      <c r="AP776" s="30"/>
    </row>
    <row r="777" spans="1:42" ht="18" x14ac:dyDescent="0.25">
      <c r="A777" s="5"/>
      <c r="B777" s="6" t="s">
        <v>33</v>
      </c>
      <c r="C777" s="5"/>
      <c r="D777" s="17">
        <v>139845</v>
      </c>
      <c r="E777" s="17">
        <v>97222</v>
      </c>
      <c r="F777" s="17">
        <v>43795</v>
      </c>
      <c r="G777" s="17"/>
      <c r="H777" s="17">
        <v>94650</v>
      </c>
      <c r="I777" s="17">
        <v>64523</v>
      </c>
      <c r="J777" s="17">
        <v>28698</v>
      </c>
      <c r="K777" s="17"/>
      <c r="L777" s="17">
        <v>98166</v>
      </c>
      <c r="M777" s="17">
        <v>67185</v>
      </c>
      <c r="N777" s="17">
        <v>29816</v>
      </c>
      <c r="O777" s="17"/>
      <c r="P777" s="17">
        <v>68635</v>
      </c>
      <c r="Q777" s="17">
        <v>53939</v>
      </c>
      <c r="R777" s="17">
        <v>22277</v>
      </c>
      <c r="S777" s="17"/>
      <c r="T777" s="17">
        <v>116689</v>
      </c>
      <c r="U777" s="17">
        <v>78962</v>
      </c>
      <c r="V777" s="17">
        <v>34391</v>
      </c>
      <c r="W777" s="5"/>
      <c r="X777" s="30"/>
      <c r="Y777" s="30"/>
      <c r="Z777" s="30"/>
      <c r="AA777" s="30"/>
      <c r="AB777" s="30"/>
      <c r="AC777" s="30"/>
      <c r="AD777" s="30"/>
      <c r="AE777" s="30"/>
      <c r="AF777" s="30"/>
      <c r="AG777" s="30"/>
      <c r="AH777" s="30"/>
      <c r="AI777" s="30"/>
      <c r="AJ777" s="30"/>
      <c r="AK777" s="30"/>
      <c r="AL777" s="30"/>
      <c r="AM777" s="30"/>
      <c r="AN777" s="30"/>
      <c r="AO777" s="30"/>
      <c r="AP777" s="30"/>
    </row>
    <row r="778" spans="1:42" ht="18" x14ac:dyDescent="0.25">
      <c r="A778" s="6">
        <v>2002</v>
      </c>
      <c r="B778" s="6" t="s">
        <v>30</v>
      </c>
      <c r="C778" s="5"/>
      <c r="D778" s="17">
        <v>131296</v>
      </c>
      <c r="E778" s="17">
        <v>101491</v>
      </c>
      <c r="F778" s="17">
        <v>42980</v>
      </c>
      <c r="G778" s="17"/>
      <c r="H778" s="17">
        <v>91326</v>
      </c>
      <c r="I778" s="17">
        <v>62547</v>
      </c>
      <c r="J778" s="17">
        <v>28955</v>
      </c>
      <c r="K778" s="17"/>
      <c r="L778" s="17">
        <v>93956</v>
      </c>
      <c r="M778" s="17">
        <v>64841</v>
      </c>
      <c r="N778" s="17">
        <v>29812</v>
      </c>
      <c r="O778" s="17"/>
      <c r="P778" s="17">
        <v>72727</v>
      </c>
      <c r="Q778" s="17">
        <v>58787</v>
      </c>
      <c r="R778" s="17">
        <v>24221</v>
      </c>
      <c r="S778" s="17"/>
      <c r="T778" s="17">
        <v>106727</v>
      </c>
      <c r="U778" s="17">
        <v>73825</v>
      </c>
      <c r="V778" s="17">
        <v>32327</v>
      </c>
      <c r="W778" s="5"/>
      <c r="X778" s="30"/>
      <c r="Y778" s="30"/>
      <c r="Z778" s="30"/>
      <c r="AA778" s="30"/>
      <c r="AB778" s="30"/>
      <c r="AC778" s="30"/>
      <c r="AD778" s="30"/>
      <c r="AE778" s="30"/>
      <c r="AF778" s="30"/>
      <c r="AG778" s="30"/>
      <c r="AH778" s="30"/>
      <c r="AI778" s="30"/>
      <c r="AJ778" s="30"/>
      <c r="AK778" s="30"/>
      <c r="AL778" s="30"/>
      <c r="AM778" s="30"/>
      <c r="AN778" s="30"/>
      <c r="AO778" s="30"/>
      <c r="AP778" s="30"/>
    </row>
    <row r="779" spans="1:42" ht="18" x14ac:dyDescent="0.25">
      <c r="A779" s="5"/>
      <c r="B779" s="6" t="s">
        <v>31</v>
      </c>
      <c r="C779" s="5"/>
      <c r="D779" s="17">
        <v>151147</v>
      </c>
      <c r="E779" s="17">
        <v>98596</v>
      </c>
      <c r="F779" s="17">
        <v>44545</v>
      </c>
      <c r="G779" s="17"/>
      <c r="H779" s="17">
        <v>104007</v>
      </c>
      <c r="I779" s="17">
        <v>70387</v>
      </c>
      <c r="J779" s="17">
        <v>30934</v>
      </c>
      <c r="K779" s="17"/>
      <c r="L779" s="17">
        <v>110066</v>
      </c>
      <c r="M779" s="17">
        <v>74416</v>
      </c>
      <c r="N779" s="17">
        <v>32665</v>
      </c>
      <c r="O779" s="17"/>
      <c r="P779" s="17">
        <v>79995</v>
      </c>
      <c r="Q779" s="17">
        <v>64652</v>
      </c>
      <c r="R779" s="17">
        <v>28122</v>
      </c>
      <c r="S779" s="17"/>
      <c r="T779" s="17">
        <v>120103</v>
      </c>
      <c r="U779" s="17">
        <v>82228</v>
      </c>
      <c r="V779" s="17">
        <v>34758</v>
      </c>
      <c r="W779" s="5"/>
      <c r="X779" s="30"/>
      <c r="Y779" s="30"/>
      <c r="Z779" s="30"/>
      <c r="AA779" s="30"/>
      <c r="AB779" s="30"/>
      <c r="AC779" s="30"/>
      <c r="AD779" s="30"/>
      <c r="AE779" s="30"/>
      <c r="AF779" s="30"/>
      <c r="AG779" s="30"/>
      <c r="AH779" s="30"/>
      <c r="AI779" s="30"/>
      <c r="AJ779" s="30"/>
      <c r="AK779" s="30"/>
      <c r="AL779" s="30"/>
      <c r="AM779" s="30"/>
      <c r="AN779" s="30"/>
      <c r="AO779" s="30"/>
      <c r="AP779" s="30"/>
    </row>
    <row r="780" spans="1:42" ht="18" x14ac:dyDescent="0.25">
      <c r="A780" s="5"/>
      <c r="B780" s="6" t="s">
        <v>32</v>
      </c>
      <c r="C780" s="5"/>
      <c r="D780" s="17">
        <v>177862</v>
      </c>
      <c r="E780" s="17">
        <v>107733</v>
      </c>
      <c r="F780" s="17">
        <v>43041</v>
      </c>
      <c r="G780" s="17"/>
      <c r="H780" s="17">
        <v>112780</v>
      </c>
      <c r="I780" s="17">
        <v>71590</v>
      </c>
      <c r="J780" s="17">
        <v>32520</v>
      </c>
      <c r="K780" s="17"/>
      <c r="L780" s="17">
        <v>118040</v>
      </c>
      <c r="M780" s="17">
        <v>75282</v>
      </c>
      <c r="N780" s="17">
        <v>33515</v>
      </c>
      <c r="O780" s="17"/>
      <c r="P780" s="17">
        <v>87959</v>
      </c>
      <c r="Q780" s="17">
        <v>67405</v>
      </c>
      <c r="R780" s="17">
        <v>29526</v>
      </c>
      <c r="S780" s="17"/>
      <c r="T780" s="17">
        <v>135047</v>
      </c>
      <c r="U780" s="17">
        <v>83748</v>
      </c>
      <c r="V780" s="17">
        <v>36350</v>
      </c>
      <c r="W780" s="5"/>
      <c r="X780" s="30"/>
      <c r="Y780" s="30"/>
      <c r="Z780" s="30"/>
      <c r="AA780" s="30"/>
      <c r="AB780" s="30"/>
      <c r="AC780" s="30"/>
      <c r="AD780" s="30"/>
      <c r="AE780" s="30"/>
      <c r="AF780" s="30"/>
      <c r="AG780" s="30"/>
      <c r="AH780" s="30"/>
      <c r="AI780" s="30"/>
      <c r="AJ780" s="30"/>
      <c r="AK780" s="30"/>
      <c r="AL780" s="30"/>
      <c r="AM780" s="30"/>
      <c r="AN780" s="30"/>
      <c r="AO780" s="30"/>
      <c r="AP780" s="30"/>
    </row>
    <row r="781" spans="1:42" ht="18" x14ac:dyDescent="0.25">
      <c r="A781" s="5"/>
      <c r="B781" s="6" t="s">
        <v>33</v>
      </c>
      <c r="C781" s="5"/>
      <c r="D781" s="17">
        <v>164227</v>
      </c>
      <c r="E781" s="17">
        <v>110141</v>
      </c>
      <c r="F781" s="17">
        <v>46680</v>
      </c>
      <c r="G781" s="17"/>
      <c r="H781" s="17">
        <v>120232</v>
      </c>
      <c r="I781" s="17">
        <v>76573</v>
      </c>
      <c r="J781" s="17">
        <v>34687</v>
      </c>
      <c r="K781" s="17"/>
      <c r="L781" s="17">
        <v>122905</v>
      </c>
      <c r="M781" s="17">
        <v>78907</v>
      </c>
      <c r="N781" s="17">
        <v>35315</v>
      </c>
      <c r="O781" s="17"/>
      <c r="P781" s="17">
        <v>97109</v>
      </c>
      <c r="Q781" s="17">
        <v>70702</v>
      </c>
      <c r="R781" s="17">
        <v>28593</v>
      </c>
      <c r="S781" s="17"/>
      <c r="T781" s="17">
        <v>134803</v>
      </c>
      <c r="U781" s="17">
        <v>86797</v>
      </c>
      <c r="V781" s="17">
        <v>37059</v>
      </c>
      <c r="W781" s="5"/>
      <c r="X781" s="30"/>
      <c r="Y781" s="30"/>
      <c r="Z781" s="30"/>
      <c r="AA781" s="30"/>
      <c r="AB781" s="30"/>
      <c r="AC781" s="30"/>
      <c r="AD781" s="30"/>
      <c r="AE781" s="30"/>
      <c r="AF781" s="30"/>
      <c r="AG781" s="30"/>
      <c r="AH781" s="30"/>
      <c r="AI781" s="30"/>
      <c r="AJ781" s="30"/>
      <c r="AK781" s="30"/>
      <c r="AL781" s="30"/>
      <c r="AM781" s="30"/>
      <c r="AN781" s="30"/>
      <c r="AO781" s="30"/>
      <c r="AP781" s="30"/>
    </row>
    <row r="782" spans="1:42" ht="18" x14ac:dyDescent="0.25">
      <c r="A782" s="6">
        <v>2003</v>
      </c>
      <c r="B782" s="6" t="s">
        <v>30</v>
      </c>
      <c r="C782" s="5"/>
      <c r="D782" s="17">
        <v>161910</v>
      </c>
      <c r="E782" s="17">
        <v>109677</v>
      </c>
      <c r="F782" s="17">
        <v>43407</v>
      </c>
      <c r="G782" s="17"/>
      <c r="H782" s="17">
        <v>112254</v>
      </c>
      <c r="I782" s="17">
        <v>73253</v>
      </c>
      <c r="J782" s="17">
        <v>32738</v>
      </c>
      <c r="K782" s="17"/>
      <c r="L782" s="17">
        <v>114542</v>
      </c>
      <c r="M782" s="17">
        <v>74997</v>
      </c>
      <c r="N782" s="17">
        <v>33176</v>
      </c>
      <c r="O782" s="17"/>
      <c r="P782" s="17">
        <v>89808</v>
      </c>
      <c r="Q782" s="17">
        <v>72043</v>
      </c>
      <c r="R782" s="17">
        <v>30621</v>
      </c>
      <c r="S782" s="17"/>
      <c r="T782" s="17">
        <v>117173</v>
      </c>
      <c r="U782" s="17">
        <v>75836</v>
      </c>
      <c r="V782" s="17">
        <v>31297</v>
      </c>
      <c r="W782" s="5"/>
      <c r="X782" s="30"/>
      <c r="Y782" s="30"/>
      <c r="Z782" s="30"/>
      <c r="AA782" s="30"/>
      <c r="AB782" s="30"/>
      <c r="AC782" s="30"/>
      <c r="AD782" s="30"/>
      <c r="AE782" s="30"/>
      <c r="AF782" s="30"/>
      <c r="AG782" s="30"/>
      <c r="AH782" s="30"/>
      <c r="AI782" s="30"/>
      <c r="AJ782" s="30"/>
      <c r="AK782" s="30"/>
      <c r="AL782" s="30"/>
      <c r="AM782" s="30"/>
      <c r="AN782" s="30"/>
      <c r="AO782" s="30"/>
      <c r="AP782" s="30"/>
    </row>
    <row r="783" spans="1:42" ht="18" x14ac:dyDescent="0.25">
      <c r="A783" s="5"/>
      <c r="B783" s="6" t="s">
        <v>31</v>
      </c>
      <c r="C783" s="5"/>
      <c r="D783" s="17">
        <v>199048</v>
      </c>
      <c r="E783" s="17">
        <v>117459</v>
      </c>
      <c r="F783" s="17">
        <v>47095</v>
      </c>
      <c r="G783" s="17"/>
      <c r="H783" s="17">
        <v>126225</v>
      </c>
      <c r="I783" s="17">
        <v>82400</v>
      </c>
      <c r="J783" s="17">
        <v>32447</v>
      </c>
      <c r="K783" s="17"/>
      <c r="L783" s="17">
        <v>130260</v>
      </c>
      <c r="M783" s="17">
        <v>84403</v>
      </c>
      <c r="N783" s="17">
        <v>33597</v>
      </c>
      <c r="O783" s="17"/>
      <c r="P783" s="17">
        <v>95157</v>
      </c>
      <c r="Q783" s="17">
        <v>71185</v>
      </c>
      <c r="R783" s="17">
        <v>26648</v>
      </c>
      <c r="S783" s="17"/>
      <c r="T783" s="17">
        <v>142120</v>
      </c>
      <c r="U783" s="17">
        <v>88988</v>
      </c>
      <c r="V783" s="17">
        <v>35518</v>
      </c>
      <c r="W783" s="5"/>
      <c r="X783" s="30"/>
      <c r="Y783" s="30"/>
      <c r="Z783" s="30"/>
      <c r="AA783" s="30"/>
      <c r="AB783" s="30"/>
      <c r="AC783" s="30"/>
      <c r="AD783" s="30"/>
      <c r="AE783" s="30"/>
      <c r="AF783" s="30"/>
      <c r="AG783" s="30"/>
      <c r="AH783" s="30"/>
      <c r="AI783" s="30"/>
      <c r="AJ783" s="30"/>
      <c r="AK783" s="30"/>
      <c r="AL783" s="30"/>
      <c r="AM783" s="30"/>
      <c r="AN783" s="30"/>
      <c r="AO783" s="30"/>
      <c r="AP783" s="30"/>
    </row>
    <row r="784" spans="1:42" ht="21" x14ac:dyDescent="0.25">
      <c r="A784" s="31"/>
      <c r="B784" s="31" t="s">
        <v>32</v>
      </c>
      <c r="C784" s="18"/>
      <c r="D784" s="17">
        <v>186298</v>
      </c>
      <c r="E784" s="17">
        <v>121357</v>
      </c>
      <c r="F784" s="17">
        <v>44436</v>
      </c>
      <c r="G784" s="17"/>
      <c r="H784" s="17">
        <v>142383</v>
      </c>
      <c r="I784" s="17">
        <v>88619</v>
      </c>
      <c r="J784" s="17">
        <v>36055</v>
      </c>
      <c r="K784" s="17"/>
      <c r="L784" s="17">
        <v>144047</v>
      </c>
      <c r="M784" s="17">
        <v>90344</v>
      </c>
      <c r="N784" s="17">
        <v>36608</v>
      </c>
      <c r="O784" s="17"/>
      <c r="P784" s="17">
        <v>88477</v>
      </c>
      <c r="Q784" s="17">
        <v>67851</v>
      </c>
      <c r="R784" s="17">
        <v>24828</v>
      </c>
      <c r="S784" s="17"/>
      <c r="T784" s="17">
        <v>154499</v>
      </c>
      <c r="U784" s="17">
        <v>93602</v>
      </c>
      <c r="V784" s="17">
        <v>36576</v>
      </c>
      <c r="W784" s="31"/>
      <c r="X784" s="30"/>
      <c r="Y784" s="30"/>
      <c r="Z784" s="30"/>
      <c r="AA784" s="30"/>
      <c r="AB784" s="30"/>
      <c r="AC784" s="30"/>
      <c r="AD784" s="30"/>
      <c r="AE784" s="30"/>
      <c r="AF784" s="30"/>
      <c r="AG784" s="30"/>
      <c r="AH784" s="30"/>
      <c r="AI784" s="30"/>
      <c r="AJ784" s="30"/>
      <c r="AK784" s="30"/>
      <c r="AL784" s="30"/>
      <c r="AM784" s="30"/>
      <c r="AN784" s="30"/>
      <c r="AO784" s="30"/>
      <c r="AP784" s="30"/>
    </row>
    <row r="785" spans="1:42" ht="18" x14ac:dyDescent="0.25">
      <c r="A785" s="5"/>
      <c r="B785" s="6" t="s">
        <v>33</v>
      </c>
      <c r="C785" s="5"/>
      <c r="D785" s="17">
        <v>188263</v>
      </c>
      <c r="E785" s="17">
        <v>125931</v>
      </c>
      <c r="F785" s="17">
        <v>48787</v>
      </c>
      <c r="G785" s="17"/>
      <c r="H785" s="17">
        <v>144593</v>
      </c>
      <c r="I785" s="17">
        <v>92031</v>
      </c>
      <c r="J785" s="17">
        <v>36170</v>
      </c>
      <c r="K785" s="17"/>
      <c r="L785" s="17">
        <v>146400</v>
      </c>
      <c r="M785" s="17">
        <v>94217</v>
      </c>
      <c r="N785" s="17">
        <v>36782</v>
      </c>
      <c r="O785" s="17"/>
      <c r="P785" s="17">
        <v>96960</v>
      </c>
      <c r="Q785" s="17">
        <v>77223</v>
      </c>
      <c r="R785" s="17">
        <v>28039</v>
      </c>
      <c r="S785" s="17"/>
      <c r="T785" s="17">
        <v>156471</v>
      </c>
      <c r="U785" s="17">
        <v>97314</v>
      </c>
      <c r="V785" s="17">
        <v>36632</v>
      </c>
      <c r="W785" s="5"/>
      <c r="X785" s="30"/>
      <c r="Y785" s="30"/>
      <c r="Z785" s="30"/>
      <c r="AA785" s="30"/>
      <c r="AB785" s="30"/>
      <c r="AC785" s="30"/>
      <c r="AD785" s="30"/>
      <c r="AE785" s="30"/>
      <c r="AF785" s="30"/>
      <c r="AG785" s="30"/>
      <c r="AH785" s="30"/>
      <c r="AI785" s="30"/>
      <c r="AJ785" s="30"/>
      <c r="AK785" s="30"/>
      <c r="AL785" s="30"/>
      <c r="AM785" s="30"/>
      <c r="AN785" s="30"/>
      <c r="AO785" s="30"/>
      <c r="AP785" s="30"/>
    </row>
    <row r="786" spans="1:42" ht="18" x14ac:dyDescent="0.25">
      <c r="A786" s="6">
        <v>2004</v>
      </c>
      <c r="B786" s="6" t="s">
        <v>30</v>
      </c>
      <c r="C786" s="5"/>
      <c r="D786" s="17">
        <v>187419</v>
      </c>
      <c r="E786" s="17">
        <v>123760</v>
      </c>
      <c r="F786" s="17">
        <v>44633</v>
      </c>
      <c r="G786" s="17"/>
      <c r="H786" s="17">
        <v>143939</v>
      </c>
      <c r="I786" s="17">
        <v>90939</v>
      </c>
      <c r="J786" s="17">
        <v>35922</v>
      </c>
      <c r="K786" s="17"/>
      <c r="L786" s="17">
        <v>146105</v>
      </c>
      <c r="M786" s="17">
        <v>90830</v>
      </c>
      <c r="N786" s="17">
        <v>36195</v>
      </c>
      <c r="O786" s="17"/>
      <c r="P786" s="17">
        <v>97969</v>
      </c>
      <c r="Q786" s="17">
        <v>74748</v>
      </c>
      <c r="R786" s="17">
        <v>27665</v>
      </c>
      <c r="S786" s="17"/>
      <c r="T786" s="17">
        <v>156271</v>
      </c>
      <c r="U786" s="17">
        <v>96080</v>
      </c>
      <c r="V786" s="17">
        <v>36578</v>
      </c>
      <c r="W786" s="5"/>
      <c r="X786" s="30"/>
      <c r="Y786" s="30"/>
      <c r="Z786" s="30"/>
      <c r="AA786" s="30"/>
      <c r="AB786" s="30"/>
      <c r="AC786" s="30"/>
      <c r="AD786" s="30"/>
      <c r="AE786" s="30"/>
      <c r="AF786" s="30"/>
      <c r="AG786" s="30"/>
      <c r="AH786" s="30"/>
      <c r="AI786" s="30"/>
      <c r="AJ786" s="30"/>
      <c r="AK786" s="30"/>
      <c r="AL786" s="30"/>
      <c r="AM786" s="30"/>
      <c r="AN786" s="30"/>
      <c r="AO786" s="30"/>
      <c r="AP786" s="30"/>
    </row>
    <row r="787" spans="1:42" ht="18" x14ac:dyDescent="0.25">
      <c r="A787" s="5"/>
      <c r="B787" s="6" t="s">
        <v>31</v>
      </c>
      <c r="C787" s="5"/>
      <c r="D787" s="17">
        <v>194316</v>
      </c>
      <c r="E787" s="17">
        <v>128999</v>
      </c>
      <c r="F787" s="17">
        <v>47735</v>
      </c>
      <c r="G787" s="17"/>
      <c r="H787" s="17">
        <v>154785</v>
      </c>
      <c r="I787" s="17">
        <v>96327</v>
      </c>
      <c r="J787" s="17">
        <v>36258</v>
      </c>
      <c r="K787" s="17"/>
      <c r="L787" s="17">
        <v>158782</v>
      </c>
      <c r="M787" s="17">
        <v>96540</v>
      </c>
      <c r="N787" s="17">
        <v>37225</v>
      </c>
      <c r="O787" s="17"/>
      <c r="P787" s="17">
        <v>106442</v>
      </c>
      <c r="Q787" s="17">
        <v>83962</v>
      </c>
      <c r="R787" s="17">
        <v>28621</v>
      </c>
      <c r="S787" s="17"/>
      <c r="T787" s="17">
        <v>165216</v>
      </c>
      <c r="U787" s="17">
        <v>99455</v>
      </c>
      <c r="V787" s="17">
        <v>36929</v>
      </c>
      <c r="W787" s="5"/>
      <c r="X787" s="30"/>
      <c r="Y787" s="30"/>
      <c r="Z787" s="30"/>
      <c r="AA787" s="30"/>
      <c r="AB787" s="30"/>
      <c r="AC787" s="30"/>
      <c r="AD787" s="30"/>
      <c r="AE787" s="30"/>
      <c r="AF787" s="30"/>
      <c r="AG787" s="30"/>
      <c r="AH787" s="30"/>
      <c r="AI787" s="30"/>
      <c r="AJ787" s="30"/>
      <c r="AK787" s="30"/>
      <c r="AL787" s="30"/>
      <c r="AM787" s="30"/>
      <c r="AN787" s="30"/>
      <c r="AO787" s="30"/>
      <c r="AP787" s="30"/>
    </row>
    <row r="788" spans="1:42" ht="18" x14ac:dyDescent="0.25">
      <c r="A788" s="5"/>
      <c r="B788" s="6" t="s">
        <v>32</v>
      </c>
      <c r="C788" s="5"/>
      <c r="D788" s="17">
        <v>204991</v>
      </c>
      <c r="E788" s="17">
        <v>138428</v>
      </c>
      <c r="F788" s="17">
        <v>52315</v>
      </c>
      <c r="G788" s="17"/>
      <c r="H788" s="17">
        <v>166483</v>
      </c>
      <c r="I788" s="17">
        <v>102873</v>
      </c>
      <c r="J788" s="17">
        <v>35415</v>
      </c>
      <c r="K788" s="17"/>
      <c r="L788" s="17">
        <v>170316</v>
      </c>
      <c r="M788" s="17">
        <v>102155</v>
      </c>
      <c r="N788" s="17">
        <v>36668</v>
      </c>
      <c r="O788" s="17"/>
      <c r="P788" s="17">
        <v>111914</v>
      </c>
      <c r="Q788" s="17">
        <v>87315</v>
      </c>
      <c r="R788" s="17">
        <v>29439</v>
      </c>
      <c r="S788" s="17"/>
      <c r="T788" s="17">
        <v>179731</v>
      </c>
      <c r="U788" s="17">
        <v>108169</v>
      </c>
      <c r="V788" s="17">
        <v>38038</v>
      </c>
      <c r="W788" s="5"/>
      <c r="X788" s="30"/>
      <c r="Y788" s="30"/>
      <c r="Z788" s="30"/>
      <c r="AA788" s="30"/>
      <c r="AB788" s="30"/>
      <c r="AC788" s="30"/>
      <c r="AD788" s="30"/>
      <c r="AE788" s="30"/>
      <c r="AF788" s="30"/>
      <c r="AG788" s="30"/>
      <c r="AH788" s="30"/>
      <c r="AI788" s="30"/>
      <c r="AJ788" s="30"/>
      <c r="AK788" s="30"/>
      <c r="AL788" s="30"/>
      <c r="AM788" s="30"/>
      <c r="AN788" s="30"/>
      <c r="AO788" s="30"/>
      <c r="AP788" s="30"/>
    </row>
    <row r="789" spans="1:42" ht="18" x14ac:dyDescent="0.25">
      <c r="A789" s="5"/>
      <c r="B789" s="6" t="s">
        <v>33</v>
      </c>
      <c r="C789" s="5"/>
      <c r="D789" s="17">
        <v>188518</v>
      </c>
      <c r="E789" s="17">
        <v>126806</v>
      </c>
      <c r="F789" s="17">
        <v>46275</v>
      </c>
      <c r="G789" s="17"/>
      <c r="H789" s="17">
        <v>166899</v>
      </c>
      <c r="I789" s="17">
        <v>104722</v>
      </c>
      <c r="J789" s="17">
        <v>35306</v>
      </c>
      <c r="K789" s="17"/>
      <c r="L789" s="17">
        <v>172182</v>
      </c>
      <c r="M789" s="17">
        <v>102989</v>
      </c>
      <c r="N789" s="17">
        <v>36632</v>
      </c>
      <c r="O789" s="17"/>
      <c r="P789" s="17">
        <v>115634</v>
      </c>
      <c r="Q789" s="17">
        <v>89856</v>
      </c>
      <c r="R789" s="17">
        <v>30312</v>
      </c>
      <c r="S789" s="17"/>
      <c r="T789" s="17">
        <v>180824</v>
      </c>
      <c r="U789" s="17">
        <v>109129</v>
      </c>
      <c r="V789" s="17">
        <v>38588</v>
      </c>
      <c r="W789" s="5"/>
      <c r="X789" s="30"/>
      <c r="Y789" s="30"/>
      <c r="Z789" s="30"/>
      <c r="AA789" s="30"/>
      <c r="AB789" s="30"/>
      <c r="AC789" s="30"/>
      <c r="AD789" s="30"/>
      <c r="AE789" s="30"/>
      <c r="AF789" s="30"/>
      <c r="AG789" s="30"/>
      <c r="AH789" s="30"/>
      <c r="AI789" s="30"/>
      <c r="AJ789" s="30"/>
      <c r="AK789" s="30"/>
      <c r="AL789" s="30"/>
      <c r="AM789" s="30"/>
      <c r="AN789" s="30"/>
      <c r="AO789" s="30"/>
      <c r="AP789" s="30"/>
    </row>
    <row r="790" spans="1:42" ht="18" x14ac:dyDescent="0.25">
      <c r="A790" s="6">
        <v>2005</v>
      </c>
      <c r="B790" s="6" t="s">
        <v>30</v>
      </c>
      <c r="C790" s="5"/>
      <c r="D790" s="17">
        <v>192071</v>
      </c>
      <c r="E790" s="17">
        <v>119778</v>
      </c>
      <c r="F790" s="17">
        <v>45732</v>
      </c>
      <c r="G790" s="17"/>
      <c r="H790" s="17">
        <v>160798</v>
      </c>
      <c r="I790" s="17">
        <v>100776</v>
      </c>
      <c r="J790" s="17">
        <v>34851</v>
      </c>
      <c r="K790" s="17"/>
      <c r="L790" s="17">
        <v>164602</v>
      </c>
      <c r="M790" s="17">
        <v>98904</v>
      </c>
      <c r="N790" s="17">
        <v>35667</v>
      </c>
      <c r="O790" s="17"/>
      <c r="P790" s="17">
        <v>111943</v>
      </c>
      <c r="Q790" s="17">
        <v>88758</v>
      </c>
      <c r="R790" s="17">
        <v>29617</v>
      </c>
      <c r="S790" s="17"/>
      <c r="T790" s="17">
        <v>176292</v>
      </c>
      <c r="U790" s="17">
        <v>103905</v>
      </c>
      <c r="V790" s="17">
        <v>38057</v>
      </c>
      <c r="W790" s="5"/>
      <c r="X790" s="30"/>
      <c r="Y790" s="30"/>
      <c r="Z790" s="30"/>
      <c r="AA790" s="30"/>
      <c r="AB790" s="30"/>
      <c r="AC790" s="30"/>
      <c r="AD790" s="30"/>
      <c r="AE790" s="30"/>
      <c r="AF790" s="30"/>
      <c r="AG790" s="30"/>
      <c r="AH790" s="30"/>
      <c r="AI790" s="30"/>
      <c r="AJ790" s="30"/>
      <c r="AK790" s="30"/>
      <c r="AL790" s="30"/>
      <c r="AM790" s="30"/>
      <c r="AN790" s="30"/>
      <c r="AO790" s="30"/>
      <c r="AP790" s="30"/>
    </row>
    <row r="791" spans="1:42" ht="21" x14ac:dyDescent="0.25">
      <c r="A791" s="5"/>
      <c r="B791" s="6" t="s">
        <v>31</v>
      </c>
      <c r="C791" s="32"/>
      <c r="D791" s="17">
        <v>207520</v>
      </c>
      <c r="E791" s="17">
        <v>127077</v>
      </c>
      <c r="F791" s="17">
        <v>50690</v>
      </c>
      <c r="G791" s="17"/>
      <c r="H791" s="17">
        <v>167632</v>
      </c>
      <c r="I791" s="17">
        <v>107301</v>
      </c>
      <c r="J791" s="17">
        <v>36687</v>
      </c>
      <c r="K791" s="17"/>
      <c r="L791" s="17">
        <v>172154</v>
      </c>
      <c r="M791" s="17">
        <v>106004</v>
      </c>
      <c r="N791" s="17">
        <v>38072</v>
      </c>
      <c r="O791" s="17"/>
      <c r="P791" s="17">
        <v>120482</v>
      </c>
      <c r="Q791" s="17">
        <v>94005</v>
      </c>
      <c r="R791" s="17">
        <v>31085</v>
      </c>
      <c r="S791" s="17"/>
      <c r="T791" s="17">
        <v>182468</v>
      </c>
      <c r="U791" s="17">
        <v>110302</v>
      </c>
      <c r="V791" s="17">
        <v>40659</v>
      </c>
      <c r="W791" s="5"/>
      <c r="X791" s="30"/>
      <c r="Y791" s="30"/>
      <c r="Z791" s="30"/>
      <c r="AA791" s="30"/>
      <c r="AB791" s="30"/>
      <c r="AC791" s="30"/>
      <c r="AD791" s="30"/>
      <c r="AE791" s="30"/>
      <c r="AF791" s="30"/>
      <c r="AG791" s="30"/>
      <c r="AH791" s="30"/>
      <c r="AI791" s="30"/>
      <c r="AJ791" s="30"/>
      <c r="AK791" s="30"/>
      <c r="AL791" s="30"/>
      <c r="AM791" s="30"/>
      <c r="AN791" s="30"/>
      <c r="AO791" s="30"/>
      <c r="AP791" s="30"/>
    </row>
    <row r="792" spans="1:42" ht="21" x14ac:dyDescent="0.25">
      <c r="A792" s="5"/>
      <c r="B792" s="6" t="s">
        <v>32</v>
      </c>
      <c r="C792" s="18"/>
      <c r="D792" s="17">
        <v>186798</v>
      </c>
      <c r="E792" s="17">
        <v>124010</v>
      </c>
      <c r="F792" s="17">
        <v>45309</v>
      </c>
      <c r="G792" s="17"/>
      <c r="H792" s="17">
        <v>171318</v>
      </c>
      <c r="I792" s="17">
        <v>112048</v>
      </c>
      <c r="J792" s="17">
        <v>39427</v>
      </c>
      <c r="K792" s="17"/>
      <c r="L792" s="17">
        <v>173382</v>
      </c>
      <c r="M792" s="17">
        <v>110346</v>
      </c>
      <c r="N792" s="17">
        <v>39849</v>
      </c>
      <c r="O792" s="17"/>
      <c r="P792" s="17">
        <v>124905</v>
      </c>
      <c r="Q792" s="17">
        <v>99040</v>
      </c>
      <c r="R792" s="17">
        <v>33202</v>
      </c>
      <c r="S792" s="17"/>
      <c r="T792" s="17">
        <v>189154</v>
      </c>
      <c r="U792" s="17">
        <v>116743</v>
      </c>
      <c r="V792" s="17">
        <v>43158</v>
      </c>
      <c r="W792" s="5"/>
      <c r="X792" s="30"/>
      <c r="Y792" s="30"/>
      <c r="Z792" s="30"/>
      <c r="AA792" s="30"/>
      <c r="AB792" s="30"/>
      <c r="AC792" s="30"/>
      <c r="AD792" s="30"/>
      <c r="AE792" s="30"/>
      <c r="AF792" s="30"/>
      <c r="AG792" s="30"/>
      <c r="AH792" s="30"/>
      <c r="AI792" s="30"/>
      <c r="AJ792" s="30"/>
      <c r="AK792" s="30"/>
      <c r="AL792" s="30"/>
      <c r="AM792" s="30"/>
      <c r="AN792" s="30"/>
      <c r="AO792" s="30"/>
      <c r="AP792" s="30"/>
    </row>
    <row r="793" spans="1:42" ht="18" x14ac:dyDescent="0.25">
      <c r="A793" s="5"/>
      <c r="B793" s="6" t="s">
        <v>33</v>
      </c>
      <c r="C793" s="5"/>
      <c r="D793" s="17">
        <v>200765</v>
      </c>
      <c r="E793" s="17">
        <v>138362</v>
      </c>
      <c r="F793" s="17">
        <v>51130</v>
      </c>
      <c r="G793" s="17"/>
      <c r="H793" s="17">
        <v>163609</v>
      </c>
      <c r="I793" s="17">
        <v>114830</v>
      </c>
      <c r="J793" s="17">
        <v>42171</v>
      </c>
      <c r="K793" s="17"/>
      <c r="L793" s="17">
        <v>165477</v>
      </c>
      <c r="M793" s="17">
        <v>115973</v>
      </c>
      <c r="N793" s="17">
        <v>42600</v>
      </c>
      <c r="O793" s="17"/>
      <c r="P793" s="17">
        <v>117566</v>
      </c>
      <c r="Q793" s="17">
        <v>100300</v>
      </c>
      <c r="R793" s="17">
        <v>34430</v>
      </c>
      <c r="S793" s="17"/>
      <c r="T793" s="17">
        <v>198943</v>
      </c>
      <c r="U793" s="17">
        <v>126937</v>
      </c>
      <c r="V793" s="17">
        <v>48326</v>
      </c>
      <c r="W793" s="5"/>
      <c r="X793" s="30"/>
      <c r="Y793" s="30"/>
      <c r="Z793" s="30"/>
      <c r="AA793" s="30"/>
      <c r="AB793" s="30"/>
      <c r="AC793" s="30"/>
      <c r="AD793" s="30"/>
      <c r="AE793" s="30"/>
      <c r="AF793" s="30"/>
      <c r="AG793" s="30"/>
      <c r="AH793" s="30"/>
      <c r="AI793" s="30"/>
      <c r="AJ793" s="30"/>
      <c r="AK793" s="30"/>
      <c r="AL793" s="30"/>
      <c r="AM793" s="30"/>
      <c r="AN793" s="30"/>
      <c r="AO793" s="30"/>
      <c r="AP793" s="30"/>
    </row>
    <row r="794" spans="1:42" ht="18" x14ac:dyDescent="0.25">
      <c r="A794" s="6">
        <v>2006</v>
      </c>
      <c r="B794" s="6" t="s">
        <v>30</v>
      </c>
      <c r="C794" s="5"/>
      <c r="D794" s="17">
        <v>198292</v>
      </c>
      <c r="E794" s="17">
        <v>139864</v>
      </c>
      <c r="F794" s="17">
        <v>50619</v>
      </c>
      <c r="G794" s="17"/>
      <c r="H794" s="17">
        <v>164784</v>
      </c>
      <c r="I794" s="17">
        <v>113194</v>
      </c>
      <c r="J794" s="17">
        <v>41700</v>
      </c>
      <c r="K794" s="17"/>
      <c r="L794" s="17">
        <v>166162</v>
      </c>
      <c r="M794" s="17">
        <v>114209</v>
      </c>
      <c r="N794" s="17">
        <v>42045</v>
      </c>
      <c r="O794" s="17"/>
      <c r="P794" s="17">
        <v>118494</v>
      </c>
      <c r="Q794" s="17">
        <v>99176</v>
      </c>
      <c r="R794" s="17">
        <v>34242</v>
      </c>
      <c r="S794" s="17"/>
      <c r="T794" s="17">
        <v>197727</v>
      </c>
      <c r="U794" s="17">
        <v>124176</v>
      </c>
      <c r="V794" s="17">
        <v>47250</v>
      </c>
      <c r="W794" s="5"/>
      <c r="X794" s="30"/>
      <c r="Y794" s="30"/>
      <c r="Z794" s="30"/>
      <c r="AA794" s="30"/>
      <c r="AB794" s="30"/>
      <c r="AC794" s="30"/>
      <c r="AD794" s="30"/>
      <c r="AE794" s="30"/>
      <c r="AF794" s="30"/>
      <c r="AG794" s="30"/>
      <c r="AH794" s="30"/>
      <c r="AI794" s="30"/>
      <c r="AJ794" s="30"/>
      <c r="AK794" s="30"/>
      <c r="AL794" s="30"/>
      <c r="AM794" s="30"/>
      <c r="AN794" s="30"/>
      <c r="AO794" s="30"/>
      <c r="AP794" s="30"/>
    </row>
    <row r="795" spans="1:42" ht="18" x14ac:dyDescent="0.25">
      <c r="A795" s="5"/>
      <c r="B795" s="6" t="s">
        <v>31</v>
      </c>
      <c r="C795" s="5"/>
      <c r="D795" s="17">
        <v>203199</v>
      </c>
      <c r="E795" s="17">
        <v>136519</v>
      </c>
      <c r="F795" s="17">
        <v>50231</v>
      </c>
      <c r="G795" s="17"/>
      <c r="H795" s="17">
        <v>170465</v>
      </c>
      <c r="I795" s="17">
        <v>118148</v>
      </c>
      <c r="J795" s="17">
        <v>43231</v>
      </c>
      <c r="K795" s="17"/>
      <c r="L795" s="17">
        <v>172048</v>
      </c>
      <c r="M795" s="17">
        <v>119066</v>
      </c>
      <c r="N795" s="17">
        <v>43572</v>
      </c>
      <c r="O795" s="17"/>
      <c r="P795" s="17">
        <v>122739</v>
      </c>
      <c r="Q795" s="17">
        <v>103926</v>
      </c>
      <c r="R795" s="17">
        <v>34862</v>
      </c>
      <c r="S795" s="17"/>
      <c r="T795" s="17">
        <v>203444</v>
      </c>
      <c r="U795" s="17">
        <v>128717</v>
      </c>
      <c r="V795" s="17">
        <v>49141</v>
      </c>
      <c r="W795" s="5"/>
      <c r="X795" s="30"/>
      <c r="Y795" s="30"/>
      <c r="Z795" s="30"/>
      <c r="AA795" s="30"/>
      <c r="AB795" s="30"/>
      <c r="AC795" s="30"/>
      <c r="AD795" s="30"/>
      <c r="AE795" s="30"/>
      <c r="AF795" s="30"/>
      <c r="AG795" s="30"/>
      <c r="AH795" s="30"/>
      <c r="AI795" s="30"/>
      <c r="AJ795" s="30"/>
      <c r="AK795" s="30"/>
      <c r="AL795" s="30"/>
      <c r="AM795" s="30"/>
      <c r="AN795" s="30"/>
      <c r="AO795" s="30"/>
      <c r="AP795" s="30"/>
    </row>
    <row r="796" spans="1:42" ht="18" x14ac:dyDescent="0.25">
      <c r="A796" s="5"/>
      <c r="B796" s="6" t="s">
        <v>32</v>
      </c>
      <c r="C796" s="5"/>
      <c r="D796" s="17">
        <v>199333</v>
      </c>
      <c r="E796" s="17">
        <v>132119</v>
      </c>
      <c r="F796" s="17">
        <v>48741</v>
      </c>
      <c r="G796" s="17"/>
      <c r="H796" s="17">
        <v>183241</v>
      </c>
      <c r="I796" s="17">
        <v>124060</v>
      </c>
      <c r="J796" s="17">
        <v>44863</v>
      </c>
      <c r="K796" s="17"/>
      <c r="L796" s="17">
        <v>184114</v>
      </c>
      <c r="M796" s="17">
        <v>124493</v>
      </c>
      <c r="N796" s="17">
        <v>45071</v>
      </c>
      <c r="O796" s="17"/>
      <c r="P796" s="17">
        <v>126540</v>
      </c>
      <c r="Q796" s="17">
        <v>106468</v>
      </c>
      <c r="R796" s="17">
        <v>35179</v>
      </c>
      <c r="S796" s="17"/>
      <c r="T796" s="17">
        <v>218351</v>
      </c>
      <c r="U796" s="17">
        <v>135210</v>
      </c>
      <c r="V796" s="17">
        <v>51008</v>
      </c>
      <c r="W796" s="5"/>
      <c r="X796" s="30"/>
      <c r="Y796" s="30"/>
      <c r="Z796" s="30"/>
      <c r="AA796" s="30"/>
      <c r="AB796" s="30"/>
      <c r="AC796" s="30"/>
      <c r="AD796" s="30"/>
      <c r="AE796" s="30"/>
      <c r="AF796" s="30"/>
      <c r="AG796" s="30"/>
      <c r="AH796" s="30"/>
      <c r="AI796" s="30"/>
      <c r="AJ796" s="30"/>
      <c r="AK796" s="30"/>
      <c r="AL796" s="30"/>
      <c r="AM796" s="30"/>
      <c r="AN796" s="30"/>
      <c r="AO796" s="30"/>
      <c r="AP796" s="30"/>
    </row>
    <row r="797" spans="1:42" ht="18" x14ac:dyDescent="0.25">
      <c r="A797" s="5"/>
      <c r="B797" s="6" t="s">
        <v>33</v>
      </c>
      <c r="C797" s="5"/>
      <c r="D797" s="17">
        <v>198552</v>
      </c>
      <c r="E797" s="17">
        <v>134998</v>
      </c>
      <c r="F797" s="17">
        <v>48071</v>
      </c>
      <c r="G797" s="17"/>
      <c r="H797" s="17">
        <v>185564</v>
      </c>
      <c r="I797" s="17">
        <v>125800</v>
      </c>
      <c r="J797" s="17">
        <v>45516</v>
      </c>
      <c r="K797" s="17"/>
      <c r="L797" s="17">
        <v>186406</v>
      </c>
      <c r="M797" s="17">
        <v>126375</v>
      </c>
      <c r="N797" s="17">
        <v>45657</v>
      </c>
      <c r="O797" s="17"/>
      <c r="P797" s="17">
        <v>127242</v>
      </c>
      <c r="Q797" s="17">
        <v>107656</v>
      </c>
      <c r="R797" s="17">
        <v>35743</v>
      </c>
      <c r="S797" s="17"/>
      <c r="T797" s="17">
        <v>220615</v>
      </c>
      <c r="U797" s="17">
        <v>137221</v>
      </c>
      <c r="V797" s="17">
        <v>51389</v>
      </c>
      <c r="W797" s="5"/>
      <c r="X797" s="30"/>
      <c r="Y797" s="30"/>
      <c r="Z797" s="30"/>
      <c r="AA797" s="30"/>
      <c r="AB797" s="30"/>
      <c r="AC797" s="30"/>
      <c r="AD797" s="30"/>
      <c r="AE797" s="30"/>
      <c r="AF797" s="30"/>
      <c r="AG797" s="30"/>
      <c r="AH797" s="30"/>
      <c r="AI797" s="30"/>
      <c r="AJ797" s="30"/>
      <c r="AK797" s="30"/>
      <c r="AL797" s="30"/>
      <c r="AM797" s="30"/>
      <c r="AN797" s="30"/>
      <c r="AO797" s="30"/>
      <c r="AP797" s="30"/>
    </row>
    <row r="798" spans="1:42" ht="18" x14ac:dyDescent="0.25">
      <c r="A798" s="6">
        <v>2007</v>
      </c>
      <c r="B798" s="6" t="s">
        <v>30</v>
      </c>
      <c r="C798" s="5"/>
      <c r="D798" s="17">
        <v>197214</v>
      </c>
      <c r="E798" s="17">
        <v>137093</v>
      </c>
      <c r="F798" s="17">
        <v>47417</v>
      </c>
      <c r="G798" s="17"/>
      <c r="H798" s="17">
        <v>179365</v>
      </c>
      <c r="I798" s="17">
        <v>123539</v>
      </c>
      <c r="J798" s="17">
        <v>44379</v>
      </c>
      <c r="K798" s="17"/>
      <c r="L798" s="17">
        <v>180306</v>
      </c>
      <c r="M798" s="17">
        <v>124246</v>
      </c>
      <c r="N798" s="17">
        <v>44536</v>
      </c>
      <c r="O798" s="17"/>
      <c r="P798" s="17">
        <v>127984</v>
      </c>
      <c r="Q798" s="17">
        <v>107026</v>
      </c>
      <c r="R798" s="17">
        <v>35357</v>
      </c>
      <c r="S798" s="17"/>
      <c r="T798" s="17">
        <v>213051</v>
      </c>
      <c r="U798" s="17">
        <v>135010</v>
      </c>
      <c r="V798" s="17">
        <v>50294</v>
      </c>
      <c r="W798" s="5"/>
      <c r="X798" s="30"/>
      <c r="Y798" s="30"/>
      <c r="Z798" s="30"/>
      <c r="AA798" s="30"/>
      <c r="AB798" s="30"/>
      <c r="AC798" s="30"/>
      <c r="AD798" s="30"/>
      <c r="AE798" s="30"/>
      <c r="AF798" s="30"/>
      <c r="AG798" s="30"/>
      <c r="AH798" s="30"/>
      <c r="AI798" s="30"/>
      <c r="AJ798" s="30"/>
      <c r="AK798" s="30"/>
      <c r="AL798" s="30"/>
      <c r="AM798" s="30"/>
      <c r="AN798" s="30"/>
      <c r="AO798" s="30"/>
      <c r="AP798" s="30"/>
    </row>
    <row r="799" spans="1:42" ht="18" x14ac:dyDescent="0.25">
      <c r="A799" s="5"/>
      <c r="B799" s="6" t="s">
        <v>31</v>
      </c>
      <c r="C799" s="5"/>
      <c r="D799" s="17">
        <v>197279</v>
      </c>
      <c r="E799" s="17">
        <v>136365</v>
      </c>
      <c r="F799" s="17">
        <v>45550</v>
      </c>
      <c r="G799" s="17"/>
      <c r="H799" s="17">
        <v>180790</v>
      </c>
      <c r="I799" s="17">
        <v>124947</v>
      </c>
      <c r="J799" s="17">
        <v>44519</v>
      </c>
      <c r="K799" s="17"/>
      <c r="L799" s="17">
        <v>181856</v>
      </c>
      <c r="M799" s="17">
        <v>125730</v>
      </c>
      <c r="N799" s="17">
        <v>44598</v>
      </c>
      <c r="O799" s="17"/>
      <c r="P799" s="17">
        <v>128846</v>
      </c>
      <c r="Q799" s="17">
        <v>108976</v>
      </c>
      <c r="R799" s="17">
        <v>35002</v>
      </c>
      <c r="S799" s="17"/>
      <c r="T799" s="17">
        <v>214429</v>
      </c>
      <c r="U799" s="17">
        <v>136049</v>
      </c>
      <c r="V799" s="17">
        <v>50511</v>
      </c>
      <c r="W799" s="5"/>
      <c r="X799" s="30"/>
      <c r="Y799" s="30"/>
      <c r="Z799" s="30"/>
      <c r="AA799" s="30"/>
      <c r="AB799" s="30"/>
      <c r="AC799" s="30"/>
      <c r="AD799" s="30"/>
      <c r="AE799" s="30"/>
      <c r="AF799" s="30"/>
      <c r="AG799" s="30"/>
      <c r="AH799" s="30"/>
      <c r="AI799" s="30"/>
      <c r="AJ799" s="30"/>
      <c r="AK799" s="30"/>
      <c r="AL799" s="30"/>
      <c r="AM799" s="30"/>
      <c r="AN799" s="30"/>
      <c r="AO799" s="30"/>
      <c r="AP799" s="30"/>
    </row>
    <row r="800" spans="1:42" ht="18" x14ac:dyDescent="0.25">
      <c r="A800" s="5"/>
      <c r="B800" s="6" t="s">
        <v>32</v>
      </c>
      <c r="C800" s="5"/>
      <c r="D800" s="17">
        <v>191047.71405757731</v>
      </c>
      <c r="E800" s="17">
        <v>129794</v>
      </c>
      <c r="F800" s="17">
        <v>45380</v>
      </c>
      <c r="G800" s="17"/>
      <c r="H800" s="17">
        <v>189862.25261297752</v>
      </c>
      <c r="I800" s="17">
        <v>128546</v>
      </c>
      <c r="J800" s="17">
        <v>45751</v>
      </c>
      <c r="K800" s="17"/>
      <c r="L800" s="17">
        <v>189917.67514122443</v>
      </c>
      <c r="M800" s="17">
        <v>128603</v>
      </c>
      <c r="N800" s="17">
        <v>45729</v>
      </c>
      <c r="O800" s="17"/>
      <c r="P800" s="17">
        <v>130691.2203864472</v>
      </c>
      <c r="Q800" s="17">
        <v>109092</v>
      </c>
      <c r="R800" s="17">
        <v>34908</v>
      </c>
      <c r="S800" s="17"/>
      <c r="T800" s="17">
        <v>223697.57238647397</v>
      </c>
      <c r="U800" s="17">
        <v>139719</v>
      </c>
      <c r="V800" s="17">
        <v>51897</v>
      </c>
      <c r="W800" s="5"/>
      <c r="X800" s="30"/>
      <c r="Y800" s="30"/>
      <c r="Z800" s="30"/>
      <c r="AA800" s="30"/>
      <c r="AB800" s="30"/>
      <c r="AC800" s="30"/>
      <c r="AD800" s="30"/>
      <c r="AE800" s="30"/>
      <c r="AF800" s="30"/>
      <c r="AG800" s="30"/>
      <c r="AH800" s="30"/>
      <c r="AI800" s="30"/>
      <c r="AJ800" s="30"/>
      <c r="AK800" s="30"/>
      <c r="AL800" s="30"/>
      <c r="AM800" s="30"/>
      <c r="AN800" s="30"/>
      <c r="AO800" s="30"/>
      <c r="AP800" s="30"/>
    </row>
    <row r="801" spans="1:42" ht="18" x14ac:dyDescent="0.25">
      <c r="A801" s="5"/>
      <c r="B801" s="6" t="s">
        <v>33</v>
      </c>
      <c r="C801" s="5"/>
      <c r="D801" s="17">
        <v>202511.86992667525</v>
      </c>
      <c r="E801" s="17">
        <v>135761</v>
      </c>
      <c r="F801" s="17">
        <v>47640</v>
      </c>
      <c r="G801" s="17"/>
      <c r="H801" s="17">
        <v>187049.21540888271</v>
      </c>
      <c r="I801" s="17">
        <v>128058</v>
      </c>
      <c r="J801" s="17">
        <v>45113</v>
      </c>
      <c r="K801" s="17"/>
      <c r="L801" s="17">
        <v>188113.25159389467</v>
      </c>
      <c r="M801" s="17">
        <v>128615</v>
      </c>
      <c r="N801" s="17">
        <v>45267</v>
      </c>
      <c r="O801" s="17"/>
      <c r="P801" s="17">
        <v>131383.10684283095</v>
      </c>
      <c r="Q801" s="17">
        <v>109094</v>
      </c>
      <c r="R801" s="17">
        <v>35943</v>
      </c>
      <c r="S801" s="17"/>
      <c r="T801" s="17">
        <v>222435.52829499854</v>
      </c>
      <c r="U801" s="17">
        <v>140430</v>
      </c>
      <c r="V801" s="17">
        <v>50909</v>
      </c>
      <c r="W801" s="5"/>
      <c r="X801" s="30"/>
      <c r="Y801" s="30"/>
      <c r="Z801" s="30"/>
      <c r="AA801" s="30"/>
      <c r="AB801" s="30"/>
      <c r="AC801" s="30"/>
      <c r="AD801" s="30"/>
      <c r="AE801" s="30"/>
      <c r="AF801" s="30"/>
      <c r="AG801" s="30"/>
      <c r="AH801" s="30"/>
      <c r="AI801" s="30"/>
      <c r="AJ801" s="30"/>
      <c r="AK801" s="30"/>
      <c r="AL801" s="30"/>
      <c r="AM801" s="30"/>
      <c r="AN801" s="30"/>
      <c r="AO801" s="30"/>
      <c r="AP801" s="30"/>
    </row>
    <row r="802" spans="1:42" ht="18" x14ac:dyDescent="0.25">
      <c r="A802" s="6">
        <v>2008</v>
      </c>
      <c r="B802" s="6" t="s">
        <v>30</v>
      </c>
      <c r="C802" s="5"/>
      <c r="D802" s="17">
        <v>197608.9293114293</v>
      </c>
      <c r="E802" s="17">
        <v>130237</v>
      </c>
      <c r="F802" s="17">
        <v>43898</v>
      </c>
      <c r="G802" s="17"/>
      <c r="H802" s="17">
        <v>181660.59356818566</v>
      </c>
      <c r="I802" s="17">
        <v>124556</v>
      </c>
      <c r="J802" s="17">
        <v>44478</v>
      </c>
      <c r="K802" s="17"/>
      <c r="L802" s="17">
        <v>182500.43064153544</v>
      </c>
      <c r="M802" s="17">
        <v>124879</v>
      </c>
      <c r="N802" s="17">
        <v>44443</v>
      </c>
      <c r="O802" s="17"/>
      <c r="P802" s="17">
        <v>130814.62794467215</v>
      </c>
      <c r="Q802" s="17">
        <v>107482</v>
      </c>
      <c r="R802" s="17">
        <v>35491</v>
      </c>
      <c r="S802" s="17"/>
      <c r="T802" s="17">
        <v>214158.03642681194</v>
      </c>
      <c r="U802" s="17">
        <v>135522</v>
      </c>
      <c r="V802" s="17">
        <v>49918</v>
      </c>
      <c r="W802" s="5"/>
      <c r="X802" s="30"/>
      <c r="Y802" s="30"/>
      <c r="Z802" s="30"/>
      <c r="AA802" s="30"/>
      <c r="AB802" s="30"/>
      <c r="AC802" s="30"/>
      <c r="AD802" s="30"/>
      <c r="AE802" s="30"/>
      <c r="AF802" s="30"/>
      <c r="AG802" s="30"/>
      <c r="AH802" s="30"/>
      <c r="AI802" s="30"/>
      <c r="AJ802" s="30"/>
      <c r="AK802" s="30"/>
      <c r="AL802" s="30"/>
      <c r="AM802" s="30"/>
      <c r="AN802" s="30"/>
      <c r="AO802" s="30"/>
      <c r="AP802" s="30"/>
    </row>
    <row r="803" spans="1:42" ht="18" x14ac:dyDescent="0.25">
      <c r="A803" s="5"/>
      <c r="B803" s="6" t="s">
        <v>31</v>
      </c>
      <c r="C803" s="5"/>
      <c r="D803" s="17">
        <v>197641.28822994095</v>
      </c>
      <c r="E803" s="17">
        <v>129091</v>
      </c>
      <c r="F803" s="17">
        <v>47283</v>
      </c>
      <c r="G803" s="17"/>
      <c r="H803" s="17">
        <v>183389.40638479555</v>
      </c>
      <c r="I803" s="17">
        <v>124575</v>
      </c>
      <c r="J803" s="17">
        <v>46380</v>
      </c>
      <c r="K803" s="17"/>
      <c r="L803" s="17">
        <v>184467.82773567984</v>
      </c>
      <c r="M803" s="17">
        <v>125011</v>
      </c>
      <c r="N803" s="17">
        <v>46504</v>
      </c>
      <c r="O803" s="17"/>
      <c r="P803" s="17">
        <v>134057.84444732522</v>
      </c>
      <c r="Q803" s="17">
        <v>107477</v>
      </c>
      <c r="R803" s="17">
        <v>36033</v>
      </c>
      <c r="S803" s="17"/>
      <c r="T803" s="17">
        <v>215040.23261797059</v>
      </c>
      <c r="U803" s="17">
        <v>135641</v>
      </c>
      <c r="V803" s="17">
        <v>52883</v>
      </c>
      <c r="W803" s="5"/>
      <c r="X803" s="30"/>
      <c r="Y803" s="30"/>
      <c r="Z803" s="30"/>
      <c r="AA803" s="30"/>
      <c r="AB803" s="30"/>
      <c r="AC803" s="30"/>
      <c r="AD803" s="30"/>
      <c r="AE803" s="30"/>
      <c r="AF803" s="30"/>
      <c r="AG803" s="30"/>
      <c r="AH803" s="30"/>
      <c r="AI803" s="30"/>
      <c r="AJ803" s="30"/>
      <c r="AK803" s="30"/>
      <c r="AL803" s="30"/>
      <c r="AM803" s="30"/>
      <c r="AN803" s="30"/>
      <c r="AO803" s="30"/>
      <c r="AP803" s="30"/>
    </row>
    <row r="804" spans="1:42" ht="18" x14ac:dyDescent="0.25">
      <c r="A804" s="5"/>
      <c r="B804" s="6" t="s">
        <v>32</v>
      </c>
      <c r="C804" s="5"/>
      <c r="D804" s="17">
        <v>190464.85066307266</v>
      </c>
      <c r="E804" s="17">
        <v>125525</v>
      </c>
      <c r="F804" s="17">
        <v>48515</v>
      </c>
      <c r="G804" s="17"/>
      <c r="H804" s="17">
        <v>190123.32927454161</v>
      </c>
      <c r="I804" s="17">
        <v>121055</v>
      </c>
      <c r="J804" s="17">
        <v>47379</v>
      </c>
      <c r="K804" s="17"/>
      <c r="L804" s="17">
        <v>190086.79114289666</v>
      </c>
      <c r="M804" s="17">
        <v>121371</v>
      </c>
      <c r="N804" s="17">
        <v>47449</v>
      </c>
      <c r="O804" s="17"/>
      <c r="P804" s="17">
        <v>136159.32942194134</v>
      </c>
      <c r="Q804" s="17">
        <v>102534</v>
      </c>
      <c r="R804" s="17">
        <v>36138</v>
      </c>
      <c r="S804" s="17"/>
      <c r="T804" s="17">
        <v>222318.12098437609</v>
      </c>
      <c r="U804" s="17">
        <v>132633</v>
      </c>
      <c r="V804" s="17">
        <v>54331</v>
      </c>
      <c r="W804" s="5"/>
      <c r="X804" s="30"/>
      <c r="Y804" s="30"/>
      <c r="Z804" s="30"/>
      <c r="AA804" s="30"/>
      <c r="AB804" s="30"/>
      <c r="AC804" s="30"/>
      <c r="AD804" s="30"/>
      <c r="AE804" s="30"/>
      <c r="AF804" s="30"/>
      <c r="AG804" s="30"/>
      <c r="AH804" s="30"/>
      <c r="AI804" s="30"/>
      <c r="AJ804" s="30"/>
      <c r="AK804" s="30"/>
      <c r="AL804" s="30"/>
      <c r="AM804" s="30"/>
      <c r="AN804" s="30"/>
      <c r="AO804" s="30"/>
      <c r="AP804" s="30"/>
    </row>
    <row r="805" spans="1:42" ht="18" x14ac:dyDescent="0.25">
      <c r="A805" s="5"/>
      <c r="B805" s="6" t="s">
        <v>33</v>
      </c>
      <c r="C805" s="5"/>
      <c r="D805" s="17">
        <v>172183.83961789843</v>
      </c>
      <c r="E805" s="17">
        <v>108241</v>
      </c>
      <c r="F805" s="17">
        <v>42054</v>
      </c>
      <c r="G805" s="17"/>
      <c r="H805" s="17">
        <v>185000.50109688556</v>
      </c>
      <c r="I805" s="17">
        <v>116403</v>
      </c>
      <c r="J805" s="17">
        <v>46454</v>
      </c>
      <c r="K805" s="17"/>
      <c r="L805" s="17">
        <v>183985.24723502668</v>
      </c>
      <c r="M805" s="17">
        <v>115766</v>
      </c>
      <c r="N805" s="17">
        <v>46105</v>
      </c>
      <c r="O805" s="17"/>
      <c r="P805" s="17">
        <v>130163.94691383601</v>
      </c>
      <c r="Q805" s="17">
        <v>96412</v>
      </c>
      <c r="R805" s="17">
        <v>34983</v>
      </c>
      <c r="S805" s="17"/>
      <c r="T805" s="17">
        <v>215316.08793001634</v>
      </c>
      <c r="U805" s="17">
        <v>127035</v>
      </c>
      <c r="V805" s="17">
        <v>52638</v>
      </c>
      <c r="W805" s="5"/>
      <c r="X805" s="30"/>
      <c r="Y805" s="30"/>
      <c r="Z805" s="30"/>
      <c r="AA805" s="30"/>
      <c r="AB805" s="30"/>
      <c r="AC805" s="30"/>
      <c r="AD805" s="30"/>
      <c r="AE805" s="30"/>
      <c r="AF805" s="30"/>
      <c r="AG805" s="30"/>
      <c r="AH805" s="30"/>
      <c r="AI805" s="30"/>
      <c r="AJ805" s="30"/>
      <c r="AK805" s="30"/>
      <c r="AL805" s="30"/>
      <c r="AM805" s="30"/>
      <c r="AN805" s="30"/>
      <c r="AO805" s="30"/>
      <c r="AP805" s="30"/>
    </row>
    <row r="806" spans="1:42" ht="18" x14ac:dyDescent="0.25">
      <c r="A806" s="6">
        <v>2009</v>
      </c>
      <c r="B806" s="6" t="s">
        <v>30</v>
      </c>
      <c r="C806" s="5"/>
      <c r="D806" s="17">
        <v>177450.85607041742</v>
      </c>
      <c r="E806" s="17">
        <v>113577</v>
      </c>
      <c r="F806" s="17">
        <v>41220</v>
      </c>
      <c r="G806" s="17"/>
      <c r="H806" s="17">
        <v>178924.68485928999</v>
      </c>
      <c r="I806" s="17">
        <v>110503</v>
      </c>
      <c r="J806" s="17">
        <v>45680</v>
      </c>
      <c r="K806" s="17"/>
      <c r="L806" s="17">
        <v>178654.31706426802</v>
      </c>
      <c r="M806" s="17">
        <v>110625</v>
      </c>
      <c r="N806" s="17">
        <v>45428</v>
      </c>
      <c r="O806" s="17"/>
      <c r="P806" s="17">
        <v>127923.56762157952</v>
      </c>
      <c r="Q806" s="17">
        <v>93175</v>
      </c>
      <c r="R806" s="17">
        <v>34220</v>
      </c>
      <c r="S806" s="17"/>
      <c r="T806" s="17">
        <v>210448.14352450322</v>
      </c>
      <c r="U806" s="17">
        <v>121625</v>
      </c>
      <c r="V806" s="17">
        <v>52565</v>
      </c>
      <c r="W806" s="5"/>
      <c r="X806" s="30"/>
      <c r="Y806" s="30"/>
      <c r="Z806" s="30"/>
      <c r="AA806" s="30"/>
      <c r="AB806" s="30"/>
      <c r="AC806" s="30"/>
      <c r="AD806" s="30"/>
      <c r="AE806" s="30"/>
      <c r="AF806" s="30"/>
      <c r="AG806" s="30"/>
      <c r="AH806" s="30"/>
      <c r="AI806" s="30"/>
      <c r="AJ806" s="30"/>
      <c r="AK806" s="30"/>
      <c r="AL806" s="30"/>
      <c r="AM806" s="30"/>
      <c r="AN806" s="30"/>
      <c r="AO806" s="30"/>
      <c r="AP806" s="30"/>
    </row>
    <row r="807" spans="1:42" ht="18" x14ac:dyDescent="0.25">
      <c r="A807" s="5"/>
      <c r="B807" s="6" t="s">
        <v>31</v>
      </c>
      <c r="C807" s="5"/>
      <c r="D807" s="17">
        <v>178926.82578238484</v>
      </c>
      <c r="E807" s="17">
        <v>123001</v>
      </c>
      <c r="F807" s="17">
        <v>45535</v>
      </c>
      <c r="G807" s="17"/>
      <c r="H807" s="17">
        <v>178490.6437219228</v>
      </c>
      <c r="I807" s="17">
        <v>112019</v>
      </c>
      <c r="J807" s="17">
        <v>46044</v>
      </c>
      <c r="K807" s="17"/>
      <c r="L807" s="17">
        <v>178628.8237839033</v>
      </c>
      <c r="M807" s="17">
        <v>112770</v>
      </c>
      <c r="N807" s="17">
        <v>46026</v>
      </c>
      <c r="O807" s="17"/>
      <c r="P807" s="17">
        <v>128842.21624009286</v>
      </c>
      <c r="Q807" s="17">
        <v>94077</v>
      </c>
      <c r="R807" s="17">
        <v>35037</v>
      </c>
      <c r="S807" s="17"/>
      <c r="T807" s="17">
        <v>209200.96226181777</v>
      </c>
      <c r="U807" s="17">
        <v>124247</v>
      </c>
      <c r="V807" s="17">
        <v>52904</v>
      </c>
      <c r="W807" s="5"/>
      <c r="X807" s="30"/>
      <c r="Y807" s="30"/>
      <c r="Z807" s="30"/>
      <c r="AA807" s="30"/>
      <c r="AB807" s="30"/>
      <c r="AC807" s="30"/>
      <c r="AD807" s="30"/>
      <c r="AE807" s="30"/>
      <c r="AF807" s="30"/>
      <c r="AG807" s="30"/>
      <c r="AH807" s="30"/>
      <c r="AI807" s="30"/>
      <c r="AJ807" s="30"/>
      <c r="AK807" s="30"/>
      <c r="AL807" s="30"/>
      <c r="AM807" s="30"/>
      <c r="AN807" s="30"/>
      <c r="AO807" s="30"/>
      <c r="AP807" s="30"/>
    </row>
    <row r="808" spans="1:42" ht="18" x14ac:dyDescent="0.25">
      <c r="A808" s="5"/>
      <c r="B808" s="6" t="s">
        <v>32</v>
      </c>
      <c r="C808" s="5"/>
      <c r="D808" s="17">
        <v>189158.21972062704</v>
      </c>
      <c r="E808" s="17">
        <v>112215</v>
      </c>
      <c r="F808" s="17">
        <v>45874</v>
      </c>
      <c r="G808" s="17"/>
      <c r="H808" s="17">
        <v>194064.594079937</v>
      </c>
      <c r="I808" s="17">
        <v>119379</v>
      </c>
      <c r="J808" s="17">
        <v>48727</v>
      </c>
      <c r="K808" s="17"/>
      <c r="L808" s="17">
        <v>193804.54548669342</v>
      </c>
      <c r="M808" s="17">
        <v>119027</v>
      </c>
      <c r="N808" s="17">
        <v>48567</v>
      </c>
      <c r="O808" s="17"/>
      <c r="P808" s="17">
        <v>136816.76572451924</v>
      </c>
      <c r="Q808" s="17">
        <v>98268</v>
      </c>
      <c r="R808" s="17">
        <v>36134</v>
      </c>
      <c r="S808" s="17"/>
      <c r="T808" s="17">
        <v>224527.7493559923</v>
      </c>
      <c r="U808" s="17">
        <v>130235</v>
      </c>
      <c r="V808" s="17">
        <v>55368</v>
      </c>
      <c r="W808" s="5"/>
      <c r="X808" s="30"/>
      <c r="Y808" s="30"/>
      <c r="Z808" s="30"/>
      <c r="AA808" s="30"/>
      <c r="AB808" s="30"/>
      <c r="AC808" s="30"/>
      <c r="AD808" s="30"/>
      <c r="AE808" s="30"/>
      <c r="AF808" s="30"/>
      <c r="AG808" s="30"/>
      <c r="AH808" s="30"/>
      <c r="AI808" s="30"/>
      <c r="AJ808" s="30"/>
      <c r="AK808" s="30"/>
      <c r="AL808" s="30"/>
      <c r="AM808" s="30"/>
      <c r="AN808" s="30"/>
      <c r="AO808" s="30"/>
      <c r="AP808" s="30"/>
    </row>
    <row r="809" spans="1:42" ht="18" x14ac:dyDescent="0.25">
      <c r="A809" s="5"/>
      <c r="B809" s="6" t="s">
        <v>33</v>
      </c>
      <c r="C809" s="5"/>
      <c r="D809" s="17">
        <v>179685.55238107487</v>
      </c>
      <c r="E809" s="17">
        <v>109607</v>
      </c>
      <c r="F809" s="17">
        <v>47634</v>
      </c>
      <c r="G809" s="17"/>
      <c r="H809" s="17">
        <v>189046.12423779489</v>
      </c>
      <c r="I809" s="17">
        <v>117941</v>
      </c>
      <c r="J809" s="17">
        <v>46446</v>
      </c>
      <c r="K809" s="17"/>
      <c r="L809" s="17">
        <v>188510.78240766391</v>
      </c>
      <c r="M809" s="17">
        <v>117472</v>
      </c>
      <c r="N809" s="17">
        <v>46511</v>
      </c>
      <c r="O809" s="17"/>
      <c r="P809" s="17">
        <v>137633.33013454414</v>
      </c>
      <c r="Q809" s="17">
        <v>98616</v>
      </c>
      <c r="R809" s="17">
        <v>35992</v>
      </c>
      <c r="S809" s="17"/>
      <c r="T809" s="17">
        <v>215482.4609877624</v>
      </c>
      <c r="U809" s="17">
        <v>127469</v>
      </c>
      <c r="V809" s="17">
        <v>52113</v>
      </c>
      <c r="W809" s="5"/>
      <c r="X809" s="30"/>
      <c r="Y809" s="30"/>
      <c r="Z809" s="30"/>
      <c r="AA809" s="30"/>
      <c r="AB809" s="30"/>
      <c r="AC809" s="30"/>
      <c r="AD809" s="30"/>
      <c r="AE809" s="30"/>
      <c r="AF809" s="30"/>
      <c r="AG809" s="30"/>
      <c r="AH809" s="30"/>
      <c r="AI809" s="30"/>
      <c r="AJ809" s="30"/>
      <c r="AK809" s="30"/>
      <c r="AL809" s="30"/>
      <c r="AM809" s="30"/>
      <c r="AN809" s="30"/>
      <c r="AO809" s="30"/>
      <c r="AP809" s="30"/>
    </row>
    <row r="810" spans="1:42" ht="18" x14ac:dyDescent="0.25">
      <c r="A810" s="6">
        <v>2010</v>
      </c>
      <c r="B810" s="6" t="s">
        <v>30</v>
      </c>
      <c r="C810" s="5"/>
      <c r="D810" s="17">
        <v>177352.15771941328</v>
      </c>
      <c r="E810" s="17">
        <v>111379</v>
      </c>
      <c r="F810" s="17">
        <v>42109</v>
      </c>
      <c r="G810" s="17"/>
      <c r="H810" s="17">
        <v>201735.41779247651</v>
      </c>
      <c r="I810" s="17">
        <v>123084</v>
      </c>
      <c r="J810" s="17">
        <v>49700</v>
      </c>
      <c r="K810" s="17"/>
      <c r="L810" s="17">
        <v>200594.34070752258</v>
      </c>
      <c r="M810" s="17">
        <v>122552</v>
      </c>
      <c r="N810" s="17">
        <v>49348</v>
      </c>
      <c r="O810" s="17"/>
      <c r="P810" s="17">
        <v>137150.61034935908</v>
      </c>
      <c r="Q810" s="17">
        <v>96455</v>
      </c>
      <c r="R810" s="17">
        <v>35996</v>
      </c>
      <c r="S810" s="17"/>
      <c r="T810" s="17">
        <v>230724.88639719773</v>
      </c>
      <c r="U810" s="17">
        <v>134920</v>
      </c>
      <c r="V810" s="17">
        <v>55678</v>
      </c>
      <c r="W810" s="5"/>
      <c r="X810" s="30"/>
      <c r="Y810" s="30"/>
      <c r="Z810" s="30"/>
      <c r="AA810" s="30"/>
      <c r="AB810" s="30"/>
      <c r="AC810" s="30"/>
      <c r="AD810" s="30"/>
      <c r="AE810" s="30"/>
      <c r="AF810" s="30"/>
      <c r="AG810" s="30"/>
      <c r="AH810" s="30"/>
      <c r="AI810" s="30"/>
      <c r="AJ810" s="30"/>
      <c r="AK810" s="30"/>
      <c r="AL810" s="30"/>
      <c r="AM810" s="30"/>
      <c r="AN810" s="30"/>
      <c r="AO810" s="30"/>
      <c r="AP810" s="30"/>
    </row>
    <row r="811" spans="1:42" ht="18" x14ac:dyDescent="0.25">
      <c r="A811" s="5"/>
      <c r="B811" s="6" t="s">
        <v>31</v>
      </c>
      <c r="C811" s="5"/>
      <c r="D811" s="17">
        <v>196015.20592577333</v>
      </c>
      <c r="E811" s="17">
        <v>122728</v>
      </c>
      <c r="F811" s="17">
        <v>47608</v>
      </c>
      <c r="G811" s="17"/>
      <c r="H811" s="17">
        <v>201315.39220252857</v>
      </c>
      <c r="I811" s="17">
        <v>123122</v>
      </c>
      <c r="J811" s="17">
        <v>48680</v>
      </c>
      <c r="K811" s="17"/>
      <c r="L811" s="17">
        <v>200945.984799225</v>
      </c>
      <c r="M811" s="17">
        <v>123062</v>
      </c>
      <c r="N811" s="17">
        <v>48594</v>
      </c>
      <c r="O811" s="17"/>
      <c r="P811" s="17">
        <v>141210.25867912639</v>
      </c>
      <c r="Q811" s="17">
        <v>100648</v>
      </c>
      <c r="R811" s="17">
        <v>36863</v>
      </c>
      <c r="S811" s="17"/>
      <c r="T811" s="17">
        <v>228954.19147455812</v>
      </c>
      <c r="U811" s="17">
        <v>133569</v>
      </c>
      <c r="V811" s="17">
        <v>54093</v>
      </c>
      <c r="W811" s="5"/>
      <c r="X811" s="30"/>
      <c r="Y811" s="30"/>
      <c r="Z811" s="30"/>
      <c r="AA811" s="30"/>
      <c r="AB811" s="30"/>
      <c r="AC811" s="30"/>
      <c r="AD811" s="30"/>
      <c r="AE811" s="30"/>
      <c r="AF811" s="30"/>
      <c r="AG811" s="30"/>
      <c r="AH811" s="30"/>
      <c r="AI811" s="30"/>
      <c r="AJ811" s="30"/>
      <c r="AK811" s="30"/>
      <c r="AL811" s="30"/>
      <c r="AM811" s="30"/>
      <c r="AN811" s="30"/>
      <c r="AO811" s="30"/>
      <c r="AP811" s="30"/>
    </row>
    <row r="812" spans="1:42" ht="18" x14ac:dyDescent="0.25">
      <c r="A812" s="5"/>
      <c r="B812" s="6" t="s">
        <v>32</v>
      </c>
      <c r="C812" s="5"/>
      <c r="D812" s="17">
        <v>180571.28261499607</v>
      </c>
      <c r="E812" s="17">
        <v>121181</v>
      </c>
      <c r="F812" s="17">
        <v>46796</v>
      </c>
      <c r="G812" s="17"/>
      <c r="H812" s="17">
        <v>206933.41657536334</v>
      </c>
      <c r="I812" s="17">
        <v>128879</v>
      </c>
      <c r="J812" s="17">
        <v>50711</v>
      </c>
      <c r="K812" s="17"/>
      <c r="L812" s="17">
        <v>205913.85396106224</v>
      </c>
      <c r="M812" s="17">
        <v>128582</v>
      </c>
      <c r="N812" s="17">
        <v>50558</v>
      </c>
      <c r="O812" s="17"/>
      <c r="P812" s="17">
        <v>138863.28360175222</v>
      </c>
      <c r="Q812" s="17">
        <v>102382</v>
      </c>
      <c r="R812" s="17">
        <v>36737</v>
      </c>
      <c r="S812" s="17"/>
      <c r="T812" s="17">
        <v>237687.405356662</v>
      </c>
      <c r="U812" s="17">
        <v>140984</v>
      </c>
      <c r="V812" s="17">
        <v>57103</v>
      </c>
      <c r="W812" s="5"/>
      <c r="X812" s="30"/>
      <c r="Y812" s="30"/>
      <c r="Z812" s="30"/>
      <c r="AA812" s="30"/>
      <c r="AB812" s="30"/>
      <c r="AC812" s="30"/>
      <c r="AD812" s="30"/>
      <c r="AE812" s="30"/>
      <c r="AF812" s="30"/>
      <c r="AG812" s="30"/>
      <c r="AH812" s="30"/>
      <c r="AI812" s="30"/>
      <c r="AJ812" s="30"/>
      <c r="AK812" s="30"/>
      <c r="AL812" s="30"/>
      <c r="AM812" s="30"/>
      <c r="AN812" s="30"/>
      <c r="AO812" s="30"/>
      <c r="AP812" s="30"/>
    </row>
    <row r="813" spans="1:42" ht="18" x14ac:dyDescent="0.25">
      <c r="A813" s="5"/>
      <c r="B813" s="6" t="s">
        <v>33</v>
      </c>
      <c r="C813" s="19"/>
      <c r="D813" s="17">
        <v>194760.4463800528</v>
      </c>
      <c r="E813" s="17">
        <v>129342</v>
      </c>
      <c r="F813" s="17">
        <v>49325</v>
      </c>
      <c r="G813" s="17"/>
      <c r="H813" s="17">
        <v>199287.07239846003</v>
      </c>
      <c r="I813" s="17">
        <v>125139</v>
      </c>
      <c r="J813" s="17">
        <v>49256</v>
      </c>
      <c r="K813" s="17"/>
      <c r="L813" s="17">
        <v>197953.77635538284</v>
      </c>
      <c r="M813" s="17">
        <v>125452</v>
      </c>
      <c r="N813" s="17">
        <v>49021</v>
      </c>
      <c r="O813" s="17"/>
      <c r="P813" s="17">
        <v>136213.5759117316</v>
      </c>
      <c r="Q813" s="17">
        <v>100750</v>
      </c>
      <c r="R813" s="17">
        <v>36515</v>
      </c>
      <c r="S813" s="17"/>
      <c r="T813" s="17">
        <v>229556.4239372836</v>
      </c>
      <c r="U813" s="17">
        <v>138061</v>
      </c>
      <c r="V813" s="17">
        <v>55431</v>
      </c>
      <c r="W813" s="5"/>
      <c r="X813" s="30"/>
      <c r="Y813" s="30"/>
      <c r="Z813" s="30"/>
      <c r="AA813" s="30"/>
      <c r="AB813" s="30"/>
      <c r="AC813" s="30"/>
      <c r="AD813" s="30"/>
      <c r="AE813" s="30"/>
      <c r="AF813" s="30"/>
      <c r="AG813" s="30"/>
      <c r="AH813" s="30"/>
      <c r="AI813" s="30"/>
      <c r="AJ813" s="30"/>
      <c r="AK813" s="30"/>
      <c r="AL813" s="30"/>
      <c r="AM813" s="30"/>
      <c r="AN813" s="30"/>
      <c r="AO813" s="30"/>
      <c r="AP813" s="30"/>
    </row>
    <row r="814" spans="1:42" ht="18" x14ac:dyDescent="0.25">
      <c r="A814" s="6">
        <v>2011</v>
      </c>
      <c r="B814" s="6" t="s">
        <v>30</v>
      </c>
      <c r="C814" s="19"/>
      <c r="D814" s="17">
        <v>169443.54456226036</v>
      </c>
      <c r="E814" s="17">
        <v>113464</v>
      </c>
      <c r="F814" s="17">
        <v>42132</v>
      </c>
      <c r="G814" s="17"/>
      <c r="H814" s="17">
        <v>184454.7122284736</v>
      </c>
      <c r="I814" s="17">
        <v>119630</v>
      </c>
      <c r="J814" s="17">
        <v>45498</v>
      </c>
      <c r="K814" s="17"/>
      <c r="L814" s="17">
        <v>181504.70192622594</v>
      </c>
      <c r="M814" s="17">
        <v>118397</v>
      </c>
      <c r="N814" s="17">
        <v>45274</v>
      </c>
      <c r="O814" s="17"/>
      <c r="P814" s="17">
        <v>128744.86668681617</v>
      </c>
      <c r="Q814" s="17">
        <v>96347</v>
      </c>
      <c r="R814" s="17">
        <v>34868</v>
      </c>
      <c r="S814" s="17"/>
      <c r="T814" s="17">
        <v>213284.55561752603</v>
      </c>
      <c r="U814" s="17">
        <v>131685</v>
      </c>
      <c r="V814" s="17">
        <v>51531</v>
      </c>
      <c r="W814" s="5"/>
      <c r="X814" s="30"/>
      <c r="Y814" s="30"/>
      <c r="Z814" s="30"/>
      <c r="AA814" s="30"/>
      <c r="AB814" s="30"/>
      <c r="AC814" s="30"/>
      <c r="AD814" s="30"/>
      <c r="AE814" s="30"/>
      <c r="AF814" s="30"/>
      <c r="AG814" s="30"/>
      <c r="AH814" s="30"/>
      <c r="AI814" s="30"/>
      <c r="AJ814" s="30"/>
      <c r="AK814" s="30"/>
      <c r="AL814" s="30"/>
      <c r="AM814" s="30"/>
      <c r="AN814" s="30"/>
      <c r="AO814" s="30"/>
      <c r="AP814" s="30"/>
    </row>
    <row r="815" spans="1:42" ht="18" x14ac:dyDescent="0.25">
      <c r="A815" s="5"/>
      <c r="B815" s="6" t="s">
        <v>31</v>
      </c>
      <c r="C815" s="19"/>
      <c r="D815" s="17">
        <v>189861.85437451163</v>
      </c>
      <c r="E815" s="17">
        <v>122455</v>
      </c>
      <c r="F815" s="17">
        <v>47637</v>
      </c>
      <c r="G815" s="17"/>
      <c r="H815" s="17">
        <v>188066.50062465188</v>
      </c>
      <c r="I815" s="17">
        <v>120578</v>
      </c>
      <c r="J815" s="17">
        <v>46862</v>
      </c>
      <c r="K815" s="17"/>
      <c r="L815" s="17">
        <v>188233.19365194262</v>
      </c>
      <c r="M815" s="17">
        <v>121680</v>
      </c>
      <c r="N815" s="17">
        <v>47523</v>
      </c>
      <c r="O815" s="17"/>
      <c r="P815" s="17">
        <v>133257.43311951871</v>
      </c>
      <c r="Q815" s="17">
        <v>99323</v>
      </c>
      <c r="R815" s="17">
        <v>35821</v>
      </c>
      <c r="S815" s="17"/>
      <c r="T815" s="17">
        <v>218450.6097813923</v>
      </c>
      <c r="U815" s="17">
        <v>133928</v>
      </c>
      <c r="V815" s="17">
        <v>53989</v>
      </c>
      <c r="W815" s="5"/>
      <c r="X815" s="30"/>
      <c r="Y815" s="30"/>
      <c r="Z815" s="30"/>
      <c r="AA815" s="30"/>
      <c r="AB815" s="30"/>
      <c r="AC815" s="30"/>
      <c r="AD815" s="30"/>
      <c r="AE815" s="30"/>
      <c r="AF815" s="30"/>
      <c r="AG815" s="30"/>
      <c r="AH815" s="30"/>
      <c r="AI815" s="30"/>
      <c r="AJ815" s="30"/>
      <c r="AK815" s="30"/>
      <c r="AL815" s="30"/>
      <c r="AM815" s="30"/>
      <c r="AN815" s="30"/>
      <c r="AO815" s="30"/>
      <c r="AP815" s="30"/>
    </row>
    <row r="816" spans="1:42" ht="18" x14ac:dyDescent="0.25">
      <c r="A816" s="5"/>
      <c r="B816" s="6" t="s">
        <v>32</v>
      </c>
      <c r="C816" s="19"/>
      <c r="D816" s="17">
        <v>199751.36678213617</v>
      </c>
      <c r="E816" s="17">
        <v>130543</v>
      </c>
      <c r="F816" s="17">
        <v>46352</v>
      </c>
      <c r="G816" s="17"/>
      <c r="H816" s="17">
        <v>193949.63118548912</v>
      </c>
      <c r="I816" s="17">
        <v>123379</v>
      </c>
      <c r="J816" s="17">
        <v>48367</v>
      </c>
      <c r="K816" s="17"/>
      <c r="L816" s="17">
        <v>193890.5314942979</v>
      </c>
      <c r="M816" s="17">
        <v>124449</v>
      </c>
      <c r="N816" s="17">
        <v>48583</v>
      </c>
      <c r="O816" s="17"/>
      <c r="P816" s="17">
        <v>136284.17327310148</v>
      </c>
      <c r="Q816" s="17">
        <v>101055</v>
      </c>
      <c r="R816" s="17">
        <v>36332</v>
      </c>
      <c r="S816" s="17"/>
      <c r="T816" s="17">
        <v>224770.51629542586</v>
      </c>
      <c r="U816" s="17">
        <v>136978</v>
      </c>
      <c r="V816" s="17">
        <v>55157</v>
      </c>
      <c r="W816" s="5"/>
      <c r="X816" s="30"/>
      <c r="Y816" s="30"/>
      <c r="Z816" s="30"/>
      <c r="AA816" s="30"/>
      <c r="AB816" s="30"/>
      <c r="AC816" s="30"/>
      <c r="AD816" s="30"/>
      <c r="AE816" s="30"/>
      <c r="AF816" s="30"/>
      <c r="AG816" s="30"/>
      <c r="AH816" s="30"/>
      <c r="AI816" s="30"/>
      <c r="AJ816" s="30"/>
      <c r="AK816" s="30"/>
      <c r="AL816" s="30"/>
      <c r="AM816" s="30"/>
      <c r="AN816" s="30"/>
      <c r="AO816" s="30"/>
      <c r="AP816" s="30"/>
    </row>
    <row r="817" spans="1:42" ht="18" x14ac:dyDescent="0.25">
      <c r="A817" s="5"/>
      <c r="B817" s="6" t="s">
        <v>33</v>
      </c>
      <c r="C817" s="19"/>
      <c r="D817" s="17">
        <v>214273.6600194932</v>
      </c>
      <c r="E817" s="17">
        <v>137588</v>
      </c>
      <c r="F817" s="17">
        <v>49296</v>
      </c>
      <c r="G817" s="17"/>
      <c r="H817" s="17">
        <v>189560.17333333334</v>
      </c>
      <c r="I817" s="17">
        <v>123232</v>
      </c>
      <c r="J817" s="17">
        <v>45838</v>
      </c>
      <c r="K817" s="17"/>
      <c r="L817" s="17">
        <v>192588.69999999998</v>
      </c>
      <c r="M817" s="17">
        <v>125121</v>
      </c>
      <c r="N817" s="17">
        <v>46935</v>
      </c>
      <c r="O817" s="17"/>
      <c r="P817" s="17">
        <v>136076.60342696629</v>
      </c>
      <c r="Q817" s="17">
        <v>102213</v>
      </c>
      <c r="R817" s="17">
        <v>35198</v>
      </c>
      <c r="S817" s="17"/>
      <c r="T817" s="17">
        <v>220837.90550043515</v>
      </c>
      <c r="U817" s="17">
        <v>136572</v>
      </c>
      <c r="V817" s="17">
        <v>52803</v>
      </c>
      <c r="W817" s="5"/>
      <c r="X817" s="30"/>
      <c r="Y817" s="30"/>
      <c r="Z817" s="30"/>
      <c r="AA817" s="30"/>
      <c r="AB817" s="30"/>
      <c r="AC817" s="30"/>
      <c r="AD817" s="30"/>
      <c r="AE817" s="30"/>
      <c r="AF817" s="30"/>
      <c r="AG817" s="30"/>
      <c r="AH817" s="30"/>
      <c r="AI817" s="30"/>
      <c r="AJ817" s="30"/>
      <c r="AK817" s="30"/>
      <c r="AL817" s="30"/>
      <c r="AM817" s="30"/>
      <c r="AN817" s="30"/>
      <c r="AO817" s="30"/>
      <c r="AP817" s="30"/>
    </row>
    <row r="818" spans="1:42" ht="18" x14ac:dyDescent="0.25">
      <c r="A818" s="6">
        <v>2012</v>
      </c>
      <c r="B818" s="6" t="s">
        <v>30</v>
      </c>
      <c r="C818" s="19"/>
      <c r="D818" s="17">
        <v>187984.48529032257</v>
      </c>
      <c r="E818" s="17">
        <v>124772</v>
      </c>
      <c r="F818" s="17">
        <v>43091</v>
      </c>
      <c r="G818" s="17"/>
      <c r="H818" s="17">
        <v>184661.02808777694</v>
      </c>
      <c r="I818" s="17">
        <v>120482</v>
      </c>
      <c r="J818" s="17">
        <v>44540</v>
      </c>
      <c r="K818" s="17"/>
      <c r="L818" s="17">
        <v>184667.01705136162</v>
      </c>
      <c r="M818" s="17">
        <v>120916</v>
      </c>
      <c r="N818" s="17">
        <v>44560</v>
      </c>
      <c r="O818" s="17"/>
      <c r="P818" s="17">
        <v>135008.94702278427</v>
      </c>
      <c r="Q818" s="17">
        <v>103048</v>
      </c>
      <c r="R818" s="17">
        <v>35541</v>
      </c>
      <c r="S818" s="17"/>
      <c r="T818" s="17">
        <v>214393.75319322001</v>
      </c>
      <c r="U818" s="17">
        <v>131474</v>
      </c>
      <c r="V818" s="17">
        <v>49983</v>
      </c>
      <c r="W818" s="5"/>
      <c r="X818" s="30"/>
      <c r="Y818" s="30"/>
      <c r="Z818" s="30"/>
      <c r="AA818" s="30"/>
      <c r="AB818" s="30"/>
      <c r="AC818" s="30"/>
      <c r="AD818" s="30"/>
      <c r="AE818" s="30"/>
      <c r="AF818" s="30"/>
      <c r="AG818" s="30"/>
      <c r="AH818" s="30"/>
      <c r="AI818" s="30"/>
      <c r="AJ818" s="30"/>
      <c r="AK818" s="30"/>
      <c r="AL818" s="30"/>
      <c r="AM818" s="30"/>
      <c r="AN818" s="30"/>
      <c r="AO818" s="30"/>
      <c r="AP818" s="30"/>
    </row>
    <row r="819" spans="1:42" ht="18" x14ac:dyDescent="0.25">
      <c r="A819" s="5"/>
      <c r="B819" s="6" t="s">
        <v>31</v>
      </c>
      <c r="C819" s="19"/>
      <c r="D819" s="17">
        <v>198131.95282186949</v>
      </c>
      <c r="E819" s="17">
        <v>131695</v>
      </c>
      <c r="F819" s="17">
        <v>45407</v>
      </c>
      <c r="G819" s="17"/>
      <c r="H819" s="17">
        <v>185267.62399500338</v>
      </c>
      <c r="I819" s="17">
        <v>121690</v>
      </c>
      <c r="J819" s="17">
        <v>46540</v>
      </c>
      <c r="K819" s="17"/>
      <c r="L819" s="17">
        <v>187196.19662383632</v>
      </c>
      <c r="M819" s="17">
        <v>122996</v>
      </c>
      <c r="N819" s="17">
        <v>46678</v>
      </c>
      <c r="O819" s="17"/>
      <c r="P819" s="17">
        <v>132117.24486521771</v>
      </c>
      <c r="Q819" s="17">
        <v>101584</v>
      </c>
      <c r="R819" s="17">
        <v>35805</v>
      </c>
      <c r="S819" s="17"/>
      <c r="T819" s="17">
        <v>218259.63122088011</v>
      </c>
      <c r="U819" s="17">
        <v>135050</v>
      </c>
      <c r="V819" s="17">
        <v>52818</v>
      </c>
      <c r="W819" s="5"/>
      <c r="X819" s="30"/>
      <c r="Y819" s="30"/>
      <c r="Z819" s="30"/>
      <c r="AA819" s="30"/>
      <c r="AB819" s="30"/>
      <c r="AC819" s="30"/>
      <c r="AD819" s="30"/>
      <c r="AE819" s="30"/>
      <c r="AF819" s="30"/>
      <c r="AG819" s="30"/>
      <c r="AH819" s="30"/>
      <c r="AI819" s="30"/>
      <c r="AJ819" s="30"/>
      <c r="AK819" s="30"/>
      <c r="AL819" s="30"/>
      <c r="AM819" s="30"/>
      <c r="AN819" s="30"/>
      <c r="AO819" s="30"/>
      <c r="AP819" s="30"/>
    </row>
    <row r="820" spans="1:42" ht="18" x14ac:dyDescent="0.25">
      <c r="A820" s="5"/>
      <c r="B820" s="6" t="s">
        <v>32</v>
      </c>
      <c r="C820" s="19"/>
      <c r="D820" s="17">
        <v>204071.29663333335</v>
      </c>
      <c r="E820" s="17">
        <v>135562</v>
      </c>
      <c r="F820" s="17">
        <v>50611</v>
      </c>
      <c r="G820" s="17"/>
      <c r="H820" s="17">
        <v>187932.39683333333</v>
      </c>
      <c r="I820" s="17">
        <v>124594</v>
      </c>
      <c r="J820" s="17">
        <v>47389</v>
      </c>
      <c r="K820" s="17"/>
      <c r="L820" s="17">
        <v>190064.58333333334</v>
      </c>
      <c r="M820" s="17">
        <v>125904</v>
      </c>
      <c r="N820" s="17">
        <v>47878</v>
      </c>
      <c r="O820" s="17"/>
      <c r="P820" s="17">
        <v>134236.89763333334</v>
      </c>
      <c r="Q820" s="17">
        <v>103990</v>
      </c>
      <c r="R820" s="17">
        <v>36461</v>
      </c>
      <c r="S820" s="17"/>
      <c r="T820" s="17">
        <v>224120.16579999999</v>
      </c>
      <c r="U820" s="17">
        <v>139291</v>
      </c>
      <c r="V820" s="17">
        <v>54843</v>
      </c>
      <c r="W820" s="5"/>
      <c r="X820" s="30"/>
      <c r="Y820" s="30"/>
      <c r="Z820" s="30"/>
      <c r="AA820" s="30"/>
      <c r="AB820" s="30"/>
      <c r="AC820" s="30"/>
      <c r="AD820" s="30"/>
      <c r="AE820" s="30"/>
      <c r="AF820" s="30"/>
      <c r="AG820" s="30"/>
      <c r="AH820" s="30"/>
      <c r="AI820" s="30"/>
      <c r="AJ820" s="30"/>
      <c r="AK820" s="30"/>
      <c r="AL820" s="30"/>
      <c r="AM820" s="30"/>
      <c r="AN820" s="30"/>
      <c r="AO820" s="30"/>
      <c r="AP820" s="30"/>
    </row>
    <row r="821" spans="1:42" ht="18" x14ac:dyDescent="0.25">
      <c r="A821" s="5"/>
      <c r="B821" s="6" t="s">
        <v>33</v>
      </c>
      <c r="C821" s="19"/>
      <c r="D821" s="17">
        <v>200078.48360000001</v>
      </c>
      <c r="E821" s="17">
        <v>131688</v>
      </c>
      <c r="F821" s="17">
        <v>46820</v>
      </c>
      <c r="G821" s="17"/>
      <c r="H821" s="17">
        <v>190064.514</v>
      </c>
      <c r="I821" s="17">
        <v>126543</v>
      </c>
      <c r="J821" s="17">
        <v>47850</v>
      </c>
      <c r="K821" s="17"/>
      <c r="L821" s="17">
        <v>190862.16223333334</v>
      </c>
      <c r="M821" s="17">
        <v>126950</v>
      </c>
      <c r="N821" s="17">
        <v>47718</v>
      </c>
      <c r="O821" s="17"/>
      <c r="P821" s="17">
        <v>137348.37983333334</v>
      </c>
      <c r="Q821" s="17">
        <v>106419</v>
      </c>
      <c r="R821" s="17">
        <v>36945</v>
      </c>
      <c r="S821" s="17"/>
      <c r="T821" s="17">
        <v>223738.40913333333</v>
      </c>
      <c r="U821" s="17">
        <v>139574</v>
      </c>
      <c r="V821" s="17">
        <v>54331</v>
      </c>
      <c r="W821" s="5"/>
      <c r="X821" s="30"/>
      <c r="Y821" s="30"/>
      <c r="Z821" s="30"/>
      <c r="AA821" s="30"/>
      <c r="AB821" s="30"/>
      <c r="AC821" s="30"/>
      <c r="AD821" s="30"/>
      <c r="AE821" s="30"/>
      <c r="AF821" s="30"/>
      <c r="AG821" s="30"/>
      <c r="AH821" s="30"/>
      <c r="AI821" s="30"/>
      <c r="AJ821" s="30"/>
      <c r="AK821" s="30"/>
      <c r="AL821" s="30"/>
      <c r="AM821" s="30"/>
      <c r="AN821" s="30"/>
      <c r="AO821" s="30"/>
      <c r="AP821" s="30"/>
    </row>
    <row r="822" spans="1:42" ht="18" x14ac:dyDescent="0.25">
      <c r="A822" s="6">
        <v>2013</v>
      </c>
      <c r="B822" s="6" t="s">
        <v>30</v>
      </c>
      <c r="C822" s="19"/>
      <c r="D822" s="17">
        <v>190951.28277685214</v>
      </c>
      <c r="E822" s="17">
        <v>124223</v>
      </c>
      <c r="F822" s="17">
        <v>45643</v>
      </c>
      <c r="G822" s="17"/>
      <c r="H822" s="17">
        <v>184880.55827084754</v>
      </c>
      <c r="I822" s="17">
        <v>122815</v>
      </c>
      <c r="J822" s="17">
        <v>46550</v>
      </c>
      <c r="K822" s="17"/>
      <c r="L822" s="17">
        <v>186295.30410801704</v>
      </c>
      <c r="M822" s="17">
        <v>123053</v>
      </c>
      <c r="N822" s="17">
        <v>46535</v>
      </c>
      <c r="O822" s="17"/>
      <c r="P822" s="17">
        <v>131777.33852328197</v>
      </c>
      <c r="Q822" s="17">
        <v>101952</v>
      </c>
      <c r="R822" s="17">
        <v>35522</v>
      </c>
      <c r="S822" s="17"/>
      <c r="T822" s="17">
        <v>224609.41812153658</v>
      </c>
      <c r="U822" s="17">
        <v>137871</v>
      </c>
      <c r="V822" s="17">
        <v>54275</v>
      </c>
      <c r="W822" s="5"/>
      <c r="X822" s="30"/>
      <c r="Y822" s="30"/>
      <c r="Z822" s="30"/>
      <c r="AA822" s="30"/>
      <c r="AB822" s="30"/>
      <c r="AC822" s="30"/>
      <c r="AD822" s="30"/>
      <c r="AE822" s="30"/>
      <c r="AF822" s="30"/>
      <c r="AG822" s="30"/>
      <c r="AH822" s="30"/>
      <c r="AI822" s="30"/>
      <c r="AJ822" s="30"/>
      <c r="AK822" s="30"/>
      <c r="AL822" s="30"/>
      <c r="AM822" s="30"/>
      <c r="AN822" s="30"/>
      <c r="AO822" s="30"/>
      <c r="AP822" s="30"/>
    </row>
    <row r="823" spans="1:42" ht="18" x14ac:dyDescent="0.25">
      <c r="A823" s="5"/>
      <c r="B823" s="6" t="s">
        <v>31</v>
      </c>
      <c r="C823" s="19"/>
      <c r="D823" s="17">
        <v>200261.19077373808</v>
      </c>
      <c r="E823" s="17">
        <v>129771</v>
      </c>
      <c r="F823" s="17">
        <v>48247</v>
      </c>
      <c r="G823" s="17"/>
      <c r="H823" s="17">
        <v>182358.18089799312</v>
      </c>
      <c r="I823" s="17">
        <v>124857</v>
      </c>
      <c r="J823" s="17">
        <v>47010</v>
      </c>
      <c r="K823" s="17"/>
      <c r="L823" s="17">
        <v>184475.83280275555</v>
      </c>
      <c r="M823" s="17">
        <v>125506</v>
      </c>
      <c r="N823" s="17">
        <v>47131</v>
      </c>
      <c r="O823" s="17"/>
      <c r="P823" s="17">
        <v>136518.89479524034</v>
      </c>
      <c r="Q823" s="17">
        <v>107973</v>
      </c>
      <c r="R823" s="17">
        <v>37104</v>
      </c>
      <c r="S823" s="17"/>
      <c r="T823" s="17">
        <v>220909.76718123807</v>
      </c>
      <c r="U823" s="17">
        <v>138837</v>
      </c>
      <c r="V823" s="17">
        <v>54761</v>
      </c>
      <c r="W823" s="5"/>
      <c r="X823" s="30"/>
      <c r="Y823" s="30"/>
      <c r="Z823" s="30"/>
      <c r="AA823" s="30"/>
      <c r="AB823" s="30"/>
      <c r="AC823" s="30"/>
      <c r="AD823" s="30"/>
      <c r="AE823" s="30"/>
      <c r="AF823" s="30"/>
      <c r="AG823" s="30"/>
      <c r="AH823" s="30"/>
      <c r="AI823" s="30"/>
      <c r="AJ823" s="30"/>
      <c r="AK823" s="30"/>
      <c r="AL823" s="30"/>
      <c r="AM823" s="30"/>
      <c r="AN823" s="30"/>
      <c r="AO823" s="30"/>
      <c r="AP823" s="30"/>
    </row>
    <row r="824" spans="1:42" ht="18" x14ac:dyDescent="0.25">
      <c r="A824" s="5"/>
      <c r="B824" s="6" t="s">
        <v>32</v>
      </c>
      <c r="C824" s="19"/>
      <c r="D824" s="17">
        <v>190963.3646649789</v>
      </c>
      <c r="E824" s="17">
        <v>137334</v>
      </c>
      <c r="F824" s="17">
        <v>49141</v>
      </c>
      <c r="G824" s="17"/>
      <c r="H824" s="17">
        <v>194254.4524417748</v>
      </c>
      <c r="I824" s="17">
        <v>130011</v>
      </c>
      <c r="J824" s="17">
        <v>48402</v>
      </c>
      <c r="K824" s="17"/>
      <c r="L824" s="17">
        <v>194186.1913996865</v>
      </c>
      <c r="M824" s="17">
        <v>130657</v>
      </c>
      <c r="N824" s="17">
        <v>48585</v>
      </c>
      <c r="O824" s="17"/>
      <c r="P824" s="17">
        <v>139328.94463252818</v>
      </c>
      <c r="Q824" s="17">
        <v>108629</v>
      </c>
      <c r="R824" s="17">
        <v>37120</v>
      </c>
      <c r="S824" s="17"/>
      <c r="T824" s="17">
        <v>231734.70650522961</v>
      </c>
      <c r="U824" s="17">
        <v>145776</v>
      </c>
      <c r="V824" s="17">
        <v>56436</v>
      </c>
      <c r="W824" s="5"/>
      <c r="X824" s="30"/>
      <c r="Y824" s="30"/>
      <c r="Z824" s="30"/>
      <c r="AA824" s="30"/>
      <c r="AB824" s="30"/>
      <c r="AC824" s="30"/>
      <c r="AD824" s="30"/>
      <c r="AE824" s="30"/>
      <c r="AF824" s="30"/>
      <c r="AG824" s="30"/>
      <c r="AH824" s="30"/>
      <c r="AI824" s="30"/>
      <c r="AJ824" s="30"/>
      <c r="AK824" s="30"/>
      <c r="AL824" s="30"/>
      <c r="AM824" s="30"/>
      <c r="AN824" s="30"/>
      <c r="AO824" s="30"/>
      <c r="AP824" s="30"/>
    </row>
    <row r="825" spans="1:42" ht="18" x14ac:dyDescent="0.25">
      <c r="A825" s="5"/>
      <c r="B825" s="6" t="s">
        <v>33</v>
      </c>
      <c r="C825" s="19"/>
      <c r="D825" s="17">
        <v>195997.46511180143</v>
      </c>
      <c r="E825" s="17">
        <v>138110</v>
      </c>
      <c r="F825" s="17">
        <v>50769</v>
      </c>
      <c r="G825" s="17"/>
      <c r="H825" s="17">
        <v>196811.96201938452</v>
      </c>
      <c r="I825" s="17">
        <v>131712</v>
      </c>
      <c r="J825" s="17">
        <v>48771</v>
      </c>
      <c r="K825" s="17"/>
      <c r="L825" s="17">
        <v>197078.75895638263</v>
      </c>
      <c r="M825" s="17">
        <v>132773</v>
      </c>
      <c r="N825" s="17">
        <v>49140</v>
      </c>
      <c r="O825" s="17"/>
      <c r="P825" s="17">
        <v>142254.01834206298</v>
      </c>
      <c r="Q825" s="17">
        <v>111151</v>
      </c>
      <c r="R825" s="17">
        <v>37654</v>
      </c>
      <c r="S825" s="17"/>
      <c r="T825" s="17">
        <v>235237.11066282206</v>
      </c>
      <c r="U825" s="17">
        <v>147826</v>
      </c>
      <c r="V825" s="17">
        <v>57158</v>
      </c>
      <c r="W825" s="5"/>
      <c r="X825" s="30"/>
      <c r="Y825" s="30"/>
      <c r="Z825" s="30"/>
      <c r="AA825" s="30"/>
      <c r="AB825" s="30"/>
      <c r="AC825" s="30"/>
      <c r="AD825" s="30"/>
      <c r="AE825" s="30"/>
      <c r="AF825" s="30"/>
      <c r="AG825" s="30"/>
      <c r="AH825" s="30"/>
      <c r="AI825" s="30"/>
      <c r="AJ825" s="30"/>
      <c r="AK825" s="30"/>
      <c r="AL825" s="30"/>
      <c r="AM825" s="30"/>
      <c r="AN825" s="30"/>
      <c r="AO825" s="30"/>
      <c r="AP825" s="30"/>
    </row>
    <row r="826" spans="1:42" ht="18" x14ac:dyDescent="0.25">
      <c r="A826" s="6">
        <v>2014</v>
      </c>
      <c r="B826" s="6" t="s">
        <v>30</v>
      </c>
      <c r="C826" s="19"/>
      <c r="D826" s="17">
        <v>188207.09846666665</v>
      </c>
      <c r="E826" s="17">
        <v>134829</v>
      </c>
      <c r="F826" s="17">
        <v>50777</v>
      </c>
      <c r="G826" s="17"/>
      <c r="H826" s="17">
        <v>194348.68580000001</v>
      </c>
      <c r="I826" s="17">
        <v>131737</v>
      </c>
      <c r="J826" s="17">
        <v>47939</v>
      </c>
      <c r="K826" s="17"/>
      <c r="L826" s="17">
        <v>193861.11433333333</v>
      </c>
      <c r="M826" s="17">
        <v>132125</v>
      </c>
      <c r="N826" s="17">
        <v>48270</v>
      </c>
      <c r="O826" s="17"/>
      <c r="P826" s="17">
        <v>137816.00289999999</v>
      </c>
      <c r="Q826" s="17">
        <v>108516</v>
      </c>
      <c r="R826" s="17">
        <v>37424</v>
      </c>
      <c r="S826" s="17"/>
      <c r="T826" s="17">
        <v>234434.01389999999</v>
      </c>
      <c r="U826" s="17">
        <v>149233</v>
      </c>
      <c r="V826" s="17">
        <v>56141</v>
      </c>
      <c r="W826" s="5"/>
      <c r="X826" s="30"/>
      <c r="Y826" s="30"/>
      <c r="Z826" s="30"/>
      <c r="AA826" s="30"/>
      <c r="AB826" s="30"/>
      <c r="AC826" s="30"/>
      <c r="AD826" s="30"/>
      <c r="AE826" s="30"/>
      <c r="AF826" s="30"/>
      <c r="AG826" s="30"/>
      <c r="AH826" s="30"/>
      <c r="AI826" s="30"/>
      <c r="AJ826" s="30"/>
      <c r="AK826" s="30"/>
      <c r="AL826" s="30"/>
      <c r="AM826" s="30"/>
      <c r="AN826" s="30"/>
      <c r="AO826" s="30"/>
      <c r="AP826" s="30"/>
    </row>
    <row r="827" spans="1:42" ht="18" x14ac:dyDescent="0.25">
      <c r="A827" s="5"/>
      <c r="B827" s="6" t="s">
        <v>31</v>
      </c>
      <c r="C827" s="19"/>
      <c r="D827" s="17">
        <v>205767.78934645894</v>
      </c>
      <c r="E827" s="17">
        <v>143758</v>
      </c>
      <c r="F827" s="17">
        <v>52355</v>
      </c>
      <c r="G827" s="17"/>
      <c r="H827" s="17">
        <v>200995.75825848422</v>
      </c>
      <c r="I827" s="17">
        <v>137306</v>
      </c>
      <c r="J827" s="17">
        <v>48812</v>
      </c>
      <c r="K827" s="17"/>
      <c r="L827" s="17">
        <v>201041.56870204399</v>
      </c>
      <c r="M827" s="17">
        <v>138352</v>
      </c>
      <c r="N827" s="17">
        <v>49160</v>
      </c>
      <c r="O827" s="17"/>
      <c r="P827" s="17">
        <v>143658.8047040017</v>
      </c>
      <c r="Q827" s="17">
        <v>114716</v>
      </c>
      <c r="R827" s="17">
        <v>37495</v>
      </c>
      <c r="S827" s="17"/>
      <c r="T827" s="17">
        <v>241130.3394222382</v>
      </c>
      <c r="U827" s="17">
        <v>154892</v>
      </c>
      <c r="V827" s="17">
        <v>57325</v>
      </c>
      <c r="W827" s="5"/>
      <c r="X827" s="30"/>
      <c r="Y827" s="30"/>
      <c r="Z827" s="30"/>
      <c r="AA827" s="30"/>
      <c r="AB827" s="30"/>
      <c r="AC827" s="30"/>
      <c r="AD827" s="30"/>
      <c r="AE827" s="30"/>
      <c r="AF827" s="30"/>
      <c r="AG827" s="30"/>
      <c r="AH827" s="30"/>
      <c r="AI827" s="30"/>
      <c r="AJ827" s="30"/>
      <c r="AK827" s="30"/>
      <c r="AL827" s="30"/>
      <c r="AM827" s="30"/>
      <c r="AN827" s="30"/>
      <c r="AO827" s="30"/>
      <c r="AP827" s="30"/>
    </row>
    <row r="828" spans="1:42" ht="18" x14ac:dyDescent="0.25">
      <c r="A828" s="5"/>
      <c r="B828" s="6" t="s">
        <v>32</v>
      </c>
      <c r="C828" s="19"/>
      <c r="D828" s="17">
        <v>211796.60336039934</v>
      </c>
      <c r="E828" s="17">
        <v>141315</v>
      </c>
      <c r="F828" s="17">
        <v>53638</v>
      </c>
      <c r="G828" s="17"/>
      <c r="H828" s="17">
        <v>207312.88455657347</v>
      </c>
      <c r="I828" s="17">
        <v>139736</v>
      </c>
      <c r="J828" s="17">
        <v>50424</v>
      </c>
      <c r="K828" s="17"/>
      <c r="L828" s="17">
        <v>207477.58720904938</v>
      </c>
      <c r="M828" s="17">
        <v>140344</v>
      </c>
      <c r="N828" s="17">
        <v>50777</v>
      </c>
      <c r="O828" s="17"/>
      <c r="P828" s="17">
        <v>150161.27391431853</v>
      </c>
      <c r="Q828" s="17">
        <v>119072</v>
      </c>
      <c r="R828" s="17">
        <v>39445</v>
      </c>
      <c r="S828" s="17"/>
      <c r="T828" s="17">
        <v>246574.42030325904</v>
      </c>
      <c r="U828" s="17">
        <v>154836</v>
      </c>
      <c r="V828" s="17">
        <v>58518</v>
      </c>
      <c r="W828" s="5"/>
      <c r="X828" s="30"/>
      <c r="Y828" s="30"/>
      <c r="Z828" s="30"/>
      <c r="AA828" s="30"/>
      <c r="AB828" s="30"/>
      <c r="AC828" s="30"/>
      <c r="AD828" s="30"/>
      <c r="AE828" s="30"/>
      <c r="AF828" s="30"/>
      <c r="AG828" s="30"/>
      <c r="AH828" s="30"/>
      <c r="AI828" s="30"/>
      <c r="AJ828" s="30"/>
      <c r="AK828" s="30"/>
      <c r="AL828" s="30"/>
      <c r="AM828" s="30"/>
      <c r="AN828" s="30"/>
      <c r="AO828" s="30"/>
      <c r="AP828" s="30"/>
    </row>
    <row r="829" spans="1:42" ht="18" x14ac:dyDescent="0.25">
      <c r="A829" s="5"/>
      <c r="B829" s="6" t="s">
        <v>33</v>
      </c>
      <c r="C829" s="19"/>
      <c r="D829" s="17">
        <v>217494.66666666666</v>
      </c>
      <c r="E829" s="17">
        <v>148014</v>
      </c>
      <c r="F829" s="17">
        <v>55154</v>
      </c>
      <c r="G829" s="17"/>
      <c r="H829" s="17">
        <v>205903.66666666666</v>
      </c>
      <c r="I829" s="17">
        <v>139761</v>
      </c>
      <c r="J829" s="17">
        <v>50549</v>
      </c>
      <c r="K829" s="17"/>
      <c r="L829" s="17">
        <v>206714.66666666666</v>
      </c>
      <c r="M829" s="17">
        <v>140827</v>
      </c>
      <c r="N829" s="17">
        <v>50883</v>
      </c>
      <c r="O829" s="17"/>
      <c r="P829" s="17">
        <v>150664.33333333334</v>
      </c>
      <c r="Q829" s="17">
        <v>118237</v>
      </c>
      <c r="R829" s="17">
        <v>39619</v>
      </c>
      <c r="S829" s="17"/>
      <c r="T829" s="17">
        <v>249461</v>
      </c>
      <c r="U829" s="17">
        <v>158073</v>
      </c>
      <c r="V829" s="17">
        <v>59453</v>
      </c>
      <c r="W829" s="5"/>
      <c r="X829" s="30"/>
      <c r="Y829" s="30"/>
      <c r="Z829" s="30"/>
      <c r="AA829" s="30"/>
      <c r="AB829" s="30"/>
      <c r="AC829" s="30"/>
      <c r="AD829" s="30"/>
      <c r="AE829" s="30"/>
      <c r="AF829" s="30"/>
      <c r="AG829" s="30"/>
      <c r="AH829" s="30"/>
      <c r="AI829" s="30"/>
      <c r="AJ829" s="30"/>
      <c r="AK829" s="30"/>
      <c r="AL829" s="30"/>
      <c r="AM829" s="30"/>
      <c r="AN829" s="30"/>
      <c r="AO829" s="30"/>
      <c r="AP829" s="30"/>
    </row>
    <row r="830" spans="1:42" ht="18" x14ac:dyDescent="0.25">
      <c r="A830" s="6">
        <v>2015</v>
      </c>
      <c r="B830" s="6" t="s">
        <v>30</v>
      </c>
      <c r="C830" s="19"/>
      <c r="D830" s="17">
        <v>214536.33333333334</v>
      </c>
      <c r="E830" s="17">
        <v>149438</v>
      </c>
      <c r="F830" s="17">
        <v>54486</v>
      </c>
      <c r="G830" s="17"/>
      <c r="H830" s="17">
        <v>202177.66666666666</v>
      </c>
      <c r="I830" s="17">
        <v>140590</v>
      </c>
      <c r="J830" s="17">
        <v>50795</v>
      </c>
      <c r="K830" s="17"/>
      <c r="L830" s="17">
        <v>203651</v>
      </c>
      <c r="M830" s="17">
        <v>141495</v>
      </c>
      <c r="N830" s="17">
        <v>51161</v>
      </c>
      <c r="O830" s="17"/>
      <c r="P830" s="17">
        <v>148640.66666666666</v>
      </c>
      <c r="Q830" s="17">
        <v>117575</v>
      </c>
      <c r="R830" s="17">
        <v>40046</v>
      </c>
      <c r="S830" s="17"/>
      <c r="T830" s="17">
        <v>246153.66666666666</v>
      </c>
      <c r="U830" s="17">
        <v>160002</v>
      </c>
      <c r="V830" s="17">
        <v>59682</v>
      </c>
      <c r="W830" s="5"/>
      <c r="X830" s="30"/>
      <c r="Y830" s="30"/>
      <c r="Z830" s="30"/>
      <c r="AA830" s="30"/>
      <c r="AB830" s="30"/>
      <c r="AC830" s="30"/>
      <c r="AD830" s="30"/>
      <c r="AE830" s="30"/>
      <c r="AF830" s="30"/>
      <c r="AG830" s="30"/>
      <c r="AH830" s="30"/>
      <c r="AI830" s="30"/>
      <c r="AJ830" s="30"/>
      <c r="AK830" s="30"/>
      <c r="AL830" s="30"/>
      <c r="AM830" s="30"/>
      <c r="AN830" s="30"/>
      <c r="AO830" s="30"/>
      <c r="AP830" s="30"/>
    </row>
    <row r="831" spans="1:42" ht="18" x14ac:dyDescent="0.25">
      <c r="A831" s="5"/>
      <c r="B831" s="6" t="s">
        <v>31</v>
      </c>
      <c r="C831" s="19"/>
      <c r="D831" s="17">
        <v>229345.33333333334</v>
      </c>
      <c r="E831" s="17">
        <v>152486</v>
      </c>
      <c r="F831" s="17">
        <v>54022</v>
      </c>
      <c r="G831" s="17"/>
      <c r="H831" s="17">
        <v>202286.33333333334</v>
      </c>
      <c r="I831" s="17">
        <v>143097</v>
      </c>
      <c r="J831" s="17">
        <v>51051</v>
      </c>
      <c r="K831" s="17"/>
      <c r="L831" s="17">
        <v>206365.66666666666</v>
      </c>
      <c r="M831" s="17">
        <v>144500</v>
      </c>
      <c r="N831" s="17">
        <v>51490</v>
      </c>
      <c r="O831" s="17"/>
      <c r="P831" s="17">
        <v>151993.66666666666</v>
      </c>
      <c r="Q831" s="17">
        <v>120698</v>
      </c>
      <c r="R831" s="17">
        <v>40483</v>
      </c>
      <c r="S831" s="17"/>
      <c r="T831" s="17">
        <v>250443.66666666666</v>
      </c>
      <c r="U831" s="17">
        <v>163792</v>
      </c>
      <c r="V831" s="17">
        <v>60413</v>
      </c>
      <c r="W831" s="5"/>
      <c r="X831" s="30"/>
      <c r="Y831" s="30"/>
      <c r="Z831" s="30"/>
      <c r="AA831" s="30"/>
      <c r="AB831" s="30"/>
      <c r="AC831" s="30"/>
      <c r="AD831" s="30"/>
      <c r="AE831" s="30"/>
      <c r="AF831" s="30"/>
      <c r="AG831" s="30"/>
      <c r="AH831" s="30"/>
      <c r="AI831" s="30"/>
      <c r="AJ831" s="30"/>
      <c r="AK831" s="30"/>
      <c r="AL831" s="30"/>
      <c r="AM831" s="30"/>
      <c r="AN831" s="30"/>
      <c r="AO831" s="30"/>
      <c r="AP831" s="30"/>
    </row>
    <row r="832" spans="1:42" ht="18" x14ac:dyDescent="0.25">
      <c r="A832" s="5"/>
      <c r="B832" s="6" t="s">
        <v>32</v>
      </c>
      <c r="C832" s="19"/>
      <c r="D832" s="17">
        <v>235735</v>
      </c>
      <c r="E832" s="17">
        <v>153887</v>
      </c>
      <c r="F832" s="17">
        <v>54966</v>
      </c>
      <c r="G832" s="17"/>
      <c r="H832" s="17">
        <v>217990.33333333334</v>
      </c>
      <c r="I832" s="17">
        <v>150566</v>
      </c>
      <c r="J832" s="17">
        <v>53403</v>
      </c>
      <c r="K832" s="17"/>
      <c r="L832" s="17">
        <v>219975.66666666666</v>
      </c>
      <c r="M832" s="17">
        <v>151034</v>
      </c>
      <c r="N832" s="17">
        <v>53587</v>
      </c>
      <c r="O832" s="17"/>
      <c r="P832" s="17">
        <v>156878.33333333334</v>
      </c>
      <c r="Q832" s="17">
        <v>124236</v>
      </c>
      <c r="R832" s="17">
        <v>41010</v>
      </c>
      <c r="S832" s="17"/>
      <c r="T832" s="17">
        <v>267133.33333333331</v>
      </c>
      <c r="U832" s="17">
        <v>171084</v>
      </c>
      <c r="V832" s="17">
        <v>63002</v>
      </c>
      <c r="W832" s="5"/>
      <c r="X832" s="30"/>
      <c r="Y832" s="30"/>
      <c r="Z832" s="30"/>
      <c r="AA832" s="30"/>
      <c r="AB832" s="30"/>
      <c r="AC832" s="30"/>
      <c r="AD832" s="30"/>
      <c r="AE832" s="30"/>
      <c r="AF832" s="30"/>
      <c r="AG832" s="30"/>
      <c r="AH832" s="30"/>
      <c r="AI832" s="30"/>
      <c r="AJ832" s="30"/>
      <c r="AK832" s="30"/>
      <c r="AL832" s="30"/>
      <c r="AM832" s="30"/>
      <c r="AN832" s="30"/>
      <c r="AO832" s="30"/>
      <c r="AP832" s="30"/>
    </row>
    <row r="833" spans="1:42" ht="18" x14ac:dyDescent="0.25">
      <c r="A833" s="5"/>
      <c r="B833" s="6" t="s">
        <v>33</v>
      </c>
      <c r="C833" s="19"/>
      <c r="D833" s="17">
        <v>233170.06666666665</v>
      </c>
      <c r="E833" s="17">
        <v>158753</v>
      </c>
      <c r="F833" s="17">
        <v>56983</v>
      </c>
      <c r="G833" s="17"/>
      <c r="H833" s="17">
        <v>213851</v>
      </c>
      <c r="I833" s="17">
        <v>149569</v>
      </c>
      <c r="J833" s="17">
        <v>52498</v>
      </c>
      <c r="K833" s="17"/>
      <c r="L833" s="17">
        <v>215513.39333333331</v>
      </c>
      <c r="M833" s="17">
        <v>150440</v>
      </c>
      <c r="N833" s="17">
        <v>53008</v>
      </c>
      <c r="O833" s="17"/>
      <c r="P833" s="17">
        <v>156548.38333333333</v>
      </c>
      <c r="Q833" s="17">
        <v>123819</v>
      </c>
      <c r="R833" s="17">
        <v>40791</v>
      </c>
      <c r="S833" s="17"/>
      <c r="T833" s="17">
        <v>263114.22000000003</v>
      </c>
      <c r="U833" s="17">
        <v>171980</v>
      </c>
      <c r="V833" s="17">
        <v>62892</v>
      </c>
      <c r="W833" s="5"/>
      <c r="X833" s="30"/>
      <c r="Y833" s="30"/>
      <c r="Z833" s="30"/>
      <c r="AA833" s="30"/>
      <c r="AB833" s="30"/>
      <c r="AC833" s="30"/>
      <c r="AD833" s="30"/>
      <c r="AE833" s="30"/>
      <c r="AF833" s="30"/>
      <c r="AG833" s="30"/>
      <c r="AH833" s="30"/>
      <c r="AI833" s="30"/>
      <c r="AJ833" s="30"/>
      <c r="AK833" s="30"/>
      <c r="AL833" s="30"/>
      <c r="AM833" s="30"/>
      <c r="AN833" s="30"/>
      <c r="AO833" s="30"/>
      <c r="AP833" s="30"/>
    </row>
    <row r="834" spans="1:42" ht="18" x14ac:dyDescent="0.25">
      <c r="A834" s="6">
        <v>2016</v>
      </c>
      <c r="B834" s="6" t="s">
        <v>30</v>
      </c>
      <c r="C834" s="5"/>
      <c r="D834" s="17">
        <v>222284.07113278573</v>
      </c>
      <c r="E834" s="17">
        <v>149650</v>
      </c>
      <c r="F834" s="17">
        <v>52177</v>
      </c>
      <c r="G834" s="17"/>
      <c r="H834" s="17">
        <v>213371.85936053761</v>
      </c>
      <c r="I834" s="17">
        <v>150234</v>
      </c>
      <c r="J834" s="17">
        <v>52509</v>
      </c>
      <c r="K834" s="17"/>
      <c r="L834" s="17">
        <v>214174.85408794219</v>
      </c>
      <c r="M834" s="17">
        <v>150177</v>
      </c>
      <c r="N834" s="17">
        <v>52465</v>
      </c>
      <c r="O834" s="17"/>
      <c r="P834" s="17">
        <v>155161.47690898486</v>
      </c>
      <c r="Q834" s="17">
        <v>124142</v>
      </c>
      <c r="R834" s="17">
        <v>40508</v>
      </c>
      <c r="S834" s="17"/>
      <c r="T834" s="17">
        <v>263484.86084772157</v>
      </c>
      <c r="U834" s="17">
        <v>171948</v>
      </c>
      <c r="V834" s="17">
        <v>62429</v>
      </c>
      <c r="W834" s="5"/>
      <c r="X834" s="30"/>
      <c r="Y834" s="30"/>
      <c r="Z834" s="30"/>
      <c r="AA834" s="30"/>
      <c r="AB834" s="30"/>
      <c r="AC834" s="30"/>
      <c r="AD834" s="30"/>
      <c r="AE834" s="30"/>
      <c r="AF834" s="30"/>
      <c r="AG834" s="30"/>
      <c r="AH834" s="30"/>
      <c r="AI834" s="30"/>
      <c r="AJ834" s="30"/>
      <c r="AK834" s="30"/>
      <c r="AL834" s="30"/>
      <c r="AM834" s="30"/>
      <c r="AN834" s="30"/>
      <c r="AO834" s="30"/>
      <c r="AP834" s="30"/>
    </row>
    <row r="835" spans="1:42" ht="18" x14ac:dyDescent="0.25">
      <c r="A835" s="5"/>
      <c r="B835" s="6" t="s">
        <v>31</v>
      </c>
      <c r="C835" s="5"/>
      <c r="D835" s="17">
        <v>246704.63147654946</v>
      </c>
      <c r="E835" s="17">
        <v>163639</v>
      </c>
      <c r="F835" s="17">
        <v>54555</v>
      </c>
      <c r="G835" s="17"/>
      <c r="H835" s="17">
        <v>204705.67358095781</v>
      </c>
      <c r="I835" s="17">
        <v>145780</v>
      </c>
      <c r="J835" s="17">
        <v>50120</v>
      </c>
      <c r="K835" s="17"/>
      <c r="L835" s="17">
        <v>209474.91000149795</v>
      </c>
      <c r="M835" s="17">
        <v>147892</v>
      </c>
      <c r="N835" s="17">
        <v>50687</v>
      </c>
      <c r="O835" s="17"/>
      <c r="P835" s="17">
        <v>160324.25120948759</v>
      </c>
      <c r="Q835" s="17">
        <v>127339</v>
      </c>
      <c r="R835" s="17">
        <v>41975</v>
      </c>
      <c r="S835" s="17"/>
      <c r="T835" s="17">
        <v>260339.10748344532</v>
      </c>
      <c r="U835" s="17">
        <v>169119</v>
      </c>
      <c r="V835" s="17">
        <v>59709</v>
      </c>
      <c r="W835" s="5"/>
      <c r="X835" s="30"/>
      <c r="Y835" s="30"/>
      <c r="Z835" s="30"/>
      <c r="AA835" s="30"/>
      <c r="AB835" s="30"/>
      <c r="AC835" s="30"/>
      <c r="AD835" s="30"/>
      <c r="AE835" s="30"/>
      <c r="AF835" s="30"/>
      <c r="AG835" s="30"/>
      <c r="AH835" s="30"/>
      <c r="AI835" s="30"/>
      <c r="AJ835" s="30"/>
      <c r="AK835" s="30"/>
      <c r="AL835" s="30"/>
      <c r="AM835" s="30"/>
      <c r="AN835" s="30"/>
      <c r="AO835" s="30"/>
      <c r="AP835" s="30"/>
    </row>
    <row r="836" spans="1:42" ht="18" x14ac:dyDescent="0.25">
      <c r="A836" s="5"/>
      <c r="B836" s="6" t="s">
        <v>32</v>
      </c>
      <c r="C836" s="5"/>
      <c r="D836" s="17">
        <v>250612.40130352543</v>
      </c>
      <c r="E836" s="17">
        <v>168606</v>
      </c>
      <c r="F836" s="17">
        <v>57933</v>
      </c>
      <c r="G836" s="17"/>
      <c r="H836" s="17">
        <v>223553.58059772264</v>
      </c>
      <c r="I836" s="17">
        <v>156827</v>
      </c>
      <c r="J836" s="17">
        <v>52998</v>
      </c>
      <c r="K836" s="17"/>
      <c r="L836" s="17">
        <v>225865.99415789035</v>
      </c>
      <c r="M836" s="17">
        <v>157852</v>
      </c>
      <c r="N836" s="17">
        <v>53407</v>
      </c>
      <c r="O836" s="17"/>
      <c r="P836" s="17">
        <v>166709.67415321255</v>
      </c>
      <c r="Q836" s="17">
        <v>133049</v>
      </c>
      <c r="R836" s="17">
        <v>42255</v>
      </c>
      <c r="S836" s="17"/>
      <c r="T836" s="17">
        <v>279491.80336924811</v>
      </c>
      <c r="U836" s="17">
        <v>180310</v>
      </c>
      <c r="V836" s="17">
        <v>63532</v>
      </c>
      <c r="W836" s="5"/>
      <c r="X836" s="30"/>
      <c r="Y836" s="30"/>
      <c r="Z836" s="30"/>
      <c r="AA836" s="30"/>
      <c r="AB836" s="30"/>
      <c r="AC836" s="30"/>
      <c r="AD836" s="30"/>
      <c r="AE836" s="30"/>
      <c r="AF836" s="30"/>
      <c r="AG836" s="30"/>
      <c r="AH836" s="30"/>
      <c r="AI836" s="30"/>
      <c r="AJ836" s="30"/>
      <c r="AK836" s="30"/>
      <c r="AL836" s="30"/>
      <c r="AM836" s="30"/>
      <c r="AN836" s="30"/>
      <c r="AO836" s="30"/>
      <c r="AP836" s="30"/>
    </row>
    <row r="837" spans="1:42" ht="18" x14ac:dyDescent="0.25">
      <c r="A837" s="5"/>
      <c r="B837" s="6" t="s">
        <v>33</v>
      </c>
      <c r="C837" s="5"/>
      <c r="D837" s="17">
        <v>261429.69938430784</v>
      </c>
      <c r="E837" s="17">
        <v>170015</v>
      </c>
      <c r="F837" s="17">
        <v>57416</v>
      </c>
      <c r="G837" s="17"/>
      <c r="H837" s="17">
        <v>223875.04738778542</v>
      </c>
      <c r="I837" s="17">
        <v>156282</v>
      </c>
      <c r="J837" s="17">
        <v>53341</v>
      </c>
      <c r="K837" s="17"/>
      <c r="L837" s="17">
        <v>227944.53046684604</v>
      </c>
      <c r="M837" s="17">
        <v>157716</v>
      </c>
      <c r="N837" s="17">
        <v>53816</v>
      </c>
      <c r="O837" s="17"/>
      <c r="P837" s="17">
        <v>168468.76680029879</v>
      </c>
      <c r="Q837" s="17">
        <v>133900</v>
      </c>
      <c r="R837" s="17">
        <v>42337</v>
      </c>
      <c r="S837" s="17"/>
      <c r="T837" s="17">
        <v>281486.93129417719</v>
      </c>
      <c r="U837" s="17">
        <v>179154</v>
      </c>
      <c r="V837" s="17">
        <v>64168</v>
      </c>
      <c r="W837" s="5"/>
      <c r="X837" s="30"/>
      <c r="Y837" s="30"/>
      <c r="Z837" s="30"/>
      <c r="AA837" s="30"/>
      <c r="AB837" s="30"/>
      <c r="AC837" s="30"/>
      <c r="AD837" s="30"/>
      <c r="AE837" s="30"/>
      <c r="AF837" s="30"/>
      <c r="AG837" s="30"/>
      <c r="AH837" s="30"/>
      <c r="AI837" s="30"/>
      <c r="AJ837" s="30"/>
      <c r="AK837" s="30"/>
      <c r="AL837" s="30"/>
      <c r="AM837" s="30"/>
      <c r="AN837" s="30"/>
      <c r="AO837" s="30"/>
      <c r="AP837" s="30"/>
    </row>
    <row r="838" spans="1:42" ht="18" x14ac:dyDescent="0.25">
      <c r="A838" s="6">
        <v>2017</v>
      </c>
      <c r="B838" s="6" t="s">
        <v>30</v>
      </c>
      <c r="C838" s="5"/>
      <c r="D838" s="17">
        <v>244874.54845216326</v>
      </c>
      <c r="E838" s="17">
        <v>162277</v>
      </c>
      <c r="F838" s="17">
        <v>52139</v>
      </c>
      <c r="G838" s="17"/>
      <c r="H838" s="17">
        <v>210414.19687204927</v>
      </c>
      <c r="I838" s="17">
        <v>149289</v>
      </c>
      <c r="J838" s="17">
        <v>49382</v>
      </c>
      <c r="K838" s="17"/>
      <c r="L838" s="17">
        <v>214992.29520667359</v>
      </c>
      <c r="M838" s="17">
        <v>151044</v>
      </c>
      <c r="N838" s="17">
        <v>49723</v>
      </c>
      <c r="O838" s="17"/>
      <c r="P838" s="17">
        <v>162251.15287665362</v>
      </c>
      <c r="Q838" s="17">
        <v>127320</v>
      </c>
      <c r="R838" s="17">
        <v>40062</v>
      </c>
      <c r="S838" s="17"/>
      <c r="T838" s="17">
        <v>270614.32963006262</v>
      </c>
      <c r="U838" s="17">
        <v>176054</v>
      </c>
      <c r="V838" s="17">
        <v>59927</v>
      </c>
      <c r="W838" s="5"/>
      <c r="X838" s="30"/>
      <c r="Y838" s="30"/>
      <c r="Z838" s="30"/>
      <c r="AA838" s="30"/>
      <c r="AB838" s="30"/>
      <c r="AC838" s="30"/>
      <c r="AD838" s="30"/>
      <c r="AE838" s="30"/>
      <c r="AF838" s="30"/>
      <c r="AG838" s="30"/>
      <c r="AH838" s="30"/>
      <c r="AI838" s="30"/>
      <c r="AJ838" s="30"/>
      <c r="AK838" s="30"/>
      <c r="AL838" s="30"/>
      <c r="AM838" s="30"/>
      <c r="AN838" s="30"/>
      <c r="AO838" s="30"/>
      <c r="AP838" s="30"/>
    </row>
    <row r="839" spans="1:42" ht="18" x14ac:dyDescent="0.25">
      <c r="A839" s="5"/>
      <c r="B839" s="6" t="s">
        <v>31</v>
      </c>
      <c r="C839" s="5"/>
      <c r="D839" s="17">
        <v>261807.69670632202</v>
      </c>
      <c r="E839" s="17">
        <v>173765</v>
      </c>
      <c r="F839" s="17">
        <v>55138</v>
      </c>
      <c r="G839" s="17"/>
      <c r="H839" s="17">
        <v>214461.56821161267</v>
      </c>
      <c r="I839" s="17">
        <v>153636</v>
      </c>
      <c r="J839" s="17">
        <v>50190</v>
      </c>
      <c r="K839" s="17"/>
      <c r="L839" s="17">
        <v>221936.80689278725</v>
      </c>
      <c r="M839" s="17">
        <v>156814</v>
      </c>
      <c r="N839" s="17">
        <v>50987</v>
      </c>
      <c r="O839" s="17"/>
      <c r="P839" s="17">
        <v>167719.54188043514</v>
      </c>
      <c r="Q839" s="17">
        <v>133790</v>
      </c>
      <c r="R839" s="17">
        <v>40974</v>
      </c>
      <c r="S839" s="17"/>
      <c r="T839" s="17">
        <v>275238.45157811395</v>
      </c>
      <c r="U839" s="17">
        <v>179455</v>
      </c>
      <c r="V839" s="17">
        <v>60826</v>
      </c>
      <c r="W839" s="5"/>
      <c r="X839" s="30"/>
      <c r="Y839" s="30"/>
      <c r="Z839" s="30"/>
      <c r="AA839" s="30"/>
      <c r="AB839" s="30"/>
      <c r="AC839" s="30"/>
      <c r="AD839" s="30"/>
      <c r="AE839" s="30"/>
      <c r="AF839" s="30"/>
      <c r="AG839" s="30"/>
      <c r="AH839" s="30"/>
      <c r="AI839" s="30"/>
      <c r="AJ839" s="30"/>
      <c r="AK839" s="30"/>
      <c r="AL839" s="30"/>
      <c r="AM839" s="30"/>
      <c r="AN839" s="30"/>
      <c r="AO839" s="30"/>
      <c r="AP839" s="30"/>
    </row>
    <row r="840" spans="1:42" ht="18" x14ac:dyDescent="0.25">
      <c r="A840" s="5"/>
      <c r="B840" s="6" t="s">
        <v>32</v>
      </c>
      <c r="C840" s="5"/>
      <c r="D840" s="17">
        <v>261471.91782230532</v>
      </c>
      <c r="E840" s="17">
        <v>174525</v>
      </c>
      <c r="F840" s="17">
        <v>57305</v>
      </c>
      <c r="G840" s="17"/>
      <c r="H840" s="17">
        <v>223609.3352027263</v>
      </c>
      <c r="I840" s="17">
        <v>159442</v>
      </c>
      <c r="J840" s="17">
        <v>51752</v>
      </c>
      <c r="K840" s="17"/>
      <c r="L840" s="17">
        <v>228204.1248030884</v>
      </c>
      <c r="M840" s="17">
        <v>161292</v>
      </c>
      <c r="N840" s="17">
        <v>52453</v>
      </c>
      <c r="O840" s="17"/>
      <c r="P840" s="17">
        <v>169888.49381710999</v>
      </c>
      <c r="Q840" s="17">
        <v>135193</v>
      </c>
      <c r="R840" s="17">
        <v>41818</v>
      </c>
      <c r="S840" s="17"/>
      <c r="T840" s="17">
        <v>282654.7907518404</v>
      </c>
      <c r="U840" s="17">
        <v>185667</v>
      </c>
      <c r="V840" s="17">
        <v>62390</v>
      </c>
      <c r="W840" s="5"/>
      <c r="X840" s="30"/>
      <c r="Y840" s="30"/>
      <c r="Z840" s="30"/>
      <c r="AA840" s="30"/>
      <c r="AB840" s="30"/>
      <c r="AC840" s="30"/>
      <c r="AD840" s="30"/>
      <c r="AE840" s="30"/>
      <c r="AF840" s="30"/>
      <c r="AG840" s="30"/>
      <c r="AH840" s="30"/>
      <c r="AI840" s="30"/>
      <c r="AJ840" s="30"/>
      <c r="AK840" s="30"/>
      <c r="AL840" s="30"/>
      <c r="AM840" s="30"/>
      <c r="AN840" s="30"/>
      <c r="AO840" s="30"/>
      <c r="AP840" s="30"/>
    </row>
    <row r="841" spans="1:42" ht="18" x14ac:dyDescent="0.25">
      <c r="A841" s="5"/>
      <c r="B841" s="6" t="s">
        <v>33</v>
      </c>
      <c r="C841" s="5"/>
      <c r="D841" s="17">
        <v>272379.39209223533</v>
      </c>
      <c r="E841" s="17">
        <v>182249</v>
      </c>
      <c r="F841" s="17">
        <v>57151</v>
      </c>
      <c r="G841" s="17"/>
      <c r="H841" s="17">
        <v>219611.49648083805</v>
      </c>
      <c r="I841" s="17">
        <v>155568</v>
      </c>
      <c r="J841" s="17">
        <v>49823</v>
      </c>
      <c r="K841" s="17"/>
      <c r="L841" s="17">
        <v>227461.51626655634</v>
      </c>
      <c r="M841" s="17">
        <v>159620</v>
      </c>
      <c r="N841" s="17">
        <v>50930</v>
      </c>
      <c r="O841" s="17"/>
      <c r="P841" s="17">
        <v>170232.83487354926</v>
      </c>
      <c r="Q841" s="17">
        <v>134914</v>
      </c>
      <c r="R841" s="17">
        <v>41244</v>
      </c>
      <c r="S841" s="17"/>
      <c r="T841" s="17">
        <v>283003.90344906115</v>
      </c>
      <c r="U841" s="17">
        <v>183600</v>
      </c>
      <c r="V841" s="17">
        <v>60335</v>
      </c>
      <c r="W841" s="5"/>
      <c r="X841" s="30"/>
      <c r="Y841" s="30"/>
      <c r="Z841" s="30"/>
      <c r="AA841" s="30"/>
      <c r="AB841" s="30"/>
      <c r="AC841" s="30"/>
      <c r="AD841" s="30"/>
      <c r="AE841" s="30"/>
      <c r="AF841" s="30"/>
      <c r="AG841" s="30"/>
      <c r="AH841" s="30"/>
      <c r="AI841" s="30"/>
      <c r="AJ841" s="30"/>
      <c r="AK841" s="30"/>
      <c r="AL841" s="30"/>
      <c r="AM841" s="30"/>
      <c r="AN841" s="30"/>
      <c r="AO841" s="30"/>
      <c r="AP841" s="30"/>
    </row>
    <row r="842" spans="1:42" ht="18" x14ac:dyDescent="0.25">
      <c r="A842" s="6">
        <v>2018</v>
      </c>
      <c r="B842" s="6" t="s">
        <v>30</v>
      </c>
      <c r="C842" s="5"/>
      <c r="D842" s="17">
        <v>259296.16628159556</v>
      </c>
      <c r="E842" s="17">
        <v>175590</v>
      </c>
      <c r="F842" s="17">
        <v>54251</v>
      </c>
      <c r="G842" s="17"/>
      <c r="H842" s="17">
        <v>216352.73053773734</v>
      </c>
      <c r="I842" s="17">
        <v>154163</v>
      </c>
      <c r="J842" s="17">
        <v>49594</v>
      </c>
      <c r="K842" s="17"/>
      <c r="L842" s="17">
        <v>221977.17274802798</v>
      </c>
      <c r="M842" s="17">
        <v>156902</v>
      </c>
      <c r="N842" s="17">
        <v>50173</v>
      </c>
      <c r="O842" s="17"/>
      <c r="P842" s="17">
        <v>168286.96554852152</v>
      </c>
      <c r="Q842" s="17">
        <v>133080</v>
      </c>
      <c r="R842" s="17">
        <v>40757</v>
      </c>
      <c r="S842" s="17"/>
      <c r="T842" s="17">
        <v>279191.13331461867</v>
      </c>
      <c r="U842" s="17">
        <v>182304</v>
      </c>
      <c r="V842" s="17">
        <v>60238</v>
      </c>
      <c r="W842" s="5"/>
      <c r="X842" s="30"/>
      <c r="Y842" s="30"/>
      <c r="Z842" s="30"/>
      <c r="AA842" s="30"/>
      <c r="AB842" s="30"/>
      <c r="AC842" s="30"/>
      <c r="AD842" s="30"/>
      <c r="AE842" s="30"/>
      <c r="AF842" s="30"/>
      <c r="AG842" s="30"/>
      <c r="AH842" s="30"/>
      <c r="AI842" s="30"/>
      <c r="AJ842" s="30"/>
      <c r="AK842" s="30"/>
      <c r="AL842" s="30"/>
      <c r="AM842" s="30"/>
      <c r="AN842" s="30"/>
      <c r="AO842" s="30"/>
      <c r="AP842" s="30"/>
    </row>
    <row r="843" spans="1:42" ht="18" x14ac:dyDescent="0.25">
      <c r="A843" s="5"/>
      <c r="B843" s="6" t="s">
        <v>31</v>
      </c>
      <c r="C843" s="5"/>
      <c r="D843" s="17">
        <v>278324.3147838072</v>
      </c>
      <c r="E843" s="17">
        <v>183886</v>
      </c>
      <c r="F843" s="17">
        <v>57955</v>
      </c>
      <c r="G843" s="17"/>
      <c r="H843" s="17">
        <v>222329.88275669201</v>
      </c>
      <c r="I843" s="17">
        <v>159671</v>
      </c>
      <c r="J843" s="17">
        <v>50884</v>
      </c>
      <c r="K843" s="17"/>
      <c r="L843" s="17">
        <v>231727.38440879993</v>
      </c>
      <c r="M843" s="17">
        <v>163759</v>
      </c>
      <c r="N843" s="17">
        <v>52055</v>
      </c>
      <c r="O843" s="17"/>
      <c r="P843" s="17">
        <v>177322.54493909873</v>
      </c>
      <c r="Q843" s="17">
        <v>139015</v>
      </c>
      <c r="R843" s="17">
        <v>41978</v>
      </c>
      <c r="S843" s="17"/>
      <c r="T843" s="17">
        <v>290338.16841074917</v>
      </c>
      <c r="U843" s="17">
        <v>190428</v>
      </c>
      <c r="V843" s="17">
        <v>62931</v>
      </c>
      <c r="W843" s="5"/>
      <c r="X843" s="30"/>
      <c r="Y843" s="30"/>
      <c r="Z843" s="30"/>
      <c r="AA843" s="30"/>
      <c r="AB843" s="30"/>
      <c r="AC843" s="30"/>
      <c r="AD843" s="30"/>
      <c r="AE843" s="30"/>
      <c r="AF843" s="30"/>
      <c r="AG843" s="30"/>
      <c r="AH843" s="30"/>
      <c r="AI843" s="30"/>
      <c r="AJ843" s="30"/>
      <c r="AK843" s="30"/>
      <c r="AL843" s="30"/>
      <c r="AM843" s="30"/>
      <c r="AN843" s="30"/>
      <c r="AO843" s="30"/>
      <c r="AP843" s="30"/>
    </row>
    <row r="844" spans="1:42" ht="18" x14ac:dyDescent="0.25">
      <c r="A844" s="5"/>
      <c r="B844" s="6" t="s">
        <v>32</v>
      </c>
      <c r="C844" s="5"/>
      <c r="D844" s="17">
        <v>270425.5973398296</v>
      </c>
      <c r="E844" s="17">
        <v>178484</v>
      </c>
      <c r="F844" s="17">
        <v>58953</v>
      </c>
      <c r="G844" s="17"/>
      <c r="H844" s="17">
        <v>228701.12356442129</v>
      </c>
      <c r="I844" s="17">
        <v>162277</v>
      </c>
      <c r="J844" s="17">
        <v>51426</v>
      </c>
      <c r="K844" s="17"/>
      <c r="L844" s="17">
        <v>234312.23074822535</v>
      </c>
      <c r="M844" s="17">
        <v>164411</v>
      </c>
      <c r="N844" s="17">
        <v>52388</v>
      </c>
      <c r="O844" s="17"/>
      <c r="P844" s="17">
        <v>177920.07145819592</v>
      </c>
      <c r="Q844" s="17">
        <v>140818</v>
      </c>
      <c r="R844" s="17">
        <v>42691</v>
      </c>
      <c r="S844" s="17"/>
      <c r="T844" s="17">
        <v>291118.99454053119</v>
      </c>
      <c r="U844" s="17">
        <v>188187</v>
      </c>
      <c r="V844" s="17">
        <v>62130</v>
      </c>
      <c r="W844" s="5"/>
      <c r="X844" s="30"/>
      <c r="Y844" s="30"/>
      <c r="Z844" s="30"/>
      <c r="AA844" s="30"/>
      <c r="AB844" s="30"/>
      <c r="AC844" s="30"/>
      <c r="AD844" s="30"/>
      <c r="AE844" s="30"/>
      <c r="AF844" s="30"/>
      <c r="AG844" s="30"/>
      <c r="AH844" s="30"/>
      <c r="AI844" s="30"/>
      <c r="AJ844" s="30"/>
      <c r="AK844" s="30"/>
      <c r="AL844" s="30"/>
      <c r="AM844" s="30"/>
      <c r="AN844" s="30"/>
      <c r="AO844" s="30"/>
      <c r="AP844" s="30"/>
    </row>
    <row r="845" spans="1:42" ht="18" x14ac:dyDescent="0.25">
      <c r="A845" s="5"/>
      <c r="B845" s="6" t="s">
        <v>33</v>
      </c>
      <c r="C845" s="5"/>
      <c r="D845" s="17">
        <v>271111.25403837411</v>
      </c>
      <c r="E845" s="17">
        <v>181050</v>
      </c>
      <c r="F845" s="17">
        <v>55591</v>
      </c>
      <c r="G845" s="17"/>
      <c r="H845" s="17">
        <v>227779.52838167149</v>
      </c>
      <c r="I845" s="17">
        <v>161587</v>
      </c>
      <c r="J845" s="17">
        <v>50502</v>
      </c>
      <c r="K845" s="17"/>
      <c r="L845" s="17">
        <v>235261.14663504856</v>
      </c>
      <c r="M845" s="17">
        <v>164916</v>
      </c>
      <c r="N845" s="17">
        <v>51383</v>
      </c>
      <c r="O845" s="17"/>
      <c r="P845" s="17">
        <v>178991.47295029965</v>
      </c>
      <c r="Q845" s="17">
        <v>141489</v>
      </c>
      <c r="R845" s="17">
        <v>41759</v>
      </c>
      <c r="S845" s="17"/>
      <c r="T845" s="17">
        <v>291387.81299965637</v>
      </c>
      <c r="U845" s="17">
        <v>188303</v>
      </c>
      <c r="V845" s="17">
        <v>60993</v>
      </c>
      <c r="W845" s="5"/>
      <c r="X845" s="30"/>
      <c r="Y845" s="30"/>
      <c r="Z845" s="30"/>
      <c r="AA845" s="30"/>
      <c r="AB845" s="30"/>
      <c r="AC845" s="30"/>
      <c r="AD845" s="30"/>
      <c r="AE845" s="30"/>
      <c r="AF845" s="30"/>
      <c r="AG845" s="30"/>
      <c r="AH845" s="30"/>
      <c r="AI845" s="30"/>
      <c r="AJ845" s="30"/>
      <c r="AK845" s="30"/>
      <c r="AL845" s="30"/>
      <c r="AM845" s="30"/>
      <c r="AN845" s="30"/>
      <c r="AO845" s="30"/>
      <c r="AP845" s="30"/>
    </row>
    <row r="846" spans="1:42" ht="18" x14ac:dyDescent="0.25">
      <c r="A846" s="6">
        <v>2019</v>
      </c>
      <c r="B846" s="6" t="s">
        <v>30</v>
      </c>
      <c r="C846" s="5"/>
      <c r="D846" s="17">
        <v>270883.41734417342</v>
      </c>
      <c r="E846" s="17">
        <v>179404</v>
      </c>
      <c r="F846" s="17">
        <v>56928</v>
      </c>
      <c r="G846" s="17"/>
      <c r="H846" s="17">
        <v>216193.46481689787</v>
      </c>
      <c r="I846" s="17">
        <v>156655</v>
      </c>
      <c r="J846" s="17">
        <v>49115</v>
      </c>
      <c r="K846" s="17"/>
      <c r="L846" s="17">
        <v>224329.45509442236</v>
      </c>
      <c r="M846" s="17">
        <v>160100</v>
      </c>
      <c r="N846" s="17">
        <v>50292</v>
      </c>
      <c r="O846" s="17"/>
      <c r="P846" s="17">
        <v>175718.52031993086</v>
      </c>
      <c r="Q846" s="17">
        <v>139094</v>
      </c>
      <c r="R846" s="17">
        <v>41929</v>
      </c>
      <c r="S846" s="17"/>
      <c r="T846" s="17">
        <v>278457.2324854976</v>
      </c>
      <c r="U846" s="17">
        <v>183515</v>
      </c>
      <c r="V846" s="17">
        <v>59531</v>
      </c>
      <c r="W846" s="5"/>
      <c r="X846" s="30"/>
      <c r="Y846" s="30"/>
      <c r="Z846" s="30"/>
      <c r="AA846" s="30"/>
      <c r="AB846" s="30"/>
      <c r="AC846" s="30"/>
      <c r="AD846" s="30"/>
      <c r="AE846" s="30"/>
      <c r="AF846" s="30"/>
      <c r="AG846" s="30"/>
      <c r="AH846" s="30"/>
      <c r="AI846" s="30"/>
      <c r="AJ846" s="30"/>
      <c r="AK846" s="30"/>
      <c r="AL846" s="30"/>
      <c r="AM846" s="30"/>
      <c r="AN846" s="30"/>
      <c r="AO846" s="30"/>
      <c r="AP846" s="30"/>
    </row>
    <row r="847" spans="1:42" ht="18" x14ac:dyDescent="0.25">
      <c r="A847" s="5"/>
      <c r="B847" s="6" t="s">
        <v>31</v>
      </c>
      <c r="C847" s="5"/>
      <c r="D847" s="17">
        <v>280510.33333333331</v>
      </c>
      <c r="E847" s="17">
        <v>189906</v>
      </c>
      <c r="F847" s="17">
        <v>58624</v>
      </c>
      <c r="G847" s="17"/>
      <c r="H847" s="17">
        <v>220075.33333333334</v>
      </c>
      <c r="I847" s="17">
        <v>160868</v>
      </c>
      <c r="J847" s="17">
        <v>50259</v>
      </c>
      <c r="K847" s="17"/>
      <c r="L847" s="17">
        <v>230666.33333333334</v>
      </c>
      <c r="M847" s="17">
        <v>165953</v>
      </c>
      <c r="N847" s="17">
        <v>51696</v>
      </c>
      <c r="O847" s="17"/>
      <c r="P847" s="17">
        <v>180275.33333333334</v>
      </c>
      <c r="Q847" s="17">
        <v>143745</v>
      </c>
      <c r="R847" s="17">
        <v>42744</v>
      </c>
      <c r="S847" s="17"/>
      <c r="T847" s="17">
        <v>287223.33333333331</v>
      </c>
      <c r="U847" s="17">
        <v>190886</v>
      </c>
      <c r="V847" s="17">
        <v>61722</v>
      </c>
      <c r="W847" s="5"/>
      <c r="X847" s="30"/>
      <c r="Y847" s="30"/>
      <c r="Z847" s="30"/>
      <c r="AA847" s="30"/>
      <c r="AB847" s="30"/>
      <c r="AC847" s="30"/>
      <c r="AD847" s="30"/>
      <c r="AE847" s="30"/>
      <c r="AF847" s="30"/>
      <c r="AG847" s="30"/>
      <c r="AH847" s="30"/>
      <c r="AI847" s="30"/>
      <c r="AJ847" s="30"/>
      <c r="AK847" s="30"/>
      <c r="AL847" s="30"/>
      <c r="AM847" s="30"/>
      <c r="AN847" s="30"/>
      <c r="AO847" s="30"/>
      <c r="AP847" s="30"/>
    </row>
    <row r="848" spans="1:42" ht="18" x14ac:dyDescent="0.25">
      <c r="A848" s="5"/>
      <c r="B848" s="6" t="s">
        <v>32</v>
      </c>
      <c r="C848" s="5"/>
      <c r="D848" s="17">
        <v>278771.66666666669</v>
      </c>
      <c r="E848" s="17">
        <v>187893</v>
      </c>
      <c r="F848" s="17">
        <v>58705</v>
      </c>
      <c r="G848" s="17"/>
      <c r="H848" s="17">
        <v>226583.66666666666</v>
      </c>
      <c r="I848" s="17">
        <v>163499</v>
      </c>
      <c r="J848" s="17">
        <v>51066</v>
      </c>
      <c r="K848" s="17"/>
      <c r="L848" s="17">
        <v>233357.33333333334</v>
      </c>
      <c r="M848" s="17">
        <v>166708</v>
      </c>
      <c r="N848" s="17">
        <v>52076</v>
      </c>
      <c r="O848" s="17"/>
      <c r="P848" s="17">
        <v>176299</v>
      </c>
      <c r="Q848" s="17">
        <v>142417</v>
      </c>
      <c r="R848" s="17">
        <v>42578</v>
      </c>
      <c r="S848" s="17"/>
      <c r="T848" s="17">
        <v>293907.33333333331</v>
      </c>
      <c r="U848" s="17">
        <v>192480</v>
      </c>
      <c r="V848" s="17">
        <v>62164</v>
      </c>
      <c r="W848" s="5"/>
      <c r="X848" s="30"/>
      <c r="Y848" s="30"/>
      <c r="Z848" s="30"/>
      <c r="AA848" s="30"/>
      <c r="AB848" s="30"/>
      <c r="AC848" s="30"/>
      <c r="AD848" s="30"/>
      <c r="AE848" s="30"/>
      <c r="AF848" s="30"/>
      <c r="AG848" s="30"/>
      <c r="AH848" s="30"/>
      <c r="AI848" s="30"/>
      <c r="AJ848" s="30"/>
      <c r="AK848" s="30"/>
      <c r="AL848" s="30"/>
      <c r="AM848" s="30"/>
      <c r="AN848" s="30"/>
      <c r="AO848" s="30"/>
      <c r="AP848" s="30"/>
    </row>
    <row r="849" spans="1:42" ht="18" x14ac:dyDescent="0.25">
      <c r="A849" s="5"/>
      <c r="B849" s="6" t="s">
        <v>33</v>
      </c>
      <c r="C849" s="5"/>
      <c r="D849" s="17">
        <v>286984.66666666669</v>
      </c>
      <c r="E849" s="17">
        <v>193117</v>
      </c>
      <c r="F849" s="17">
        <v>58534</v>
      </c>
      <c r="G849" s="17"/>
      <c r="H849" s="17">
        <v>227204.33333333334</v>
      </c>
      <c r="I849" s="17">
        <v>164398</v>
      </c>
      <c r="J849" s="17">
        <v>51161</v>
      </c>
      <c r="K849" s="17"/>
      <c r="L849" s="17">
        <v>237802.33333333334</v>
      </c>
      <c r="M849" s="17">
        <v>169505</v>
      </c>
      <c r="N849" s="17">
        <v>52480</v>
      </c>
      <c r="O849" s="17"/>
      <c r="P849" s="17">
        <v>182104.33333333334</v>
      </c>
      <c r="Q849" s="17">
        <v>145099</v>
      </c>
      <c r="R849" s="17">
        <v>42863</v>
      </c>
      <c r="S849" s="17"/>
      <c r="T849" s="17">
        <v>296266</v>
      </c>
      <c r="U849" s="17">
        <v>195146</v>
      </c>
      <c r="V849" s="17">
        <v>62592</v>
      </c>
      <c r="W849" s="5"/>
      <c r="X849" s="30"/>
      <c r="Y849" s="30"/>
      <c r="Z849" s="30"/>
      <c r="AA849" s="30"/>
      <c r="AB849" s="30"/>
      <c r="AC849" s="30"/>
      <c r="AD849" s="30"/>
      <c r="AE849" s="30"/>
      <c r="AF849" s="30"/>
      <c r="AG849" s="30"/>
      <c r="AH849" s="30"/>
      <c r="AI849" s="30"/>
      <c r="AJ849" s="30"/>
      <c r="AK849" s="30"/>
      <c r="AL849" s="30"/>
      <c r="AM849" s="30"/>
      <c r="AN849" s="30"/>
      <c r="AO849" s="30"/>
      <c r="AP849" s="30"/>
    </row>
    <row r="850" spans="1:42" ht="18" x14ac:dyDescent="0.25">
      <c r="A850" s="6">
        <v>2020</v>
      </c>
      <c r="B850" s="6" t="s">
        <v>30</v>
      </c>
      <c r="C850" s="5"/>
      <c r="D850" s="17">
        <v>279636.66666666669</v>
      </c>
      <c r="E850" s="17">
        <v>186566</v>
      </c>
      <c r="F850" s="17">
        <v>59284</v>
      </c>
      <c r="G850" s="17"/>
      <c r="H850" s="17">
        <v>225565.33333333334</v>
      </c>
      <c r="I850" s="17">
        <v>164143</v>
      </c>
      <c r="J850" s="17">
        <v>51730</v>
      </c>
      <c r="K850" s="17"/>
      <c r="L850" s="17">
        <v>232567</v>
      </c>
      <c r="M850" s="17">
        <v>167120</v>
      </c>
      <c r="N850" s="17">
        <v>52703</v>
      </c>
      <c r="O850" s="17"/>
      <c r="P850" s="17">
        <v>177310.33333333334</v>
      </c>
      <c r="Q850" s="17">
        <v>142452</v>
      </c>
      <c r="R850" s="17">
        <v>42850</v>
      </c>
      <c r="S850" s="17"/>
      <c r="T850" s="17">
        <v>293110.33333333331</v>
      </c>
      <c r="U850" s="17">
        <v>194170</v>
      </c>
      <c r="V850" s="17">
        <v>63526</v>
      </c>
      <c r="W850" s="5"/>
      <c r="X850" s="30"/>
      <c r="Y850" s="30"/>
      <c r="Z850" s="30"/>
      <c r="AA850" s="30"/>
      <c r="AB850" s="30"/>
      <c r="AC850" s="30"/>
      <c r="AD850" s="30"/>
      <c r="AE850" s="30"/>
      <c r="AF850" s="30"/>
      <c r="AG850" s="30"/>
      <c r="AH850" s="30"/>
      <c r="AI850" s="30"/>
      <c r="AJ850" s="30"/>
      <c r="AK850" s="30"/>
      <c r="AL850" s="30"/>
      <c r="AM850" s="30"/>
      <c r="AN850" s="30"/>
      <c r="AO850" s="30"/>
      <c r="AP850" s="30"/>
    </row>
    <row r="851" spans="1:42" ht="18" x14ac:dyDescent="0.25">
      <c r="A851" s="5"/>
      <c r="B851" s="6" t="s">
        <v>31</v>
      </c>
      <c r="C851" s="5"/>
      <c r="D851" s="17">
        <v>273037.66666666669</v>
      </c>
      <c r="E851" s="17">
        <v>185089</v>
      </c>
      <c r="F851" s="17">
        <v>57151</v>
      </c>
      <c r="G851" s="17"/>
      <c r="H851" s="17">
        <v>221796.33333333334</v>
      </c>
      <c r="I851" s="17">
        <v>164521</v>
      </c>
      <c r="J851" s="17">
        <v>50848</v>
      </c>
      <c r="K851" s="17"/>
      <c r="L851" s="17">
        <v>228350.66666666666</v>
      </c>
      <c r="M851" s="17">
        <v>167186</v>
      </c>
      <c r="N851" s="17">
        <v>51663</v>
      </c>
      <c r="O851" s="17"/>
      <c r="P851" s="17">
        <v>177221.33333333334</v>
      </c>
      <c r="Q851" s="17">
        <v>143798</v>
      </c>
      <c r="R851" s="17">
        <v>42688</v>
      </c>
      <c r="S851" s="17"/>
      <c r="T851" s="17">
        <v>289286.33333333331</v>
      </c>
      <c r="U851" s="17">
        <v>195043</v>
      </c>
      <c r="V851" s="17">
        <v>62334</v>
      </c>
      <c r="W851" s="5"/>
      <c r="X851" s="30"/>
      <c r="Y851" s="30"/>
      <c r="Z851" s="30"/>
      <c r="AA851" s="30"/>
      <c r="AB851" s="30"/>
      <c r="AC851" s="30"/>
      <c r="AD851" s="30"/>
      <c r="AE851" s="30"/>
      <c r="AF851" s="30"/>
      <c r="AG851" s="30"/>
      <c r="AH851" s="30"/>
      <c r="AI851" s="30"/>
      <c r="AJ851" s="30"/>
      <c r="AK851" s="30"/>
      <c r="AL851" s="30"/>
      <c r="AM851" s="30"/>
      <c r="AN851" s="30"/>
      <c r="AO851" s="30"/>
      <c r="AP851" s="30"/>
    </row>
    <row r="852" spans="1:42" ht="18" x14ac:dyDescent="0.25">
      <c r="A852" s="5"/>
      <c r="B852" s="6" t="s">
        <v>32</v>
      </c>
      <c r="C852" s="5"/>
      <c r="D852" s="17">
        <v>283085</v>
      </c>
      <c r="E852" s="17">
        <v>192893</v>
      </c>
      <c r="F852" s="17">
        <v>59073</v>
      </c>
      <c r="G852" s="17"/>
      <c r="H852" s="17">
        <v>248048</v>
      </c>
      <c r="I852" s="17">
        <v>177524</v>
      </c>
      <c r="J852" s="17">
        <v>54715</v>
      </c>
      <c r="K852" s="17"/>
      <c r="L852" s="17">
        <v>253776</v>
      </c>
      <c r="M852" s="17">
        <v>180037</v>
      </c>
      <c r="N852" s="17">
        <v>55418</v>
      </c>
      <c r="O852" s="17"/>
      <c r="P852" s="17">
        <v>192074</v>
      </c>
      <c r="Q852" s="17">
        <v>151319</v>
      </c>
      <c r="R852" s="17">
        <v>44388</v>
      </c>
      <c r="S852" s="17"/>
      <c r="T852" s="17">
        <v>315351</v>
      </c>
      <c r="U852" s="17">
        <v>208723</v>
      </c>
      <c r="V852" s="17">
        <v>66482</v>
      </c>
      <c r="W852" s="5"/>
      <c r="X852" s="30"/>
      <c r="Y852" s="30"/>
      <c r="Z852" s="30"/>
      <c r="AA852" s="30"/>
      <c r="AB852" s="30"/>
      <c r="AC852" s="30"/>
      <c r="AD852" s="30"/>
      <c r="AE852" s="30"/>
      <c r="AF852" s="30"/>
      <c r="AG852" s="30"/>
      <c r="AH852" s="30"/>
      <c r="AI852" s="30"/>
      <c r="AJ852" s="30"/>
      <c r="AK852" s="30"/>
      <c r="AL852" s="30"/>
      <c r="AM852" s="30"/>
      <c r="AN852" s="30"/>
      <c r="AO852" s="30"/>
      <c r="AP852" s="30"/>
    </row>
    <row r="853" spans="1:42" ht="18" x14ac:dyDescent="0.25">
      <c r="A853" s="5"/>
      <c r="B853" s="6" t="s">
        <v>33</v>
      </c>
      <c r="C853" s="5"/>
      <c r="D853" s="17">
        <v>295064.33333333331</v>
      </c>
      <c r="E853" s="17">
        <v>195697</v>
      </c>
      <c r="F853" s="17">
        <v>60173</v>
      </c>
      <c r="G853" s="17"/>
      <c r="H853" s="17">
        <v>267909.66666666669</v>
      </c>
      <c r="I853" s="17">
        <v>184971</v>
      </c>
      <c r="J853" s="17">
        <v>56810</v>
      </c>
      <c r="K853" s="17"/>
      <c r="L853" s="17">
        <v>272729.66666666669</v>
      </c>
      <c r="M853" s="17">
        <v>186867</v>
      </c>
      <c r="N853" s="17">
        <v>57409</v>
      </c>
      <c r="O853" s="17"/>
      <c r="P853" s="17">
        <v>200928</v>
      </c>
      <c r="Q853" s="17">
        <v>154177</v>
      </c>
      <c r="R853" s="17">
        <v>45276</v>
      </c>
      <c r="S853" s="17"/>
      <c r="T853" s="17">
        <v>334967.66666666669</v>
      </c>
      <c r="U853" s="17">
        <v>215221</v>
      </c>
      <c r="V853" s="17">
        <v>68007</v>
      </c>
      <c r="W853" s="5"/>
      <c r="X853" s="30"/>
      <c r="Y853" s="30"/>
      <c r="Z853" s="30"/>
      <c r="AA853" s="30"/>
      <c r="AB853" s="30"/>
      <c r="AC853" s="30"/>
      <c r="AD853" s="30"/>
      <c r="AE853" s="30"/>
      <c r="AF853" s="30"/>
      <c r="AG853" s="30"/>
      <c r="AH853" s="30"/>
      <c r="AI853" s="30"/>
      <c r="AJ853" s="30"/>
      <c r="AK853" s="30"/>
      <c r="AL853" s="30"/>
      <c r="AM853" s="30"/>
      <c r="AN853" s="30"/>
      <c r="AO853" s="30"/>
      <c r="AP853" s="30"/>
    </row>
    <row r="854" spans="1:42" ht="18" x14ac:dyDescent="0.25">
      <c r="A854" s="6">
        <v>2021</v>
      </c>
      <c r="B854" s="6" t="s">
        <v>30</v>
      </c>
      <c r="C854" s="5"/>
      <c r="D854" s="17">
        <v>300858.66666666669</v>
      </c>
      <c r="E854" s="17">
        <v>199635</v>
      </c>
      <c r="F854" s="17">
        <v>61190</v>
      </c>
      <c r="G854" s="17"/>
      <c r="H854" s="17">
        <v>281958.66666666669</v>
      </c>
      <c r="I854" s="17">
        <v>189236</v>
      </c>
      <c r="J854" s="17">
        <v>58750</v>
      </c>
      <c r="K854" s="17"/>
      <c r="L854" s="17">
        <v>284718.66666666669</v>
      </c>
      <c r="M854" s="17">
        <v>190788</v>
      </c>
      <c r="N854" s="17">
        <v>59121</v>
      </c>
      <c r="O854" s="17"/>
      <c r="P854" s="17">
        <v>202479.66666666666</v>
      </c>
      <c r="Q854" s="17">
        <v>154227</v>
      </c>
      <c r="R854" s="17">
        <v>45592</v>
      </c>
      <c r="S854" s="17"/>
      <c r="T854" s="17">
        <v>344286.66666666669</v>
      </c>
      <c r="U854" s="17">
        <v>217262</v>
      </c>
      <c r="V854" s="17">
        <v>68955</v>
      </c>
      <c r="W854" s="5"/>
      <c r="X854" s="30"/>
      <c r="Y854" s="30"/>
      <c r="Z854" s="30"/>
      <c r="AA854" s="30"/>
      <c r="AB854" s="30"/>
      <c r="AC854" s="30"/>
      <c r="AD854" s="30"/>
      <c r="AE854" s="30"/>
      <c r="AF854" s="30"/>
      <c r="AG854" s="30"/>
      <c r="AH854" s="30"/>
      <c r="AI854" s="30"/>
      <c r="AJ854" s="30"/>
      <c r="AK854" s="30"/>
      <c r="AL854" s="30"/>
      <c r="AM854" s="30"/>
      <c r="AN854" s="30"/>
      <c r="AO854" s="30"/>
      <c r="AP854" s="30"/>
    </row>
    <row r="855" spans="1:42" ht="18" x14ac:dyDescent="0.25">
      <c r="A855" s="5"/>
      <c r="B855" s="6" t="s">
        <v>31</v>
      </c>
      <c r="C855" s="5"/>
      <c r="D855" s="17">
        <v>288176.66666666669</v>
      </c>
      <c r="E855" s="17">
        <v>189803</v>
      </c>
      <c r="F855" s="17">
        <v>58717</v>
      </c>
      <c r="G855" s="17"/>
      <c r="H855" s="17">
        <v>275662</v>
      </c>
      <c r="I855" s="17">
        <v>188835</v>
      </c>
      <c r="J855" s="17">
        <v>58382</v>
      </c>
      <c r="K855" s="17"/>
      <c r="L855" s="17">
        <v>277484</v>
      </c>
      <c r="M855" s="17">
        <v>188968</v>
      </c>
      <c r="N855" s="17">
        <v>58430</v>
      </c>
      <c r="O855" s="17"/>
      <c r="P855" s="17">
        <v>200789.33333333334</v>
      </c>
      <c r="Q855" s="17">
        <v>155451</v>
      </c>
      <c r="R855" s="17">
        <v>45970</v>
      </c>
      <c r="S855" s="17"/>
      <c r="T855" s="17">
        <v>342342</v>
      </c>
      <c r="U855" s="17">
        <v>217327</v>
      </c>
      <c r="V855" s="17">
        <v>68984</v>
      </c>
      <c r="W855" s="5"/>
      <c r="X855" s="30"/>
      <c r="Y855" s="30"/>
      <c r="Z855" s="30"/>
      <c r="AA855" s="30"/>
      <c r="AB855" s="30"/>
      <c r="AC855" s="30"/>
      <c r="AD855" s="30"/>
      <c r="AE855" s="30"/>
      <c r="AF855" s="30"/>
      <c r="AG855" s="30"/>
      <c r="AH855" s="30"/>
      <c r="AI855" s="30"/>
      <c r="AJ855" s="30"/>
      <c r="AK855" s="30"/>
      <c r="AL855" s="30"/>
      <c r="AM855" s="30"/>
      <c r="AN855" s="30"/>
      <c r="AO855" s="30"/>
      <c r="AP855" s="30"/>
    </row>
    <row r="856" spans="1:42" ht="18" x14ac:dyDescent="0.25">
      <c r="A856" s="5"/>
      <c r="B856" s="5"/>
      <c r="C856" s="5"/>
      <c r="D856" s="17"/>
      <c r="E856" s="17"/>
      <c r="F856" s="17"/>
      <c r="G856" s="17"/>
      <c r="H856" s="17"/>
      <c r="I856" s="17"/>
      <c r="J856" s="17"/>
      <c r="K856" s="17"/>
      <c r="L856" s="17"/>
      <c r="M856" s="17"/>
      <c r="N856" s="17"/>
      <c r="O856" s="17"/>
      <c r="P856" s="17"/>
      <c r="Q856" s="17"/>
      <c r="R856" s="17"/>
      <c r="S856" s="17"/>
      <c r="T856" s="17"/>
      <c r="U856" s="17"/>
      <c r="V856" s="17"/>
      <c r="W856" s="5"/>
      <c r="X856" s="30"/>
      <c r="Y856" s="30"/>
      <c r="Z856" s="30"/>
      <c r="AA856" s="30"/>
      <c r="AB856" s="30"/>
      <c r="AC856" s="30"/>
      <c r="AD856" s="30"/>
      <c r="AE856" s="30"/>
      <c r="AF856" s="30"/>
      <c r="AG856" s="30"/>
      <c r="AH856" s="30"/>
      <c r="AI856" s="30"/>
      <c r="AJ856" s="30"/>
      <c r="AK856" s="30"/>
      <c r="AL856" s="30"/>
      <c r="AM856" s="30"/>
      <c r="AN856" s="30"/>
      <c r="AO856" s="30"/>
      <c r="AP856" s="30"/>
    </row>
    <row r="857" spans="1:42" ht="18" x14ac:dyDescent="0.25">
      <c r="A857" s="7" t="s">
        <v>46</v>
      </c>
      <c r="B857" s="5"/>
      <c r="C857" s="5"/>
      <c r="D857" s="17"/>
      <c r="E857" s="17"/>
      <c r="F857" s="17"/>
      <c r="G857" s="17"/>
      <c r="H857" s="17"/>
      <c r="I857" s="17"/>
      <c r="J857" s="17"/>
      <c r="K857" s="17"/>
      <c r="L857" s="17"/>
      <c r="M857" s="17"/>
      <c r="N857" s="17"/>
      <c r="O857" s="17"/>
      <c r="P857" s="17"/>
      <c r="Q857" s="17"/>
      <c r="R857" s="17"/>
      <c r="S857" s="17"/>
      <c r="T857" s="17"/>
      <c r="U857" s="17"/>
      <c r="V857" s="17"/>
      <c r="W857" s="5"/>
      <c r="X857" s="30"/>
      <c r="Y857" s="30"/>
      <c r="Z857" s="30"/>
      <c r="AA857" s="30"/>
      <c r="AB857" s="30"/>
      <c r="AC857" s="30"/>
      <c r="AD857" s="30"/>
      <c r="AE857" s="30"/>
      <c r="AF857" s="30"/>
      <c r="AG857" s="30"/>
      <c r="AH857" s="30"/>
      <c r="AI857" s="30"/>
      <c r="AJ857" s="30"/>
      <c r="AK857" s="30"/>
      <c r="AL857" s="30"/>
      <c r="AM857" s="30"/>
      <c r="AN857" s="30"/>
      <c r="AO857" s="30"/>
      <c r="AP857" s="30"/>
    </row>
    <row r="858" spans="1:42" ht="18" x14ac:dyDescent="0.25">
      <c r="A858" s="7" t="s">
        <v>47</v>
      </c>
      <c r="B858" s="5"/>
      <c r="C858" s="5"/>
      <c r="D858" s="17"/>
      <c r="E858" s="17"/>
      <c r="F858" s="17"/>
      <c r="G858" s="17"/>
      <c r="H858" s="17"/>
      <c r="I858" s="17"/>
      <c r="J858" s="17"/>
      <c r="K858" s="17"/>
      <c r="L858" s="17"/>
      <c r="M858" s="17"/>
      <c r="N858" s="17"/>
      <c r="O858" s="17"/>
      <c r="P858" s="17"/>
      <c r="Q858" s="17"/>
      <c r="R858" s="17"/>
      <c r="S858" s="17"/>
      <c r="T858" s="17"/>
      <c r="U858" s="17"/>
      <c r="V858" s="17"/>
      <c r="W858" s="5"/>
      <c r="X858" s="30"/>
      <c r="Y858" s="30"/>
      <c r="Z858" s="30"/>
      <c r="AA858" s="30"/>
      <c r="AB858" s="30"/>
      <c r="AC858" s="30"/>
      <c r="AD858" s="30"/>
      <c r="AE858" s="30"/>
      <c r="AF858" s="30"/>
      <c r="AG858" s="30"/>
      <c r="AH858" s="30"/>
      <c r="AI858" s="30"/>
      <c r="AJ858" s="30"/>
      <c r="AK858" s="30"/>
      <c r="AL858" s="30"/>
      <c r="AM858" s="30"/>
      <c r="AN858" s="30"/>
      <c r="AO858" s="30"/>
      <c r="AP858" s="30"/>
    </row>
    <row r="859" spans="1:42" ht="18" x14ac:dyDescent="0.25">
      <c r="A859" s="6">
        <v>1992</v>
      </c>
      <c r="B859" s="6" t="s">
        <v>30</v>
      </c>
      <c r="C859" s="5"/>
      <c r="D859" s="17"/>
      <c r="E859" s="17"/>
      <c r="F859" s="17"/>
      <c r="G859" s="17"/>
      <c r="H859" s="17"/>
      <c r="I859" s="17"/>
      <c r="J859" s="17"/>
      <c r="K859" s="17"/>
      <c r="L859" s="17"/>
      <c r="M859" s="17"/>
      <c r="N859" s="17"/>
      <c r="O859" s="17"/>
      <c r="P859" s="17"/>
      <c r="Q859" s="17"/>
      <c r="R859" s="17"/>
      <c r="S859" s="17"/>
      <c r="T859" s="17"/>
      <c r="U859" s="17"/>
      <c r="V859" s="17"/>
      <c r="W859" s="5"/>
      <c r="X859" s="30"/>
      <c r="Y859" s="30"/>
      <c r="Z859" s="30"/>
      <c r="AA859" s="30"/>
      <c r="AB859" s="30"/>
      <c r="AC859" s="30"/>
      <c r="AD859" s="30"/>
      <c r="AE859" s="30"/>
      <c r="AF859" s="30"/>
      <c r="AG859" s="30"/>
      <c r="AH859" s="30"/>
      <c r="AI859" s="30"/>
      <c r="AJ859" s="30"/>
      <c r="AK859" s="30"/>
      <c r="AL859" s="30"/>
      <c r="AM859" s="30"/>
      <c r="AN859" s="30"/>
      <c r="AO859" s="30"/>
      <c r="AP859" s="30"/>
    </row>
    <row r="860" spans="1:42" ht="18" x14ac:dyDescent="0.25">
      <c r="A860" s="5"/>
      <c r="B860" s="6" t="s">
        <v>31</v>
      </c>
      <c r="C860" s="5"/>
      <c r="D860" s="17">
        <v>75725</v>
      </c>
      <c r="E860" s="17">
        <v>53589</v>
      </c>
      <c r="F860" s="17">
        <v>24055</v>
      </c>
      <c r="G860" s="17"/>
      <c r="H860" s="17">
        <v>63176</v>
      </c>
      <c r="I860" s="17">
        <v>45135</v>
      </c>
      <c r="J860" s="17">
        <v>21576</v>
      </c>
      <c r="K860" s="17"/>
      <c r="L860" s="17">
        <v>65375</v>
      </c>
      <c r="M860" s="17">
        <v>46277</v>
      </c>
      <c r="N860" s="17">
        <v>21957</v>
      </c>
      <c r="O860" s="17"/>
      <c r="P860" s="17">
        <v>48910</v>
      </c>
      <c r="Q860" s="17">
        <v>40927</v>
      </c>
      <c r="R860" s="17">
        <v>18688</v>
      </c>
      <c r="S860" s="17"/>
      <c r="T860" s="17">
        <v>82275</v>
      </c>
      <c r="U860" s="17">
        <v>51739</v>
      </c>
      <c r="V860" s="17">
        <v>25546</v>
      </c>
      <c r="W860" s="5"/>
      <c r="X860" s="30"/>
      <c r="Y860" s="30"/>
      <c r="Z860" s="30"/>
      <c r="AA860" s="30"/>
      <c r="AB860" s="30"/>
      <c r="AC860" s="30"/>
      <c r="AD860" s="30"/>
      <c r="AE860" s="30"/>
      <c r="AF860" s="30"/>
      <c r="AG860" s="30"/>
      <c r="AH860" s="30"/>
      <c r="AI860" s="30"/>
      <c r="AJ860" s="30"/>
      <c r="AK860" s="30"/>
      <c r="AL860" s="30"/>
      <c r="AM860" s="30"/>
      <c r="AN860" s="30"/>
      <c r="AO860" s="30"/>
      <c r="AP860" s="30"/>
    </row>
    <row r="861" spans="1:42" ht="18" x14ac:dyDescent="0.25">
      <c r="A861" s="5"/>
      <c r="B861" s="6" t="s">
        <v>32</v>
      </c>
      <c r="C861" s="5"/>
      <c r="D861" s="17">
        <v>66757</v>
      </c>
      <c r="E861" s="17">
        <v>48668</v>
      </c>
      <c r="F861" s="17">
        <v>20658</v>
      </c>
      <c r="G861" s="17"/>
      <c r="H861" s="17">
        <v>65220</v>
      </c>
      <c r="I861" s="17">
        <v>46875</v>
      </c>
      <c r="J861" s="17">
        <v>21583</v>
      </c>
      <c r="K861" s="17"/>
      <c r="L861" s="17">
        <v>66675</v>
      </c>
      <c r="M861" s="17">
        <v>47617</v>
      </c>
      <c r="N861" s="17">
        <v>21621</v>
      </c>
      <c r="O861" s="17"/>
      <c r="P861" s="17">
        <v>51187</v>
      </c>
      <c r="Q861" s="17">
        <v>43303</v>
      </c>
      <c r="R861" s="17">
        <v>18728</v>
      </c>
      <c r="S861" s="17"/>
      <c r="T861" s="17">
        <v>82676</v>
      </c>
      <c r="U861" s="17">
        <v>51330</v>
      </c>
      <c r="V861" s="17">
        <v>24475</v>
      </c>
      <c r="W861" s="5"/>
      <c r="X861" s="30"/>
      <c r="Y861" s="30"/>
      <c r="Z861" s="30"/>
      <c r="AA861" s="30"/>
      <c r="AB861" s="30"/>
      <c r="AC861" s="30"/>
      <c r="AD861" s="30"/>
      <c r="AE861" s="30"/>
      <c r="AF861" s="30"/>
      <c r="AG861" s="30"/>
      <c r="AH861" s="30"/>
      <c r="AI861" s="30"/>
      <c r="AJ861" s="30"/>
      <c r="AK861" s="30"/>
      <c r="AL861" s="30"/>
      <c r="AM861" s="30"/>
      <c r="AN861" s="30"/>
      <c r="AO861" s="30"/>
      <c r="AP861" s="30"/>
    </row>
    <row r="862" spans="1:42" ht="18" x14ac:dyDescent="0.25">
      <c r="A862" s="5"/>
      <c r="B862" s="6" t="s">
        <v>33</v>
      </c>
      <c r="C862" s="5"/>
      <c r="D862" s="17">
        <v>65910</v>
      </c>
      <c r="E862" s="17">
        <v>51834</v>
      </c>
      <c r="F862" s="17">
        <v>23072</v>
      </c>
      <c r="G862" s="17"/>
      <c r="H862" s="17">
        <v>60973</v>
      </c>
      <c r="I862" s="17">
        <v>43578</v>
      </c>
      <c r="J862" s="17">
        <v>21517</v>
      </c>
      <c r="K862" s="17"/>
      <c r="L862" s="17">
        <v>63217</v>
      </c>
      <c r="M862" s="17">
        <v>45164</v>
      </c>
      <c r="N862" s="17">
        <v>22197</v>
      </c>
      <c r="O862" s="17"/>
      <c r="P862" s="17">
        <v>45076</v>
      </c>
      <c r="Q862" s="17">
        <v>38459</v>
      </c>
      <c r="R862" s="17">
        <v>17887</v>
      </c>
      <c r="S862" s="17"/>
      <c r="T862" s="17">
        <v>84295</v>
      </c>
      <c r="U862" s="17">
        <v>52625</v>
      </c>
      <c r="V862" s="17">
        <v>27193</v>
      </c>
      <c r="W862" s="5"/>
      <c r="X862" s="30"/>
      <c r="Y862" s="30"/>
      <c r="Z862" s="30"/>
      <c r="AA862" s="30"/>
      <c r="AB862" s="30"/>
      <c r="AC862" s="30"/>
      <c r="AD862" s="30"/>
      <c r="AE862" s="30"/>
      <c r="AF862" s="30"/>
      <c r="AG862" s="30"/>
      <c r="AH862" s="30"/>
      <c r="AI862" s="30"/>
      <c r="AJ862" s="30"/>
      <c r="AK862" s="30"/>
      <c r="AL862" s="30"/>
      <c r="AM862" s="30"/>
      <c r="AN862" s="30"/>
      <c r="AO862" s="30"/>
      <c r="AP862" s="30"/>
    </row>
    <row r="863" spans="1:42" ht="18" x14ac:dyDescent="0.25">
      <c r="A863" s="6">
        <v>1993</v>
      </c>
      <c r="B863" s="6" t="s">
        <v>30</v>
      </c>
      <c r="C863" s="5"/>
      <c r="D863" s="17">
        <v>75100</v>
      </c>
      <c r="E863" s="17">
        <v>54305</v>
      </c>
      <c r="F863" s="17">
        <v>24228</v>
      </c>
      <c r="G863" s="17"/>
      <c r="H863" s="17">
        <v>62875</v>
      </c>
      <c r="I863" s="17">
        <v>43732</v>
      </c>
      <c r="J863" s="17">
        <v>21541</v>
      </c>
      <c r="K863" s="17"/>
      <c r="L863" s="17">
        <v>64228</v>
      </c>
      <c r="M863" s="17">
        <v>44952</v>
      </c>
      <c r="N863" s="17">
        <v>21822</v>
      </c>
      <c r="O863" s="17"/>
      <c r="P863" s="17">
        <v>48818</v>
      </c>
      <c r="Q863" s="17">
        <v>39767</v>
      </c>
      <c r="R863" s="17">
        <v>17958</v>
      </c>
      <c r="S863" s="17"/>
      <c r="T863" s="17">
        <v>79930</v>
      </c>
      <c r="U863" s="17">
        <v>49533</v>
      </c>
      <c r="V863" s="17">
        <v>25859</v>
      </c>
      <c r="W863" s="5"/>
      <c r="X863" s="30"/>
      <c r="Y863" s="30"/>
      <c r="Z863" s="30"/>
      <c r="AA863" s="30"/>
      <c r="AB863" s="30"/>
      <c r="AC863" s="30"/>
      <c r="AD863" s="30"/>
      <c r="AE863" s="30"/>
      <c r="AF863" s="30"/>
      <c r="AG863" s="30"/>
      <c r="AH863" s="30"/>
      <c r="AI863" s="30"/>
      <c r="AJ863" s="30"/>
      <c r="AK863" s="30"/>
      <c r="AL863" s="30"/>
      <c r="AM863" s="30"/>
      <c r="AN863" s="30"/>
      <c r="AO863" s="30"/>
      <c r="AP863" s="30"/>
    </row>
    <row r="864" spans="1:42" ht="18" x14ac:dyDescent="0.25">
      <c r="A864" s="5"/>
      <c r="B864" s="6" t="s">
        <v>31</v>
      </c>
      <c r="C864" s="5"/>
      <c r="D864" s="17">
        <v>72202</v>
      </c>
      <c r="E864" s="17">
        <v>51977</v>
      </c>
      <c r="F864" s="17">
        <v>22948</v>
      </c>
      <c r="G864" s="17"/>
      <c r="H864" s="17">
        <v>64587</v>
      </c>
      <c r="I864" s="17">
        <v>47889</v>
      </c>
      <c r="J864" s="17">
        <v>22062</v>
      </c>
      <c r="K864" s="17"/>
      <c r="L864" s="17">
        <v>66141</v>
      </c>
      <c r="M864" s="17">
        <v>48396</v>
      </c>
      <c r="N864" s="17">
        <v>22307</v>
      </c>
      <c r="O864" s="17"/>
      <c r="P864" s="17">
        <v>48507</v>
      </c>
      <c r="Q864" s="17">
        <v>41149</v>
      </c>
      <c r="R864" s="17">
        <v>18253</v>
      </c>
      <c r="S864" s="17"/>
      <c r="T864" s="17">
        <v>87182</v>
      </c>
      <c r="U864" s="17">
        <v>56908</v>
      </c>
      <c r="V864" s="17">
        <v>27183</v>
      </c>
      <c r="W864" s="5"/>
      <c r="X864" s="30"/>
      <c r="Y864" s="30"/>
      <c r="Z864" s="30"/>
      <c r="AA864" s="30"/>
      <c r="AB864" s="30"/>
      <c r="AC864" s="30"/>
      <c r="AD864" s="30"/>
      <c r="AE864" s="30"/>
      <c r="AF864" s="30"/>
      <c r="AG864" s="30"/>
      <c r="AH864" s="30"/>
      <c r="AI864" s="30"/>
      <c r="AJ864" s="30"/>
      <c r="AK864" s="30"/>
      <c r="AL864" s="30"/>
      <c r="AM864" s="30"/>
      <c r="AN864" s="30"/>
      <c r="AO864" s="30"/>
      <c r="AP864" s="30"/>
    </row>
    <row r="865" spans="1:42" ht="18" x14ac:dyDescent="0.25">
      <c r="A865" s="5"/>
      <c r="B865" s="6" t="s">
        <v>32</v>
      </c>
      <c r="C865" s="5"/>
      <c r="D865" s="17">
        <v>70095</v>
      </c>
      <c r="E865" s="17">
        <v>49615</v>
      </c>
      <c r="F865" s="17">
        <v>22867</v>
      </c>
      <c r="G865" s="17"/>
      <c r="H865" s="17">
        <v>67924</v>
      </c>
      <c r="I865" s="17">
        <v>48222</v>
      </c>
      <c r="J865" s="17">
        <v>23377</v>
      </c>
      <c r="K865" s="17"/>
      <c r="L865" s="17">
        <v>69523</v>
      </c>
      <c r="M865" s="17">
        <v>48717</v>
      </c>
      <c r="N865" s="17">
        <v>23490</v>
      </c>
      <c r="O865" s="17"/>
      <c r="P865" s="17">
        <v>50786</v>
      </c>
      <c r="Q865" s="17">
        <v>41828</v>
      </c>
      <c r="R865" s="17">
        <v>18645</v>
      </c>
      <c r="S865" s="17"/>
      <c r="T865" s="17">
        <v>90064</v>
      </c>
      <c r="U865" s="17">
        <v>55767</v>
      </c>
      <c r="V865" s="17">
        <v>29026</v>
      </c>
      <c r="W865" s="5"/>
      <c r="X865" s="30"/>
      <c r="Y865" s="30"/>
      <c r="Z865" s="30"/>
      <c r="AA865" s="30"/>
      <c r="AB865" s="30"/>
      <c r="AC865" s="30"/>
      <c r="AD865" s="30"/>
      <c r="AE865" s="30"/>
      <c r="AF865" s="30"/>
      <c r="AG865" s="30"/>
      <c r="AH865" s="30"/>
      <c r="AI865" s="30"/>
      <c r="AJ865" s="30"/>
      <c r="AK865" s="30"/>
      <c r="AL865" s="30"/>
      <c r="AM865" s="30"/>
      <c r="AN865" s="30"/>
      <c r="AO865" s="30"/>
      <c r="AP865" s="30"/>
    </row>
    <row r="866" spans="1:42" ht="18" x14ac:dyDescent="0.25">
      <c r="A866" s="5"/>
      <c r="B866" s="6" t="s">
        <v>33</v>
      </c>
      <c r="C866" s="5"/>
      <c r="D866" s="17">
        <v>75215</v>
      </c>
      <c r="E866" s="17">
        <v>54513</v>
      </c>
      <c r="F866" s="17">
        <v>25385</v>
      </c>
      <c r="G866" s="17"/>
      <c r="H866" s="17">
        <v>64092</v>
      </c>
      <c r="I866" s="17">
        <v>46222</v>
      </c>
      <c r="J866" s="17">
        <v>22142</v>
      </c>
      <c r="K866" s="17"/>
      <c r="L866" s="17">
        <v>65676</v>
      </c>
      <c r="M866" s="17">
        <v>47536</v>
      </c>
      <c r="N866" s="17">
        <v>22661</v>
      </c>
      <c r="O866" s="17"/>
      <c r="P866" s="17">
        <v>50266</v>
      </c>
      <c r="Q866" s="17">
        <v>41701</v>
      </c>
      <c r="R866" s="17">
        <v>19143</v>
      </c>
      <c r="S866" s="17"/>
      <c r="T866" s="17">
        <v>82410</v>
      </c>
      <c r="U866" s="17">
        <v>53656</v>
      </c>
      <c r="V866" s="17">
        <v>26468</v>
      </c>
      <c r="W866" s="5"/>
      <c r="X866" s="30"/>
      <c r="Y866" s="30"/>
      <c r="Z866" s="30"/>
      <c r="AA866" s="30"/>
      <c r="AB866" s="30"/>
      <c r="AC866" s="30"/>
      <c r="AD866" s="30"/>
      <c r="AE866" s="30"/>
      <c r="AF866" s="30"/>
      <c r="AG866" s="30"/>
      <c r="AH866" s="30"/>
      <c r="AI866" s="30"/>
      <c r="AJ866" s="30"/>
      <c r="AK866" s="30"/>
      <c r="AL866" s="30"/>
      <c r="AM866" s="30"/>
      <c r="AN866" s="30"/>
      <c r="AO866" s="30"/>
      <c r="AP866" s="30"/>
    </row>
    <row r="867" spans="1:42" ht="18" x14ac:dyDescent="0.25">
      <c r="A867" s="6">
        <v>1994</v>
      </c>
      <c r="B867" s="6" t="s">
        <v>30</v>
      </c>
      <c r="C867" s="5"/>
      <c r="D867" s="17">
        <v>77768</v>
      </c>
      <c r="E867" s="17">
        <v>51869</v>
      </c>
      <c r="F867" s="17">
        <v>23266</v>
      </c>
      <c r="G867" s="17"/>
      <c r="H867" s="17">
        <v>65630</v>
      </c>
      <c r="I867" s="17">
        <v>47825</v>
      </c>
      <c r="J867" s="17">
        <v>22775</v>
      </c>
      <c r="K867" s="17"/>
      <c r="L867" s="17">
        <v>67864</v>
      </c>
      <c r="M867" s="17">
        <v>48932</v>
      </c>
      <c r="N867" s="17">
        <v>23146</v>
      </c>
      <c r="O867" s="17"/>
      <c r="P867" s="17">
        <v>49915</v>
      </c>
      <c r="Q867" s="17">
        <v>41107</v>
      </c>
      <c r="R867" s="17">
        <v>18530</v>
      </c>
      <c r="S867" s="17"/>
      <c r="T867" s="17">
        <v>88013</v>
      </c>
      <c r="U867" s="17">
        <v>56727</v>
      </c>
      <c r="V867" s="17">
        <v>28314</v>
      </c>
      <c r="W867" s="5"/>
      <c r="X867" s="30"/>
      <c r="Y867" s="30"/>
      <c r="Z867" s="30"/>
      <c r="AA867" s="30"/>
      <c r="AB867" s="30"/>
      <c r="AC867" s="30"/>
      <c r="AD867" s="30"/>
      <c r="AE867" s="30"/>
      <c r="AF867" s="30"/>
      <c r="AG867" s="30"/>
      <c r="AH867" s="30"/>
      <c r="AI867" s="30"/>
      <c r="AJ867" s="30"/>
      <c r="AK867" s="30"/>
      <c r="AL867" s="30"/>
      <c r="AM867" s="30"/>
      <c r="AN867" s="30"/>
      <c r="AO867" s="30"/>
      <c r="AP867" s="30"/>
    </row>
    <row r="868" spans="1:42" ht="18" x14ac:dyDescent="0.25">
      <c r="A868" s="5"/>
      <c r="B868" s="6" t="s">
        <v>31</v>
      </c>
      <c r="C868" s="5"/>
      <c r="D868" s="17">
        <v>81767</v>
      </c>
      <c r="E868" s="17">
        <v>58052</v>
      </c>
      <c r="F868" s="17">
        <v>26589</v>
      </c>
      <c r="G868" s="17"/>
      <c r="H868" s="17">
        <v>66266</v>
      </c>
      <c r="I868" s="17">
        <v>48010</v>
      </c>
      <c r="J868" s="17">
        <v>22408</v>
      </c>
      <c r="K868" s="17"/>
      <c r="L868" s="17">
        <v>68441</v>
      </c>
      <c r="M868" s="17">
        <v>49487</v>
      </c>
      <c r="N868" s="17">
        <v>23036</v>
      </c>
      <c r="O868" s="17"/>
      <c r="P868" s="17">
        <v>50028</v>
      </c>
      <c r="Q868" s="17">
        <v>42182</v>
      </c>
      <c r="R868" s="17">
        <v>18873</v>
      </c>
      <c r="S868" s="17"/>
      <c r="T868" s="17">
        <v>87906</v>
      </c>
      <c r="U868" s="17">
        <v>56935</v>
      </c>
      <c r="V868" s="17">
        <v>27440</v>
      </c>
      <c r="W868" s="5"/>
      <c r="X868" s="30"/>
      <c r="Y868" s="30"/>
      <c r="Z868" s="30"/>
      <c r="AA868" s="30"/>
      <c r="AB868" s="30"/>
      <c r="AC868" s="30"/>
      <c r="AD868" s="30"/>
      <c r="AE868" s="30"/>
      <c r="AF868" s="30"/>
      <c r="AG868" s="30"/>
      <c r="AH868" s="30"/>
      <c r="AI868" s="30"/>
      <c r="AJ868" s="30"/>
      <c r="AK868" s="30"/>
      <c r="AL868" s="30"/>
      <c r="AM868" s="30"/>
      <c r="AN868" s="30"/>
      <c r="AO868" s="30"/>
      <c r="AP868" s="30"/>
    </row>
    <row r="869" spans="1:42" ht="18" x14ac:dyDescent="0.25">
      <c r="A869" s="5"/>
      <c r="B869" s="6" t="s">
        <v>32</v>
      </c>
      <c r="C869" s="5"/>
      <c r="D869" s="17">
        <v>73081</v>
      </c>
      <c r="E869" s="17">
        <v>54742</v>
      </c>
      <c r="F869" s="17">
        <v>25148</v>
      </c>
      <c r="G869" s="17"/>
      <c r="H869" s="17">
        <v>69055</v>
      </c>
      <c r="I869" s="17">
        <v>51132</v>
      </c>
      <c r="J869" s="17">
        <v>23730</v>
      </c>
      <c r="K869" s="17"/>
      <c r="L869" s="17">
        <v>71019</v>
      </c>
      <c r="M869" s="17">
        <v>51854</v>
      </c>
      <c r="N869" s="17">
        <v>24160</v>
      </c>
      <c r="O869" s="17"/>
      <c r="P869" s="17">
        <v>50108</v>
      </c>
      <c r="Q869" s="17">
        <v>42841</v>
      </c>
      <c r="R869" s="17">
        <v>19183</v>
      </c>
      <c r="S869" s="17"/>
      <c r="T869" s="17">
        <v>93520</v>
      </c>
      <c r="U869" s="17">
        <v>61323</v>
      </c>
      <c r="V869" s="17">
        <v>29501</v>
      </c>
      <c r="W869" s="5"/>
      <c r="X869" s="30"/>
      <c r="Y869" s="30"/>
      <c r="Z869" s="30"/>
      <c r="AA869" s="30"/>
      <c r="AB869" s="30"/>
      <c r="AC869" s="30"/>
      <c r="AD869" s="30"/>
      <c r="AE869" s="30"/>
      <c r="AF869" s="30"/>
      <c r="AG869" s="30"/>
      <c r="AH869" s="30"/>
      <c r="AI869" s="30"/>
      <c r="AJ869" s="30"/>
      <c r="AK869" s="30"/>
      <c r="AL869" s="30"/>
      <c r="AM869" s="30"/>
      <c r="AN869" s="30"/>
      <c r="AO869" s="30"/>
      <c r="AP869" s="30"/>
    </row>
    <row r="870" spans="1:42" ht="18" x14ac:dyDescent="0.25">
      <c r="A870" s="5"/>
      <c r="B870" s="6" t="s">
        <v>33</v>
      </c>
      <c r="C870" s="5"/>
      <c r="D870" s="17">
        <v>81954</v>
      </c>
      <c r="E870" s="17">
        <v>59855</v>
      </c>
      <c r="F870" s="17">
        <v>27591</v>
      </c>
      <c r="G870" s="17"/>
      <c r="H870" s="17">
        <v>67673</v>
      </c>
      <c r="I870" s="17">
        <v>49246</v>
      </c>
      <c r="J870" s="17">
        <v>22543</v>
      </c>
      <c r="K870" s="17"/>
      <c r="L870" s="17">
        <v>70087</v>
      </c>
      <c r="M870" s="17">
        <v>50637</v>
      </c>
      <c r="N870" s="17">
        <v>23481</v>
      </c>
      <c r="O870" s="17"/>
      <c r="P870" s="17">
        <v>51999</v>
      </c>
      <c r="Q870" s="17">
        <v>44394</v>
      </c>
      <c r="R870" s="17">
        <v>18988</v>
      </c>
      <c r="S870" s="17"/>
      <c r="T870" s="17">
        <v>89844</v>
      </c>
      <c r="U870" s="17">
        <v>57284</v>
      </c>
      <c r="V870" s="17">
        <v>28114</v>
      </c>
      <c r="W870" s="5"/>
      <c r="X870" s="30"/>
      <c r="Y870" s="30"/>
      <c r="Z870" s="30"/>
      <c r="AA870" s="30"/>
      <c r="AB870" s="30"/>
      <c r="AC870" s="30"/>
      <c r="AD870" s="30"/>
      <c r="AE870" s="30"/>
      <c r="AF870" s="30"/>
      <c r="AG870" s="30"/>
      <c r="AH870" s="30"/>
      <c r="AI870" s="30"/>
      <c r="AJ870" s="30"/>
      <c r="AK870" s="30"/>
      <c r="AL870" s="30"/>
      <c r="AM870" s="30"/>
      <c r="AN870" s="30"/>
      <c r="AO870" s="30"/>
      <c r="AP870" s="30"/>
    </row>
    <row r="871" spans="1:42" ht="18" x14ac:dyDescent="0.25">
      <c r="A871" s="6">
        <v>1995</v>
      </c>
      <c r="B871" s="6" t="s">
        <v>30</v>
      </c>
      <c r="C871" s="5"/>
      <c r="D871" s="17">
        <v>73820</v>
      </c>
      <c r="E871" s="17">
        <v>51672</v>
      </c>
      <c r="F871" s="17">
        <v>24182</v>
      </c>
      <c r="G871" s="17"/>
      <c r="H871" s="17">
        <v>64903</v>
      </c>
      <c r="I871" s="17">
        <v>47483</v>
      </c>
      <c r="J871" s="17">
        <v>22671</v>
      </c>
      <c r="K871" s="17"/>
      <c r="L871" s="17">
        <v>67246</v>
      </c>
      <c r="M871" s="17">
        <v>48028</v>
      </c>
      <c r="N871" s="17">
        <v>23059</v>
      </c>
      <c r="O871" s="17"/>
      <c r="P871" s="17">
        <v>46546</v>
      </c>
      <c r="Q871" s="17">
        <v>40643</v>
      </c>
      <c r="R871" s="17">
        <v>18166</v>
      </c>
      <c r="S871" s="17"/>
      <c r="T871" s="17">
        <v>89191</v>
      </c>
      <c r="U871" s="17">
        <v>55620</v>
      </c>
      <c r="V871" s="17">
        <v>28179</v>
      </c>
      <c r="W871" s="5"/>
      <c r="X871" s="30"/>
      <c r="Y871" s="30"/>
      <c r="Z871" s="30"/>
      <c r="AA871" s="30"/>
      <c r="AB871" s="30"/>
      <c r="AC871" s="30"/>
      <c r="AD871" s="30"/>
      <c r="AE871" s="30"/>
      <c r="AF871" s="30"/>
      <c r="AG871" s="30"/>
      <c r="AH871" s="30"/>
      <c r="AI871" s="30"/>
      <c r="AJ871" s="30"/>
      <c r="AK871" s="30"/>
      <c r="AL871" s="30"/>
      <c r="AM871" s="30"/>
      <c r="AN871" s="30"/>
      <c r="AO871" s="30"/>
      <c r="AP871" s="30"/>
    </row>
    <row r="872" spans="1:42" ht="18" x14ac:dyDescent="0.25">
      <c r="A872" s="5"/>
      <c r="B872" s="6" t="s">
        <v>31</v>
      </c>
      <c r="C872" s="5"/>
      <c r="D872" s="17">
        <v>83963</v>
      </c>
      <c r="E872" s="17">
        <v>65403</v>
      </c>
      <c r="F872" s="17">
        <v>30046</v>
      </c>
      <c r="G872" s="17"/>
      <c r="H872" s="17">
        <v>65690</v>
      </c>
      <c r="I872" s="17">
        <v>50912</v>
      </c>
      <c r="J872" s="17">
        <v>23220</v>
      </c>
      <c r="K872" s="17"/>
      <c r="L872" s="17">
        <v>68496</v>
      </c>
      <c r="M872" s="17">
        <v>52866</v>
      </c>
      <c r="N872" s="17">
        <v>24223</v>
      </c>
      <c r="O872" s="17"/>
      <c r="P872" s="17">
        <v>48667</v>
      </c>
      <c r="Q872" s="17">
        <v>43965</v>
      </c>
      <c r="R872" s="17">
        <v>19215</v>
      </c>
      <c r="S872" s="17"/>
      <c r="T872" s="17">
        <v>91063</v>
      </c>
      <c r="U872" s="17">
        <v>62913</v>
      </c>
      <c r="V872" s="17">
        <v>29898</v>
      </c>
      <c r="W872" s="5"/>
      <c r="X872" s="30"/>
      <c r="Y872" s="30"/>
      <c r="Z872" s="30"/>
      <c r="AA872" s="30"/>
      <c r="AB872" s="30"/>
      <c r="AC872" s="30"/>
      <c r="AD872" s="30"/>
      <c r="AE872" s="30"/>
      <c r="AF872" s="30"/>
      <c r="AG872" s="30"/>
      <c r="AH872" s="30"/>
      <c r="AI872" s="30"/>
      <c r="AJ872" s="30"/>
      <c r="AK872" s="30"/>
      <c r="AL872" s="30"/>
      <c r="AM872" s="30"/>
      <c r="AN872" s="30"/>
      <c r="AO872" s="30"/>
      <c r="AP872" s="30"/>
    </row>
    <row r="873" spans="1:42" ht="18" x14ac:dyDescent="0.25">
      <c r="A873" s="5"/>
      <c r="B873" s="6" t="s">
        <v>32</v>
      </c>
      <c r="C873" s="5"/>
      <c r="D873" s="17">
        <v>80167</v>
      </c>
      <c r="E873" s="17">
        <v>58271</v>
      </c>
      <c r="F873" s="17">
        <v>26576</v>
      </c>
      <c r="G873" s="17"/>
      <c r="H873" s="17">
        <v>67650</v>
      </c>
      <c r="I873" s="17">
        <v>49548</v>
      </c>
      <c r="J873" s="17">
        <v>23078</v>
      </c>
      <c r="K873" s="17"/>
      <c r="L873" s="17">
        <v>69239</v>
      </c>
      <c r="M873" s="17">
        <v>50645</v>
      </c>
      <c r="N873" s="17">
        <v>23398</v>
      </c>
      <c r="O873" s="17"/>
      <c r="P873" s="17">
        <v>48841</v>
      </c>
      <c r="Q873" s="17">
        <v>44111</v>
      </c>
      <c r="R873" s="17">
        <v>19229</v>
      </c>
      <c r="S873" s="17"/>
      <c r="T873" s="17">
        <v>90296</v>
      </c>
      <c r="U873" s="17">
        <v>57079</v>
      </c>
      <c r="V873" s="17">
        <v>27804</v>
      </c>
      <c r="W873" s="5"/>
      <c r="X873" s="30"/>
      <c r="Y873" s="30"/>
      <c r="Z873" s="30"/>
      <c r="AA873" s="30"/>
      <c r="AB873" s="30"/>
      <c r="AC873" s="30"/>
      <c r="AD873" s="30"/>
      <c r="AE873" s="30"/>
      <c r="AF873" s="30"/>
      <c r="AG873" s="30"/>
      <c r="AH873" s="30"/>
      <c r="AI873" s="30"/>
      <c r="AJ873" s="30"/>
      <c r="AK873" s="30"/>
      <c r="AL873" s="30"/>
      <c r="AM873" s="30"/>
      <c r="AN873" s="30"/>
      <c r="AO873" s="30"/>
      <c r="AP873" s="30"/>
    </row>
    <row r="874" spans="1:42" ht="18" x14ac:dyDescent="0.25">
      <c r="A874" s="5"/>
      <c r="B874" s="6" t="s">
        <v>33</v>
      </c>
      <c r="C874" s="5"/>
      <c r="D874" s="17">
        <v>90358</v>
      </c>
      <c r="E874" s="17">
        <v>65627</v>
      </c>
      <c r="F874" s="17">
        <v>29901</v>
      </c>
      <c r="G874" s="17"/>
      <c r="H874" s="17">
        <v>70610</v>
      </c>
      <c r="I874" s="17">
        <v>53023</v>
      </c>
      <c r="J874" s="17">
        <v>25706</v>
      </c>
      <c r="K874" s="17"/>
      <c r="L874" s="17">
        <v>74406</v>
      </c>
      <c r="M874" s="17">
        <v>55199</v>
      </c>
      <c r="N874" s="17">
        <v>26597</v>
      </c>
      <c r="O874" s="17"/>
      <c r="P874" s="17">
        <v>52020</v>
      </c>
      <c r="Q874" s="17">
        <v>46608</v>
      </c>
      <c r="R874" s="17">
        <v>20828</v>
      </c>
      <c r="S874" s="17"/>
      <c r="T874" s="17">
        <v>95447</v>
      </c>
      <c r="U874" s="17">
        <v>63152</v>
      </c>
      <c r="V874" s="17">
        <v>31947</v>
      </c>
      <c r="W874" s="5"/>
      <c r="X874" s="30"/>
      <c r="Y874" s="30"/>
      <c r="Z874" s="30"/>
      <c r="AA874" s="30"/>
      <c r="AB874" s="30"/>
      <c r="AC874" s="30"/>
      <c r="AD874" s="30"/>
      <c r="AE874" s="30"/>
      <c r="AF874" s="30"/>
      <c r="AG874" s="30"/>
      <c r="AH874" s="30"/>
      <c r="AI874" s="30"/>
      <c r="AJ874" s="30"/>
      <c r="AK874" s="30"/>
      <c r="AL874" s="30"/>
      <c r="AM874" s="30"/>
      <c r="AN874" s="30"/>
      <c r="AO874" s="30"/>
      <c r="AP874" s="30"/>
    </row>
    <row r="875" spans="1:42" ht="18" x14ac:dyDescent="0.25">
      <c r="A875" s="6">
        <v>1996</v>
      </c>
      <c r="B875" s="6" t="s">
        <v>30</v>
      </c>
      <c r="C875" s="5"/>
      <c r="D875" s="17">
        <v>82582</v>
      </c>
      <c r="E875" s="17">
        <v>60149</v>
      </c>
      <c r="F875" s="17">
        <v>27832</v>
      </c>
      <c r="G875" s="17"/>
      <c r="H875" s="17">
        <v>65935</v>
      </c>
      <c r="I875" s="17">
        <v>50669</v>
      </c>
      <c r="J875" s="17">
        <v>22930</v>
      </c>
      <c r="K875" s="17"/>
      <c r="L875" s="17">
        <v>68107</v>
      </c>
      <c r="M875" s="17">
        <v>51730</v>
      </c>
      <c r="N875" s="17">
        <v>23473</v>
      </c>
      <c r="O875" s="17"/>
      <c r="P875" s="17">
        <v>46627</v>
      </c>
      <c r="Q875" s="17">
        <v>42000</v>
      </c>
      <c r="R875" s="17">
        <v>18371</v>
      </c>
      <c r="S875" s="17"/>
      <c r="T875" s="17">
        <v>91573</v>
      </c>
      <c r="U875" s="17">
        <v>62351</v>
      </c>
      <c r="V875" s="17">
        <v>29151</v>
      </c>
      <c r="W875" s="5"/>
      <c r="X875" s="30"/>
      <c r="Y875" s="30"/>
      <c r="Z875" s="30"/>
      <c r="AA875" s="30"/>
      <c r="AB875" s="30"/>
      <c r="AC875" s="30"/>
      <c r="AD875" s="30"/>
      <c r="AE875" s="30"/>
      <c r="AF875" s="30"/>
      <c r="AG875" s="30"/>
      <c r="AH875" s="30"/>
      <c r="AI875" s="30"/>
      <c r="AJ875" s="30"/>
      <c r="AK875" s="30"/>
      <c r="AL875" s="30"/>
      <c r="AM875" s="30"/>
      <c r="AN875" s="30"/>
      <c r="AO875" s="30"/>
      <c r="AP875" s="30"/>
    </row>
    <row r="876" spans="1:42" ht="18" x14ac:dyDescent="0.25">
      <c r="A876" s="5"/>
      <c r="B876" s="6" t="s">
        <v>31</v>
      </c>
      <c r="C876" s="5"/>
      <c r="D876" s="17">
        <v>84660</v>
      </c>
      <c r="E876" s="17">
        <v>64248</v>
      </c>
      <c r="F876" s="17">
        <v>28732</v>
      </c>
      <c r="G876" s="17"/>
      <c r="H876" s="17">
        <v>68051</v>
      </c>
      <c r="I876" s="17">
        <v>51043</v>
      </c>
      <c r="J876" s="17">
        <v>25480</v>
      </c>
      <c r="K876" s="17"/>
      <c r="L876" s="17">
        <v>70419</v>
      </c>
      <c r="M876" s="17">
        <v>52762</v>
      </c>
      <c r="N876" s="17">
        <v>25906</v>
      </c>
      <c r="O876" s="17"/>
      <c r="P876" s="17">
        <v>51891</v>
      </c>
      <c r="Q876" s="17">
        <v>47332</v>
      </c>
      <c r="R876" s="17">
        <v>21231</v>
      </c>
      <c r="S876" s="17"/>
      <c r="T876" s="17">
        <v>85291</v>
      </c>
      <c r="U876" s="17">
        <v>57141</v>
      </c>
      <c r="V876" s="17">
        <v>29704</v>
      </c>
      <c r="W876" s="5"/>
      <c r="X876" s="30"/>
      <c r="Y876" s="30"/>
      <c r="Z876" s="30"/>
      <c r="AA876" s="30"/>
      <c r="AB876" s="30"/>
      <c r="AC876" s="30"/>
      <c r="AD876" s="30"/>
      <c r="AE876" s="30"/>
      <c r="AF876" s="30"/>
      <c r="AG876" s="30"/>
      <c r="AH876" s="30"/>
      <c r="AI876" s="30"/>
      <c r="AJ876" s="30"/>
      <c r="AK876" s="30"/>
      <c r="AL876" s="30"/>
      <c r="AM876" s="30"/>
      <c r="AN876" s="30"/>
      <c r="AO876" s="30"/>
      <c r="AP876" s="30"/>
    </row>
    <row r="877" spans="1:42" ht="18" x14ac:dyDescent="0.25">
      <c r="A877" s="5"/>
      <c r="B877" s="6" t="s">
        <v>32</v>
      </c>
      <c r="C877" s="5"/>
      <c r="D877" s="17">
        <v>91232</v>
      </c>
      <c r="E877" s="17">
        <v>65200</v>
      </c>
      <c r="F877" s="17">
        <v>29148</v>
      </c>
      <c r="G877" s="17"/>
      <c r="H877" s="17">
        <v>76680</v>
      </c>
      <c r="I877" s="17">
        <v>53260</v>
      </c>
      <c r="J877" s="17">
        <v>26652</v>
      </c>
      <c r="K877" s="17"/>
      <c r="L877" s="17">
        <v>79261</v>
      </c>
      <c r="M877" s="17">
        <v>54737</v>
      </c>
      <c r="N877" s="17">
        <v>27139</v>
      </c>
      <c r="O877" s="17"/>
      <c r="P877" s="17">
        <v>52661</v>
      </c>
      <c r="Q877" s="17">
        <v>46663</v>
      </c>
      <c r="R877" s="17">
        <v>21001</v>
      </c>
      <c r="S877" s="17"/>
      <c r="T877" s="17">
        <v>99143</v>
      </c>
      <c r="U877" s="17">
        <v>60763</v>
      </c>
      <c r="V877" s="17">
        <v>31756</v>
      </c>
      <c r="W877" s="5"/>
      <c r="X877" s="30"/>
      <c r="Y877" s="30"/>
      <c r="Z877" s="30"/>
      <c r="AA877" s="30"/>
      <c r="AB877" s="30"/>
      <c r="AC877" s="30"/>
      <c r="AD877" s="30"/>
      <c r="AE877" s="30"/>
      <c r="AF877" s="30"/>
      <c r="AG877" s="30"/>
      <c r="AH877" s="30"/>
      <c r="AI877" s="30"/>
      <c r="AJ877" s="30"/>
      <c r="AK877" s="30"/>
      <c r="AL877" s="30"/>
      <c r="AM877" s="30"/>
      <c r="AN877" s="30"/>
      <c r="AO877" s="30"/>
      <c r="AP877" s="30"/>
    </row>
    <row r="878" spans="1:42" ht="18" x14ac:dyDescent="0.25">
      <c r="A878" s="5"/>
      <c r="B878" s="6" t="s">
        <v>33</v>
      </c>
      <c r="C878" s="5"/>
      <c r="D878" s="17">
        <v>91647</v>
      </c>
      <c r="E878" s="17">
        <v>65529</v>
      </c>
      <c r="F878" s="17">
        <v>32863</v>
      </c>
      <c r="G878" s="17"/>
      <c r="H878" s="17">
        <v>70219</v>
      </c>
      <c r="I878" s="17">
        <v>53261</v>
      </c>
      <c r="J878" s="17">
        <v>26394</v>
      </c>
      <c r="K878" s="17"/>
      <c r="L878" s="17">
        <v>72308</v>
      </c>
      <c r="M878" s="17">
        <v>54457</v>
      </c>
      <c r="N878" s="17">
        <v>27012</v>
      </c>
      <c r="O878" s="17"/>
      <c r="P878" s="17">
        <v>51290</v>
      </c>
      <c r="Q878" s="17">
        <v>46498</v>
      </c>
      <c r="R878" s="17">
        <v>21669</v>
      </c>
      <c r="S878" s="17"/>
      <c r="T878" s="17">
        <v>91274</v>
      </c>
      <c r="U878" s="17">
        <v>61465</v>
      </c>
      <c r="V878" s="17">
        <v>31844</v>
      </c>
      <c r="W878" s="5"/>
      <c r="X878" s="30"/>
      <c r="Y878" s="30"/>
      <c r="Z878" s="30"/>
      <c r="AA878" s="30"/>
      <c r="AB878" s="30"/>
      <c r="AC878" s="30"/>
      <c r="AD878" s="30"/>
      <c r="AE878" s="30"/>
      <c r="AF878" s="30"/>
      <c r="AG878" s="30"/>
      <c r="AH878" s="30"/>
      <c r="AI878" s="30"/>
      <c r="AJ878" s="30"/>
      <c r="AK878" s="30"/>
      <c r="AL878" s="30"/>
      <c r="AM878" s="30"/>
      <c r="AN878" s="30"/>
      <c r="AO878" s="30"/>
      <c r="AP878" s="30"/>
    </row>
    <row r="879" spans="1:42" ht="18" x14ac:dyDescent="0.25">
      <c r="A879" s="6">
        <v>1997</v>
      </c>
      <c r="B879" s="6" t="s">
        <v>30</v>
      </c>
      <c r="C879" s="5"/>
      <c r="D879" s="17">
        <v>101179</v>
      </c>
      <c r="E879" s="17">
        <v>73299</v>
      </c>
      <c r="F879" s="17">
        <v>34548</v>
      </c>
      <c r="G879" s="17"/>
      <c r="H879" s="17">
        <v>71758</v>
      </c>
      <c r="I879" s="17">
        <v>53589</v>
      </c>
      <c r="J879" s="17">
        <v>26107</v>
      </c>
      <c r="K879" s="17"/>
      <c r="L879" s="17">
        <v>75146</v>
      </c>
      <c r="M879" s="17">
        <v>55311</v>
      </c>
      <c r="N879" s="17">
        <v>27105</v>
      </c>
      <c r="O879" s="17"/>
      <c r="P879" s="17">
        <v>52614</v>
      </c>
      <c r="Q879" s="17">
        <v>47696</v>
      </c>
      <c r="R879" s="17">
        <v>21692</v>
      </c>
      <c r="S879" s="17"/>
      <c r="T879" s="17">
        <v>90977</v>
      </c>
      <c r="U879" s="17">
        <v>60358</v>
      </c>
      <c r="V879" s="17">
        <v>30823</v>
      </c>
      <c r="W879" s="5"/>
      <c r="X879" s="30"/>
      <c r="Y879" s="30"/>
      <c r="Z879" s="30"/>
      <c r="AA879" s="30"/>
      <c r="AB879" s="30"/>
      <c r="AC879" s="30"/>
      <c r="AD879" s="30"/>
      <c r="AE879" s="30"/>
      <c r="AF879" s="30"/>
      <c r="AG879" s="30"/>
      <c r="AH879" s="30"/>
      <c r="AI879" s="30"/>
      <c r="AJ879" s="30"/>
      <c r="AK879" s="30"/>
      <c r="AL879" s="30"/>
      <c r="AM879" s="30"/>
      <c r="AN879" s="30"/>
      <c r="AO879" s="30"/>
      <c r="AP879" s="30"/>
    </row>
    <row r="880" spans="1:42" ht="18" x14ac:dyDescent="0.25">
      <c r="A880" s="5"/>
      <c r="B880" s="6" t="s">
        <v>31</v>
      </c>
      <c r="C880" s="5"/>
      <c r="D880" s="17">
        <v>96909</v>
      </c>
      <c r="E880" s="17">
        <v>70936</v>
      </c>
      <c r="F880" s="17">
        <v>33394</v>
      </c>
      <c r="G880" s="17"/>
      <c r="H880" s="17">
        <v>80414</v>
      </c>
      <c r="I880" s="17">
        <v>57008</v>
      </c>
      <c r="J880" s="17">
        <v>26793</v>
      </c>
      <c r="K880" s="17"/>
      <c r="L880" s="17">
        <v>82118</v>
      </c>
      <c r="M880" s="17">
        <v>58484</v>
      </c>
      <c r="N880" s="17">
        <v>27512</v>
      </c>
      <c r="O880" s="17"/>
      <c r="P880" s="17">
        <v>54817</v>
      </c>
      <c r="Q880" s="17">
        <v>49820</v>
      </c>
      <c r="R880" s="17">
        <v>22027</v>
      </c>
      <c r="S880" s="17"/>
      <c r="T880" s="17">
        <v>101194</v>
      </c>
      <c r="U880" s="17">
        <v>64484</v>
      </c>
      <c r="V880" s="17">
        <v>31292</v>
      </c>
      <c r="W880" s="5"/>
      <c r="X880" s="30"/>
      <c r="Y880" s="30"/>
      <c r="Z880" s="30"/>
      <c r="AA880" s="30"/>
      <c r="AB880" s="30"/>
      <c r="AC880" s="30"/>
      <c r="AD880" s="30"/>
      <c r="AE880" s="30"/>
      <c r="AF880" s="30"/>
      <c r="AG880" s="30"/>
      <c r="AH880" s="30"/>
      <c r="AI880" s="30"/>
      <c r="AJ880" s="30"/>
      <c r="AK880" s="30"/>
      <c r="AL880" s="30"/>
      <c r="AM880" s="30"/>
      <c r="AN880" s="30"/>
      <c r="AO880" s="30"/>
      <c r="AP880" s="30"/>
    </row>
    <row r="881" spans="1:42" ht="18" x14ac:dyDescent="0.25">
      <c r="A881" s="5"/>
      <c r="B881" s="6" t="s">
        <v>32</v>
      </c>
      <c r="C881" s="5"/>
      <c r="D881" s="17">
        <v>108565</v>
      </c>
      <c r="E881" s="17">
        <v>76721</v>
      </c>
      <c r="F881" s="17">
        <v>35239</v>
      </c>
      <c r="G881" s="17"/>
      <c r="H881" s="17">
        <v>81245</v>
      </c>
      <c r="I881" s="17">
        <v>58257</v>
      </c>
      <c r="J881" s="17">
        <v>28141</v>
      </c>
      <c r="K881" s="17"/>
      <c r="L881" s="17">
        <v>84767</v>
      </c>
      <c r="M881" s="17">
        <v>60301</v>
      </c>
      <c r="N881" s="17">
        <v>28870</v>
      </c>
      <c r="O881" s="17"/>
      <c r="P881" s="17">
        <v>60058</v>
      </c>
      <c r="Q881" s="17">
        <v>52214</v>
      </c>
      <c r="R881" s="17">
        <v>22922</v>
      </c>
      <c r="S881" s="17"/>
      <c r="T881" s="17">
        <v>103261</v>
      </c>
      <c r="U881" s="17">
        <v>66226</v>
      </c>
      <c r="V881" s="17">
        <v>33286</v>
      </c>
      <c r="W881" s="5"/>
      <c r="X881" s="30"/>
      <c r="Y881" s="30"/>
      <c r="Z881" s="30"/>
      <c r="AA881" s="30"/>
      <c r="AB881" s="30"/>
      <c r="AC881" s="30"/>
      <c r="AD881" s="30"/>
      <c r="AE881" s="30"/>
      <c r="AF881" s="30"/>
      <c r="AG881" s="30"/>
      <c r="AH881" s="30"/>
      <c r="AI881" s="30"/>
      <c r="AJ881" s="30"/>
      <c r="AK881" s="30"/>
      <c r="AL881" s="30"/>
      <c r="AM881" s="30"/>
      <c r="AN881" s="30"/>
      <c r="AO881" s="30"/>
      <c r="AP881" s="30"/>
    </row>
    <row r="882" spans="1:42" ht="18" x14ac:dyDescent="0.25">
      <c r="A882" s="5"/>
      <c r="B882" s="6" t="s">
        <v>33</v>
      </c>
      <c r="C882" s="5"/>
      <c r="D882" s="17">
        <v>104007</v>
      </c>
      <c r="E882" s="17">
        <v>76115</v>
      </c>
      <c r="F882" s="17">
        <v>35253</v>
      </c>
      <c r="G882" s="17"/>
      <c r="H882" s="17">
        <v>77469</v>
      </c>
      <c r="I882" s="17">
        <v>55020</v>
      </c>
      <c r="J882" s="17">
        <v>26216</v>
      </c>
      <c r="K882" s="17"/>
      <c r="L882" s="17">
        <v>80485</v>
      </c>
      <c r="M882" s="17">
        <v>57523</v>
      </c>
      <c r="N882" s="17">
        <v>27223</v>
      </c>
      <c r="O882" s="17"/>
      <c r="P882" s="17">
        <v>58236</v>
      </c>
      <c r="Q882" s="17">
        <v>48863</v>
      </c>
      <c r="R882" s="17">
        <v>22847</v>
      </c>
      <c r="S882" s="17"/>
      <c r="T882" s="17">
        <v>98955</v>
      </c>
      <c r="U882" s="17">
        <v>64733</v>
      </c>
      <c r="V882" s="17">
        <v>30810</v>
      </c>
      <c r="W882" s="5"/>
      <c r="X882" s="30"/>
      <c r="Y882" s="30"/>
      <c r="Z882" s="30"/>
      <c r="AA882" s="30"/>
      <c r="AB882" s="30"/>
      <c r="AC882" s="30"/>
      <c r="AD882" s="30"/>
      <c r="AE882" s="30"/>
      <c r="AF882" s="30"/>
      <c r="AG882" s="30"/>
      <c r="AH882" s="30"/>
      <c r="AI882" s="30"/>
      <c r="AJ882" s="30"/>
      <c r="AK882" s="30"/>
      <c r="AL882" s="30"/>
      <c r="AM882" s="30"/>
      <c r="AN882" s="30"/>
      <c r="AO882" s="30"/>
      <c r="AP882" s="30"/>
    </row>
    <row r="883" spans="1:42" ht="18" x14ac:dyDescent="0.25">
      <c r="A883" s="6">
        <v>1998</v>
      </c>
      <c r="B883" s="6" t="s">
        <v>30</v>
      </c>
      <c r="C883" s="5"/>
      <c r="D883" s="17">
        <v>107171</v>
      </c>
      <c r="E883" s="17">
        <v>75502</v>
      </c>
      <c r="F883" s="17">
        <v>34705</v>
      </c>
      <c r="G883" s="17"/>
      <c r="H883" s="17">
        <v>76436</v>
      </c>
      <c r="I883" s="17">
        <v>55865</v>
      </c>
      <c r="J883" s="17">
        <v>27205</v>
      </c>
      <c r="K883" s="17"/>
      <c r="L883" s="17">
        <v>81182</v>
      </c>
      <c r="M883" s="17">
        <v>58100</v>
      </c>
      <c r="N883" s="17">
        <v>27894</v>
      </c>
      <c r="O883" s="17"/>
      <c r="P883" s="17">
        <v>56640</v>
      </c>
      <c r="Q883" s="17">
        <v>49773</v>
      </c>
      <c r="R883" s="17">
        <v>21957</v>
      </c>
      <c r="S883" s="17"/>
      <c r="T883" s="17">
        <v>101125</v>
      </c>
      <c r="U883" s="17">
        <v>64780</v>
      </c>
      <c r="V883" s="17">
        <v>32769</v>
      </c>
      <c r="W883" s="5"/>
      <c r="X883" s="30"/>
      <c r="Y883" s="30"/>
      <c r="Z883" s="30"/>
      <c r="AA883" s="30"/>
      <c r="AB883" s="30"/>
      <c r="AC883" s="30"/>
      <c r="AD883" s="30"/>
      <c r="AE883" s="30"/>
      <c r="AF883" s="30"/>
      <c r="AG883" s="30"/>
      <c r="AH883" s="30"/>
      <c r="AI883" s="30"/>
      <c r="AJ883" s="30"/>
      <c r="AK883" s="30"/>
      <c r="AL883" s="30"/>
      <c r="AM883" s="30"/>
      <c r="AN883" s="30"/>
      <c r="AO883" s="30"/>
      <c r="AP883" s="30"/>
    </row>
    <row r="884" spans="1:42" ht="18" x14ac:dyDescent="0.25">
      <c r="A884" s="5"/>
      <c r="B884" s="6" t="s">
        <v>31</v>
      </c>
      <c r="C884" s="5"/>
      <c r="D884" s="17">
        <v>113178</v>
      </c>
      <c r="E884" s="17">
        <v>80716</v>
      </c>
      <c r="F884" s="17">
        <v>37474</v>
      </c>
      <c r="G884" s="17"/>
      <c r="H884" s="17">
        <v>84504</v>
      </c>
      <c r="I884" s="17">
        <v>61343</v>
      </c>
      <c r="J884" s="17">
        <v>27575</v>
      </c>
      <c r="K884" s="17"/>
      <c r="L884" s="17">
        <v>88444</v>
      </c>
      <c r="M884" s="17">
        <v>63020</v>
      </c>
      <c r="N884" s="17">
        <v>28622</v>
      </c>
      <c r="O884" s="17"/>
      <c r="P884" s="17">
        <v>64089</v>
      </c>
      <c r="Q884" s="17">
        <v>53676</v>
      </c>
      <c r="R884" s="17">
        <v>23658</v>
      </c>
      <c r="S884" s="17"/>
      <c r="T884" s="17">
        <v>110096</v>
      </c>
      <c r="U884" s="17">
        <v>70884</v>
      </c>
      <c r="V884" s="17">
        <v>33132</v>
      </c>
      <c r="W884" s="5"/>
      <c r="X884" s="30"/>
      <c r="Y884" s="30"/>
      <c r="Z884" s="30"/>
      <c r="AA884" s="30"/>
      <c r="AB884" s="30"/>
      <c r="AC884" s="30"/>
      <c r="AD884" s="30"/>
      <c r="AE884" s="30"/>
      <c r="AF884" s="30"/>
      <c r="AG884" s="30"/>
      <c r="AH884" s="30"/>
      <c r="AI884" s="30"/>
      <c r="AJ884" s="30"/>
      <c r="AK884" s="30"/>
      <c r="AL884" s="30"/>
      <c r="AM884" s="30"/>
      <c r="AN884" s="30"/>
      <c r="AO884" s="30"/>
      <c r="AP884" s="30"/>
    </row>
    <row r="885" spans="1:42" ht="18" x14ac:dyDescent="0.25">
      <c r="A885" s="5"/>
      <c r="B885" s="6" t="s">
        <v>32</v>
      </c>
      <c r="C885" s="5"/>
      <c r="D885" s="17">
        <v>113049</v>
      </c>
      <c r="E885" s="17">
        <v>82766</v>
      </c>
      <c r="F885" s="17">
        <v>37550</v>
      </c>
      <c r="G885" s="17"/>
      <c r="H885" s="17">
        <v>88795</v>
      </c>
      <c r="I885" s="17">
        <v>60592</v>
      </c>
      <c r="J885" s="17">
        <v>29371</v>
      </c>
      <c r="K885" s="17"/>
      <c r="L885" s="17">
        <v>91585</v>
      </c>
      <c r="M885" s="17">
        <v>62791</v>
      </c>
      <c r="N885" s="17">
        <v>30208</v>
      </c>
      <c r="O885" s="17"/>
      <c r="P885" s="17">
        <v>67426</v>
      </c>
      <c r="Q885" s="17">
        <v>53954</v>
      </c>
      <c r="R885" s="17">
        <v>23478</v>
      </c>
      <c r="S885" s="17"/>
      <c r="T885" s="17">
        <v>109241</v>
      </c>
      <c r="U885" s="17">
        <v>69250</v>
      </c>
      <c r="V885" s="17">
        <v>35103</v>
      </c>
      <c r="W885" s="5"/>
      <c r="X885" s="30"/>
      <c r="Y885" s="30"/>
      <c r="Z885" s="30"/>
      <c r="AA885" s="30"/>
      <c r="AB885" s="30"/>
      <c r="AC885" s="30"/>
      <c r="AD885" s="30"/>
      <c r="AE885" s="30"/>
      <c r="AF885" s="30"/>
      <c r="AG885" s="30"/>
      <c r="AH885" s="30"/>
      <c r="AI885" s="30"/>
      <c r="AJ885" s="30"/>
      <c r="AK885" s="30"/>
      <c r="AL885" s="30"/>
      <c r="AM885" s="30"/>
      <c r="AN885" s="30"/>
      <c r="AO885" s="30"/>
      <c r="AP885" s="30"/>
    </row>
    <row r="886" spans="1:42" ht="18" x14ac:dyDescent="0.25">
      <c r="A886" s="5"/>
      <c r="B886" s="6" t="s">
        <v>33</v>
      </c>
      <c r="C886" s="5"/>
      <c r="D886" s="17">
        <v>113679</v>
      </c>
      <c r="E886" s="17">
        <v>79463</v>
      </c>
      <c r="F886" s="17">
        <v>37806</v>
      </c>
      <c r="G886" s="17"/>
      <c r="H886" s="17">
        <v>89533</v>
      </c>
      <c r="I886" s="17">
        <v>62161</v>
      </c>
      <c r="J886" s="17">
        <v>28966</v>
      </c>
      <c r="K886" s="17"/>
      <c r="L886" s="17">
        <v>93564</v>
      </c>
      <c r="M886" s="17">
        <v>64204</v>
      </c>
      <c r="N886" s="17">
        <v>30247</v>
      </c>
      <c r="O886" s="17"/>
      <c r="P886" s="17">
        <v>72422</v>
      </c>
      <c r="Q886" s="17">
        <v>55784</v>
      </c>
      <c r="R886" s="17">
        <v>25101</v>
      </c>
      <c r="S886" s="17"/>
      <c r="T886" s="17">
        <v>110037</v>
      </c>
      <c r="U886" s="17">
        <v>70601</v>
      </c>
      <c r="V886" s="17">
        <v>34212</v>
      </c>
      <c r="W886" s="5"/>
      <c r="X886" s="30"/>
      <c r="Y886" s="30"/>
      <c r="Z886" s="30"/>
      <c r="AA886" s="30"/>
      <c r="AB886" s="30"/>
      <c r="AC886" s="30"/>
      <c r="AD886" s="30"/>
      <c r="AE886" s="30"/>
      <c r="AF886" s="30"/>
      <c r="AG886" s="30"/>
      <c r="AH886" s="30"/>
      <c r="AI886" s="30"/>
      <c r="AJ886" s="30"/>
      <c r="AK886" s="30"/>
      <c r="AL886" s="30"/>
      <c r="AM886" s="30"/>
      <c r="AN886" s="30"/>
      <c r="AO886" s="30"/>
      <c r="AP886" s="30"/>
    </row>
    <row r="887" spans="1:42" ht="18" x14ac:dyDescent="0.25">
      <c r="A887" s="6">
        <v>1999</v>
      </c>
      <c r="B887" s="6" t="s">
        <v>30</v>
      </c>
      <c r="C887" s="5"/>
      <c r="D887" s="17">
        <v>120148</v>
      </c>
      <c r="E887" s="17">
        <v>78550</v>
      </c>
      <c r="F887" s="17">
        <v>37239</v>
      </c>
      <c r="G887" s="17"/>
      <c r="H887" s="17">
        <v>86143</v>
      </c>
      <c r="I887" s="17">
        <v>61835</v>
      </c>
      <c r="J887" s="17">
        <v>28627</v>
      </c>
      <c r="K887" s="17"/>
      <c r="L887" s="17">
        <v>90551</v>
      </c>
      <c r="M887" s="17">
        <v>64002</v>
      </c>
      <c r="N887" s="17">
        <v>29745</v>
      </c>
      <c r="O887" s="17"/>
      <c r="P887" s="17">
        <v>69391</v>
      </c>
      <c r="Q887" s="17">
        <v>56484</v>
      </c>
      <c r="R887" s="17">
        <v>24989</v>
      </c>
      <c r="S887" s="17"/>
      <c r="T887" s="17">
        <v>109080</v>
      </c>
      <c r="U887" s="17">
        <v>70238</v>
      </c>
      <c r="V887" s="17">
        <v>33726</v>
      </c>
      <c r="W887" s="5"/>
      <c r="X887" s="30"/>
      <c r="Y887" s="30"/>
      <c r="Z887" s="30"/>
      <c r="AA887" s="30"/>
      <c r="AB887" s="30"/>
      <c r="AC887" s="30"/>
      <c r="AD887" s="30"/>
      <c r="AE887" s="30"/>
      <c r="AF887" s="30"/>
      <c r="AG887" s="30"/>
      <c r="AH887" s="30"/>
      <c r="AI887" s="30"/>
      <c r="AJ887" s="30"/>
      <c r="AK887" s="30"/>
      <c r="AL887" s="30"/>
      <c r="AM887" s="30"/>
      <c r="AN887" s="30"/>
      <c r="AO887" s="30"/>
      <c r="AP887" s="30"/>
    </row>
    <row r="888" spans="1:42" ht="18" x14ac:dyDescent="0.25">
      <c r="A888" s="5"/>
      <c r="B888" s="6" t="s">
        <v>31</v>
      </c>
      <c r="C888" s="5"/>
      <c r="D888" s="17">
        <v>123004</v>
      </c>
      <c r="E888" s="17">
        <v>85527</v>
      </c>
      <c r="F888" s="17">
        <v>39028</v>
      </c>
      <c r="G888" s="17"/>
      <c r="H888" s="17">
        <v>89604</v>
      </c>
      <c r="I888" s="17">
        <v>63167</v>
      </c>
      <c r="J888" s="17">
        <v>28617</v>
      </c>
      <c r="K888" s="17"/>
      <c r="L888" s="17">
        <v>94152</v>
      </c>
      <c r="M888" s="17">
        <v>66211</v>
      </c>
      <c r="N888" s="17">
        <v>30037</v>
      </c>
      <c r="O888" s="17"/>
      <c r="P888" s="17">
        <v>71327</v>
      </c>
      <c r="Q888" s="17">
        <v>57777</v>
      </c>
      <c r="R888" s="17">
        <v>25266</v>
      </c>
      <c r="S888" s="17"/>
      <c r="T888" s="17">
        <v>113044</v>
      </c>
      <c r="U888" s="17">
        <v>73017</v>
      </c>
      <c r="V888" s="17">
        <v>33998</v>
      </c>
      <c r="W888" s="5"/>
      <c r="X888" s="30"/>
      <c r="Y888" s="30"/>
      <c r="Z888" s="30"/>
      <c r="AA888" s="30"/>
      <c r="AB888" s="30"/>
      <c r="AC888" s="30"/>
      <c r="AD888" s="30"/>
      <c r="AE888" s="30"/>
      <c r="AF888" s="30"/>
      <c r="AG888" s="30"/>
      <c r="AH888" s="30"/>
      <c r="AI888" s="30"/>
      <c r="AJ888" s="30"/>
      <c r="AK888" s="30"/>
      <c r="AL888" s="30"/>
      <c r="AM888" s="30"/>
      <c r="AN888" s="30"/>
      <c r="AO888" s="30"/>
      <c r="AP888" s="30"/>
    </row>
    <row r="889" spans="1:42" ht="18" x14ac:dyDescent="0.25">
      <c r="A889" s="5"/>
      <c r="B889" s="6" t="s">
        <v>32</v>
      </c>
      <c r="C889" s="5"/>
      <c r="D889" s="17">
        <v>116010</v>
      </c>
      <c r="E889" s="17">
        <v>79133</v>
      </c>
      <c r="F889" s="17">
        <v>35370</v>
      </c>
      <c r="G889" s="17"/>
      <c r="H889" s="17">
        <v>93363</v>
      </c>
      <c r="I889" s="17">
        <v>65707</v>
      </c>
      <c r="J889" s="17">
        <v>29630</v>
      </c>
      <c r="K889" s="17"/>
      <c r="L889" s="17">
        <v>95263</v>
      </c>
      <c r="M889" s="17">
        <v>66834</v>
      </c>
      <c r="N889" s="17">
        <v>30108</v>
      </c>
      <c r="O889" s="17"/>
      <c r="P889" s="17">
        <v>74141</v>
      </c>
      <c r="Q889" s="17">
        <v>60067</v>
      </c>
      <c r="R889" s="17">
        <v>26054</v>
      </c>
      <c r="S889" s="17"/>
      <c r="T889" s="17">
        <v>110926</v>
      </c>
      <c r="U889" s="17">
        <v>71905</v>
      </c>
      <c r="V889" s="17">
        <v>33199</v>
      </c>
      <c r="W889" s="5"/>
      <c r="X889" s="30"/>
      <c r="Y889" s="30"/>
      <c r="Z889" s="30"/>
      <c r="AA889" s="30"/>
      <c r="AB889" s="30"/>
      <c r="AC889" s="30"/>
      <c r="AD889" s="30"/>
      <c r="AE889" s="30"/>
      <c r="AF889" s="30"/>
      <c r="AG889" s="30"/>
      <c r="AH889" s="30"/>
      <c r="AI889" s="30"/>
      <c r="AJ889" s="30"/>
      <c r="AK889" s="30"/>
      <c r="AL889" s="30"/>
      <c r="AM889" s="30"/>
      <c r="AN889" s="30"/>
      <c r="AO889" s="30"/>
      <c r="AP889" s="30"/>
    </row>
    <row r="890" spans="1:42" ht="18" x14ac:dyDescent="0.25">
      <c r="A890" s="5"/>
      <c r="B890" s="6" t="s">
        <v>33</v>
      </c>
      <c r="C890" s="5"/>
      <c r="D890" s="17">
        <v>133283</v>
      </c>
      <c r="E890" s="17">
        <v>91647</v>
      </c>
      <c r="F890" s="17">
        <v>39507</v>
      </c>
      <c r="G890" s="17"/>
      <c r="H890" s="17">
        <v>102439</v>
      </c>
      <c r="I890" s="17">
        <v>70432</v>
      </c>
      <c r="J890" s="17">
        <v>31989</v>
      </c>
      <c r="K890" s="17"/>
      <c r="L890" s="17">
        <v>106320</v>
      </c>
      <c r="M890" s="17">
        <v>73102</v>
      </c>
      <c r="N890" s="17">
        <v>32930</v>
      </c>
      <c r="O890" s="17"/>
      <c r="P890" s="17">
        <v>81202</v>
      </c>
      <c r="Q890" s="17">
        <v>64315</v>
      </c>
      <c r="R890" s="17">
        <v>28135</v>
      </c>
      <c r="S890" s="17"/>
      <c r="T890" s="17">
        <v>123518</v>
      </c>
      <c r="U890" s="17">
        <v>79076</v>
      </c>
      <c r="V890" s="17">
        <v>36245</v>
      </c>
      <c r="W890" s="5"/>
      <c r="X890" s="30"/>
      <c r="Y890" s="30"/>
      <c r="Z890" s="30"/>
      <c r="AA890" s="30"/>
      <c r="AB890" s="30"/>
      <c r="AC890" s="30"/>
      <c r="AD890" s="30"/>
      <c r="AE890" s="30"/>
      <c r="AF890" s="30"/>
      <c r="AG890" s="30"/>
      <c r="AH890" s="30"/>
      <c r="AI890" s="30"/>
      <c r="AJ890" s="30"/>
      <c r="AK890" s="30"/>
      <c r="AL890" s="30"/>
      <c r="AM890" s="30"/>
      <c r="AN890" s="30"/>
      <c r="AO890" s="30"/>
      <c r="AP890" s="30"/>
    </row>
    <row r="891" spans="1:42" ht="18" x14ac:dyDescent="0.25">
      <c r="A891" s="6">
        <v>2000</v>
      </c>
      <c r="B891" s="6" t="s">
        <v>30</v>
      </c>
      <c r="C891" s="5"/>
      <c r="D891" s="17">
        <v>141279</v>
      </c>
      <c r="E891" s="17">
        <v>94623</v>
      </c>
      <c r="F891" s="17">
        <v>39695</v>
      </c>
      <c r="G891" s="17"/>
      <c r="H891" s="17">
        <v>102381</v>
      </c>
      <c r="I891" s="17">
        <v>69911</v>
      </c>
      <c r="J891" s="17">
        <v>30968</v>
      </c>
      <c r="K891" s="17"/>
      <c r="L891" s="17">
        <v>106339</v>
      </c>
      <c r="M891" s="17">
        <v>72425</v>
      </c>
      <c r="N891" s="17">
        <v>31864</v>
      </c>
      <c r="O891" s="17"/>
      <c r="P891" s="17">
        <v>78957</v>
      </c>
      <c r="Q891" s="17">
        <v>61449</v>
      </c>
      <c r="R891" s="17">
        <v>26866</v>
      </c>
      <c r="S891" s="17"/>
      <c r="T891" s="17">
        <v>128362</v>
      </c>
      <c r="U891" s="17">
        <v>81240</v>
      </c>
      <c r="V891" s="17">
        <v>35947</v>
      </c>
      <c r="W891" s="5"/>
      <c r="X891" s="30"/>
      <c r="Y891" s="30"/>
      <c r="Z891" s="30"/>
      <c r="AA891" s="30"/>
      <c r="AB891" s="30"/>
      <c r="AC891" s="30"/>
      <c r="AD891" s="30"/>
      <c r="AE891" s="30"/>
      <c r="AF891" s="30"/>
      <c r="AG891" s="30"/>
      <c r="AH891" s="30"/>
      <c r="AI891" s="30"/>
      <c r="AJ891" s="30"/>
      <c r="AK891" s="30"/>
      <c r="AL891" s="30"/>
      <c r="AM891" s="30"/>
      <c r="AN891" s="30"/>
      <c r="AO891" s="30"/>
      <c r="AP891" s="30"/>
    </row>
    <row r="892" spans="1:42" ht="18" x14ac:dyDescent="0.25">
      <c r="A892" s="5"/>
      <c r="B892" s="6" t="s">
        <v>31</v>
      </c>
      <c r="C892" s="5"/>
      <c r="D892" s="17">
        <v>128961</v>
      </c>
      <c r="E892" s="17">
        <v>85025</v>
      </c>
      <c r="F892" s="17">
        <v>38045</v>
      </c>
      <c r="G892" s="17"/>
      <c r="H892" s="17">
        <v>106080</v>
      </c>
      <c r="I892" s="17">
        <v>74643</v>
      </c>
      <c r="J892" s="17">
        <v>31656</v>
      </c>
      <c r="K892" s="17"/>
      <c r="L892" s="17">
        <v>108453</v>
      </c>
      <c r="M892" s="17">
        <v>75721</v>
      </c>
      <c r="N892" s="17">
        <v>32313</v>
      </c>
      <c r="O892" s="17"/>
      <c r="P892" s="17">
        <v>82087</v>
      </c>
      <c r="Q892" s="17">
        <v>66535</v>
      </c>
      <c r="R892" s="17">
        <v>28088</v>
      </c>
      <c r="S892" s="17"/>
      <c r="T892" s="17">
        <v>129293</v>
      </c>
      <c r="U892" s="17">
        <v>82745</v>
      </c>
      <c r="V892" s="17">
        <v>35629</v>
      </c>
      <c r="W892" s="5"/>
      <c r="X892" s="30"/>
      <c r="Y892" s="30"/>
      <c r="Z892" s="30"/>
      <c r="AA892" s="30"/>
      <c r="AB892" s="30"/>
      <c r="AC892" s="30"/>
      <c r="AD892" s="30"/>
      <c r="AE892" s="30"/>
      <c r="AF892" s="30"/>
      <c r="AG892" s="30"/>
      <c r="AH892" s="30"/>
      <c r="AI892" s="30"/>
      <c r="AJ892" s="30"/>
      <c r="AK892" s="30"/>
      <c r="AL892" s="30"/>
      <c r="AM892" s="30"/>
      <c r="AN892" s="30"/>
      <c r="AO892" s="30"/>
      <c r="AP892" s="30"/>
    </row>
    <row r="893" spans="1:42" ht="18" x14ac:dyDescent="0.25">
      <c r="A893" s="5"/>
      <c r="B893" s="6" t="s">
        <v>32</v>
      </c>
      <c r="C893" s="5"/>
      <c r="D893" s="17">
        <v>160266</v>
      </c>
      <c r="E893" s="17">
        <v>102054</v>
      </c>
      <c r="F893" s="17">
        <v>44786</v>
      </c>
      <c r="G893" s="17"/>
      <c r="H893" s="17">
        <v>109929</v>
      </c>
      <c r="I893" s="17">
        <v>75436</v>
      </c>
      <c r="J893" s="17">
        <v>32447</v>
      </c>
      <c r="K893" s="17"/>
      <c r="L893" s="17">
        <v>113697</v>
      </c>
      <c r="M893" s="17">
        <v>77395</v>
      </c>
      <c r="N893" s="17">
        <v>33256</v>
      </c>
      <c r="O893" s="17"/>
      <c r="P893" s="17">
        <v>84545</v>
      </c>
      <c r="Q893" s="17">
        <v>66913</v>
      </c>
      <c r="R893" s="17">
        <v>27984</v>
      </c>
      <c r="S893" s="17"/>
      <c r="T893" s="17">
        <v>134191</v>
      </c>
      <c r="U893" s="17">
        <v>84632</v>
      </c>
      <c r="V893" s="17">
        <v>37093</v>
      </c>
      <c r="W893" s="5"/>
      <c r="X893" s="30"/>
      <c r="Y893" s="30"/>
      <c r="Z893" s="30"/>
      <c r="AA893" s="30"/>
      <c r="AB893" s="30"/>
      <c r="AC893" s="30"/>
      <c r="AD893" s="30"/>
      <c r="AE893" s="30"/>
      <c r="AF893" s="30"/>
      <c r="AG893" s="30"/>
      <c r="AH893" s="30"/>
      <c r="AI893" s="30"/>
      <c r="AJ893" s="30"/>
      <c r="AK893" s="30"/>
      <c r="AL893" s="30"/>
      <c r="AM893" s="30"/>
      <c r="AN893" s="30"/>
      <c r="AO893" s="30"/>
      <c r="AP893" s="30"/>
    </row>
    <row r="894" spans="1:42" ht="18" x14ac:dyDescent="0.25">
      <c r="A894" s="5"/>
      <c r="B894" s="6" t="s">
        <v>33</v>
      </c>
      <c r="C894" s="5"/>
      <c r="D894" s="17">
        <v>142451</v>
      </c>
      <c r="E894" s="17">
        <v>86919</v>
      </c>
      <c r="F894" s="17">
        <v>36864</v>
      </c>
      <c r="G894" s="17"/>
      <c r="H894" s="17">
        <v>115460</v>
      </c>
      <c r="I894" s="17">
        <v>78295</v>
      </c>
      <c r="J894" s="17">
        <v>33754</v>
      </c>
      <c r="K894" s="17"/>
      <c r="L894" s="17">
        <v>118684</v>
      </c>
      <c r="M894" s="17">
        <v>79325</v>
      </c>
      <c r="N894" s="17">
        <v>34123</v>
      </c>
      <c r="O894" s="17"/>
      <c r="P894" s="17">
        <v>90091</v>
      </c>
      <c r="Q894" s="17">
        <v>71290</v>
      </c>
      <c r="R894" s="17">
        <v>29683</v>
      </c>
      <c r="S894" s="17"/>
      <c r="T894" s="17">
        <v>138507</v>
      </c>
      <c r="U894" s="17">
        <v>84421</v>
      </c>
      <c r="V894" s="17">
        <v>37063</v>
      </c>
      <c r="W894" s="5"/>
      <c r="X894" s="30"/>
      <c r="Y894" s="30"/>
      <c r="Z894" s="30"/>
      <c r="AA894" s="30"/>
      <c r="AB894" s="30"/>
      <c r="AC894" s="30"/>
      <c r="AD894" s="30"/>
      <c r="AE894" s="30"/>
      <c r="AF894" s="30"/>
      <c r="AG894" s="30"/>
      <c r="AH894" s="30"/>
      <c r="AI894" s="30"/>
      <c r="AJ894" s="30"/>
      <c r="AK894" s="30"/>
      <c r="AL894" s="30"/>
      <c r="AM894" s="30"/>
      <c r="AN894" s="30"/>
      <c r="AO894" s="30"/>
      <c r="AP894" s="30"/>
    </row>
    <row r="895" spans="1:42" ht="18" x14ac:dyDescent="0.25">
      <c r="A895" s="6">
        <v>2001</v>
      </c>
      <c r="B895" s="6" t="s">
        <v>30</v>
      </c>
      <c r="C895" s="5"/>
      <c r="D895" s="17">
        <v>180287</v>
      </c>
      <c r="E895" s="17">
        <v>118400</v>
      </c>
      <c r="F895" s="17">
        <v>46351</v>
      </c>
      <c r="G895" s="17"/>
      <c r="H895" s="17">
        <v>121047</v>
      </c>
      <c r="I895" s="17">
        <v>80517</v>
      </c>
      <c r="J895" s="17">
        <v>34737</v>
      </c>
      <c r="K895" s="17"/>
      <c r="L895" s="17">
        <v>126013</v>
      </c>
      <c r="M895" s="17">
        <v>84289</v>
      </c>
      <c r="N895" s="17">
        <v>35270</v>
      </c>
      <c r="O895" s="17"/>
      <c r="P895" s="17">
        <v>90624</v>
      </c>
      <c r="Q895" s="17">
        <v>70800</v>
      </c>
      <c r="R895" s="17">
        <v>29168</v>
      </c>
      <c r="S895" s="17"/>
      <c r="T895" s="17">
        <v>147485</v>
      </c>
      <c r="U895" s="17">
        <v>92639</v>
      </c>
      <c r="V895" s="17">
        <v>39116</v>
      </c>
      <c r="W895" s="5"/>
      <c r="X895" s="30"/>
      <c r="Y895" s="30"/>
      <c r="Z895" s="30"/>
      <c r="AA895" s="30"/>
      <c r="AB895" s="30"/>
      <c r="AC895" s="30"/>
      <c r="AD895" s="30"/>
      <c r="AE895" s="30"/>
      <c r="AF895" s="30"/>
      <c r="AG895" s="30"/>
      <c r="AH895" s="30"/>
      <c r="AI895" s="30"/>
      <c r="AJ895" s="30"/>
      <c r="AK895" s="30"/>
      <c r="AL895" s="30"/>
      <c r="AM895" s="30"/>
      <c r="AN895" s="30"/>
      <c r="AO895" s="30"/>
      <c r="AP895" s="30"/>
    </row>
    <row r="896" spans="1:42" ht="18" x14ac:dyDescent="0.25">
      <c r="A896" s="5"/>
      <c r="B896" s="6" t="s">
        <v>31</v>
      </c>
      <c r="C896" s="5"/>
      <c r="D896" s="17">
        <v>143719</v>
      </c>
      <c r="E896" s="17">
        <v>95676</v>
      </c>
      <c r="F896" s="17">
        <v>41772</v>
      </c>
      <c r="G896" s="17"/>
      <c r="H896" s="17">
        <v>121782</v>
      </c>
      <c r="I896" s="17">
        <v>82086</v>
      </c>
      <c r="J896" s="17">
        <v>36133</v>
      </c>
      <c r="K896" s="17"/>
      <c r="L896" s="17">
        <v>123837</v>
      </c>
      <c r="M896" s="17">
        <v>83726</v>
      </c>
      <c r="N896" s="17">
        <v>36533</v>
      </c>
      <c r="O896" s="17"/>
      <c r="P896" s="17">
        <v>89576</v>
      </c>
      <c r="Q896" s="17">
        <v>72388</v>
      </c>
      <c r="R896" s="17">
        <v>30119</v>
      </c>
      <c r="S896" s="17"/>
      <c r="T896" s="17">
        <v>144202</v>
      </c>
      <c r="U896" s="17">
        <v>90261</v>
      </c>
      <c r="V896" s="17">
        <v>40305</v>
      </c>
      <c r="W896" s="5"/>
      <c r="X896" s="30"/>
      <c r="Y896" s="30"/>
      <c r="Z896" s="30"/>
      <c r="AA896" s="30"/>
      <c r="AB896" s="30"/>
      <c r="AC896" s="30"/>
      <c r="AD896" s="30"/>
      <c r="AE896" s="30"/>
      <c r="AF896" s="30"/>
      <c r="AG896" s="30"/>
      <c r="AH896" s="30"/>
      <c r="AI896" s="30"/>
      <c r="AJ896" s="30"/>
      <c r="AK896" s="30"/>
      <c r="AL896" s="30"/>
      <c r="AM896" s="30"/>
      <c r="AN896" s="30"/>
      <c r="AO896" s="30"/>
      <c r="AP896" s="30"/>
    </row>
    <row r="897" spans="1:42" ht="18" x14ac:dyDescent="0.25">
      <c r="A897" s="5"/>
      <c r="B897" s="6" t="s">
        <v>32</v>
      </c>
      <c r="C897" s="5"/>
      <c r="D897" s="17">
        <v>161088</v>
      </c>
      <c r="E897" s="17">
        <v>108996</v>
      </c>
      <c r="F897" s="17">
        <v>45769</v>
      </c>
      <c r="G897" s="17"/>
      <c r="H897" s="17">
        <v>124704</v>
      </c>
      <c r="I897" s="17">
        <v>78808</v>
      </c>
      <c r="J897" s="17">
        <v>34572</v>
      </c>
      <c r="K897" s="17"/>
      <c r="L897" s="17">
        <v>129725</v>
      </c>
      <c r="M897" s="17">
        <v>82430</v>
      </c>
      <c r="N897" s="17">
        <v>35882</v>
      </c>
      <c r="O897" s="17"/>
      <c r="P897" s="17">
        <v>98902</v>
      </c>
      <c r="Q897" s="17">
        <v>76287</v>
      </c>
      <c r="R897" s="17">
        <v>31747</v>
      </c>
      <c r="S897" s="17"/>
      <c r="T897" s="17">
        <v>147538</v>
      </c>
      <c r="U897" s="17">
        <v>88996</v>
      </c>
      <c r="V897" s="17">
        <v>37539</v>
      </c>
      <c r="W897" s="5"/>
      <c r="X897" s="30"/>
      <c r="Y897" s="30"/>
      <c r="Z897" s="30"/>
      <c r="AA897" s="30"/>
      <c r="AB897" s="30"/>
      <c r="AC897" s="30"/>
      <c r="AD897" s="30"/>
      <c r="AE897" s="30"/>
      <c r="AF897" s="30"/>
      <c r="AG897" s="30"/>
      <c r="AH897" s="30"/>
      <c r="AI897" s="30"/>
      <c r="AJ897" s="30"/>
      <c r="AK897" s="30"/>
      <c r="AL897" s="30"/>
      <c r="AM897" s="30"/>
      <c r="AN897" s="30"/>
      <c r="AO897" s="30"/>
      <c r="AP897" s="30"/>
    </row>
    <row r="898" spans="1:42" ht="18" x14ac:dyDescent="0.25">
      <c r="A898" s="5"/>
      <c r="B898" s="6" t="s">
        <v>33</v>
      </c>
      <c r="C898" s="5"/>
      <c r="D898" s="17">
        <v>166206</v>
      </c>
      <c r="E898" s="17">
        <v>106729</v>
      </c>
      <c r="F898" s="17">
        <v>45774</v>
      </c>
      <c r="G898" s="17"/>
      <c r="H898" s="17">
        <v>127025</v>
      </c>
      <c r="I898" s="17">
        <v>81208</v>
      </c>
      <c r="J898" s="17">
        <v>37335</v>
      </c>
      <c r="K898" s="17"/>
      <c r="L898" s="17">
        <v>130779</v>
      </c>
      <c r="M898" s="17">
        <v>83994</v>
      </c>
      <c r="N898" s="17">
        <v>38228</v>
      </c>
      <c r="O898" s="17"/>
      <c r="P898" s="17">
        <v>98561</v>
      </c>
      <c r="Q898" s="17">
        <v>75823</v>
      </c>
      <c r="R898" s="17">
        <v>31361</v>
      </c>
      <c r="S898" s="17"/>
      <c r="T898" s="17">
        <v>151391</v>
      </c>
      <c r="U898" s="17">
        <v>91484</v>
      </c>
      <c r="V898" s="17">
        <v>40996</v>
      </c>
      <c r="W898" s="5"/>
      <c r="X898" s="30"/>
      <c r="Y898" s="30"/>
      <c r="Z898" s="30"/>
      <c r="AA898" s="30"/>
      <c r="AB898" s="30"/>
      <c r="AC898" s="30"/>
      <c r="AD898" s="30"/>
      <c r="AE898" s="30"/>
      <c r="AF898" s="30"/>
      <c r="AG898" s="30"/>
      <c r="AH898" s="30"/>
      <c r="AI898" s="30"/>
      <c r="AJ898" s="30"/>
      <c r="AK898" s="30"/>
      <c r="AL898" s="30"/>
      <c r="AM898" s="30"/>
      <c r="AN898" s="30"/>
      <c r="AO898" s="30"/>
      <c r="AP898" s="30"/>
    </row>
    <row r="899" spans="1:42" ht="18" x14ac:dyDescent="0.25">
      <c r="A899" s="6">
        <v>2002</v>
      </c>
      <c r="B899" s="6" t="s">
        <v>30</v>
      </c>
      <c r="C899" s="5"/>
      <c r="D899" s="17">
        <v>200982</v>
      </c>
      <c r="E899" s="17">
        <v>140438</v>
      </c>
      <c r="F899" s="17">
        <v>57353</v>
      </c>
      <c r="G899" s="17"/>
      <c r="H899" s="17">
        <v>137863</v>
      </c>
      <c r="I899" s="17">
        <v>88690</v>
      </c>
      <c r="J899" s="17">
        <v>37197</v>
      </c>
      <c r="K899" s="17"/>
      <c r="L899" s="17">
        <v>141071</v>
      </c>
      <c r="M899" s="17">
        <v>91622</v>
      </c>
      <c r="N899" s="17">
        <v>38550</v>
      </c>
      <c r="O899" s="17"/>
      <c r="P899" s="17">
        <v>111495</v>
      </c>
      <c r="Q899" s="17">
        <v>87820</v>
      </c>
      <c r="R899" s="17">
        <v>33895</v>
      </c>
      <c r="S899" s="17"/>
      <c r="T899" s="17">
        <v>161573</v>
      </c>
      <c r="U899" s="17">
        <v>99020</v>
      </c>
      <c r="V899" s="17">
        <v>42514</v>
      </c>
      <c r="W899" s="5"/>
      <c r="X899" s="30"/>
      <c r="Y899" s="30"/>
      <c r="Z899" s="30"/>
      <c r="AA899" s="30"/>
      <c r="AB899" s="30"/>
      <c r="AC899" s="30"/>
      <c r="AD899" s="30"/>
      <c r="AE899" s="30"/>
      <c r="AF899" s="30"/>
      <c r="AG899" s="30"/>
      <c r="AH899" s="30"/>
      <c r="AI899" s="30"/>
      <c r="AJ899" s="30"/>
      <c r="AK899" s="30"/>
      <c r="AL899" s="30"/>
      <c r="AM899" s="30"/>
      <c r="AN899" s="30"/>
      <c r="AO899" s="30"/>
      <c r="AP899" s="30"/>
    </row>
    <row r="900" spans="1:42" ht="18" x14ac:dyDescent="0.25">
      <c r="A900" s="5"/>
      <c r="B900" s="6" t="s">
        <v>31</v>
      </c>
      <c r="C900" s="5"/>
      <c r="D900" s="17">
        <v>184824</v>
      </c>
      <c r="E900" s="17">
        <v>105306</v>
      </c>
      <c r="F900" s="17">
        <v>44968</v>
      </c>
      <c r="G900" s="17"/>
      <c r="H900" s="17">
        <v>143809</v>
      </c>
      <c r="I900" s="17">
        <v>90447</v>
      </c>
      <c r="J900" s="17">
        <v>37796</v>
      </c>
      <c r="K900" s="17"/>
      <c r="L900" s="17">
        <v>148089</v>
      </c>
      <c r="M900" s="17">
        <v>93204</v>
      </c>
      <c r="N900" s="17">
        <v>38443</v>
      </c>
      <c r="O900" s="17"/>
      <c r="P900" s="17">
        <v>115138</v>
      </c>
      <c r="Q900" s="17">
        <v>91159</v>
      </c>
      <c r="R900" s="17">
        <v>33691</v>
      </c>
      <c r="S900" s="17"/>
      <c r="T900" s="17">
        <v>162075</v>
      </c>
      <c r="U900" s="17">
        <v>97196</v>
      </c>
      <c r="V900" s="17">
        <v>39946</v>
      </c>
      <c r="W900" s="5"/>
      <c r="X900" s="30"/>
      <c r="Y900" s="30"/>
      <c r="Z900" s="30"/>
      <c r="AA900" s="30"/>
      <c r="AB900" s="30"/>
      <c r="AC900" s="30"/>
      <c r="AD900" s="30"/>
      <c r="AE900" s="30"/>
      <c r="AF900" s="30"/>
      <c r="AG900" s="30"/>
      <c r="AH900" s="30"/>
      <c r="AI900" s="30"/>
      <c r="AJ900" s="30"/>
      <c r="AK900" s="30"/>
      <c r="AL900" s="30"/>
      <c r="AM900" s="30"/>
      <c r="AN900" s="30"/>
      <c r="AO900" s="30"/>
      <c r="AP900" s="30"/>
    </row>
    <row r="901" spans="1:42" ht="18" x14ac:dyDescent="0.25">
      <c r="A901" s="5"/>
      <c r="B901" s="6" t="s">
        <v>32</v>
      </c>
      <c r="C901" s="5"/>
      <c r="D901" s="17">
        <v>190378</v>
      </c>
      <c r="E901" s="17">
        <v>120902</v>
      </c>
      <c r="F901" s="17">
        <v>47374</v>
      </c>
      <c r="G901" s="17"/>
      <c r="H901" s="17">
        <v>149782</v>
      </c>
      <c r="I901" s="17">
        <v>93910</v>
      </c>
      <c r="J901" s="17">
        <v>38104</v>
      </c>
      <c r="K901" s="17"/>
      <c r="L901" s="17">
        <v>154493</v>
      </c>
      <c r="M901" s="17">
        <v>97342</v>
      </c>
      <c r="N901" s="17">
        <v>40282</v>
      </c>
      <c r="O901" s="17"/>
      <c r="P901" s="17">
        <v>124220</v>
      </c>
      <c r="Q901" s="17">
        <v>93166</v>
      </c>
      <c r="R901" s="17">
        <v>38770</v>
      </c>
      <c r="S901" s="17"/>
      <c r="T901" s="17">
        <v>168153</v>
      </c>
      <c r="U901" s="17">
        <v>101023</v>
      </c>
      <c r="V901" s="17">
        <v>40099</v>
      </c>
      <c r="W901" s="5"/>
      <c r="X901" s="30"/>
      <c r="Y901" s="30"/>
      <c r="Z901" s="30"/>
      <c r="AA901" s="30"/>
      <c r="AB901" s="30"/>
      <c r="AC901" s="30"/>
      <c r="AD901" s="30"/>
      <c r="AE901" s="30"/>
      <c r="AF901" s="30"/>
      <c r="AG901" s="30"/>
      <c r="AH901" s="30"/>
      <c r="AI901" s="30"/>
      <c r="AJ901" s="30"/>
      <c r="AK901" s="30"/>
      <c r="AL901" s="30"/>
      <c r="AM901" s="30"/>
      <c r="AN901" s="30"/>
      <c r="AO901" s="30"/>
      <c r="AP901" s="30"/>
    </row>
    <row r="902" spans="1:42" ht="18" x14ac:dyDescent="0.25">
      <c r="A902" s="5"/>
      <c r="B902" s="6" t="s">
        <v>33</v>
      </c>
      <c r="C902" s="5"/>
      <c r="D902" s="17">
        <v>191588</v>
      </c>
      <c r="E902" s="17">
        <v>113699</v>
      </c>
      <c r="F902" s="17">
        <v>44037</v>
      </c>
      <c r="G902" s="17"/>
      <c r="H902" s="17">
        <v>155915</v>
      </c>
      <c r="I902" s="17">
        <v>96697</v>
      </c>
      <c r="J902" s="17">
        <v>41633</v>
      </c>
      <c r="K902" s="17"/>
      <c r="L902" s="17">
        <v>159665</v>
      </c>
      <c r="M902" s="17">
        <v>98641</v>
      </c>
      <c r="N902" s="17">
        <v>41928</v>
      </c>
      <c r="O902" s="17"/>
      <c r="P902" s="17">
        <v>132731</v>
      </c>
      <c r="Q902" s="17">
        <v>98898</v>
      </c>
      <c r="R902" s="17">
        <v>37658</v>
      </c>
      <c r="S902" s="17"/>
      <c r="T902" s="17">
        <v>172703</v>
      </c>
      <c r="U902" s="17">
        <v>100720</v>
      </c>
      <c r="V902" s="17">
        <v>44430</v>
      </c>
      <c r="W902" s="5"/>
      <c r="X902" s="30"/>
      <c r="Y902" s="30"/>
      <c r="Z902" s="30"/>
      <c r="AA902" s="30"/>
      <c r="AB902" s="30"/>
      <c r="AC902" s="30"/>
      <c r="AD902" s="30"/>
      <c r="AE902" s="30"/>
      <c r="AF902" s="30"/>
      <c r="AG902" s="30"/>
      <c r="AH902" s="30"/>
      <c r="AI902" s="30"/>
      <c r="AJ902" s="30"/>
      <c r="AK902" s="30"/>
      <c r="AL902" s="30"/>
      <c r="AM902" s="30"/>
      <c r="AN902" s="30"/>
      <c r="AO902" s="30"/>
      <c r="AP902" s="30"/>
    </row>
    <row r="903" spans="1:42" ht="18" x14ac:dyDescent="0.25">
      <c r="A903" s="6">
        <v>2003</v>
      </c>
      <c r="B903" s="6" t="s">
        <v>30</v>
      </c>
      <c r="C903" s="5"/>
      <c r="D903" s="17">
        <v>195625</v>
      </c>
      <c r="E903" s="17">
        <v>133423</v>
      </c>
      <c r="F903" s="17">
        <v>52542</v>
      </c>
      <c r="G903" s="17"/>
      <c r="H903" s="17">
        <v>161450</v>
      </c>
      <c r="I903" s="17">
        <v>101036</v>
      </c>
      <c r="J903" s="17">
        <v>41833</v>
      </c>
      <c r="K903" s="17"/>
      <c r="L903" s="17">
        <v>164672</v>
      </c>
      <c r="M903" s="17">
        <v>103875</v>
      </c>
      <c r="N903" s="17">
        <v>42613</v>
      </c>
      <c r="O903" s="17"/>
      <c r="P903" s="17">
        <v>123624</v>
      </c>
      <c r="Q903" s="17">
        <v>97862</v>
      </c>
      <c r="R903" s="17">
        <v>35280</v>
      </c>
      <c r="S903" s="17"/>
      <c r="T903" s="17">
        <v>179400</v>
      </c>
      <c r="U903" s="17">
        <v>107581</v>
      </c>
      <c r="V903" s="17">
        <v>43672</v>
      </c>
      <c r="W903" s="5"/>
      <c r="X903" s="30"/>
      <c r="Y903" s="30"/>
      <c r="Z903" s="30"/>
      <c r="AA903" s="30"/>
      <c r="AB903" s="30"/>
      <c r="AC903" s="30"/>
      <c r="AD903" s="30"/>
      <c r="AE903" s="30"/>
      <c r="AF903" s="30"/>
      <c r="AG903" s="30"/>
      <c r="AH903" s="30"/>
      <c r="AI903" s="30"/>
      <c r="AJ903" s="30"/>
      <c r="AK903" s="30"/>
      <c r="AL903" s="30"/>
      <c r="AM903" s="30"/>
      <c r="AN903" s="30"/>
      <c r="AO903" s="30"/>
      <c r="AP903" s="30"/>
    </row>
    <row r="904" spans="1:42" ht="18" x14ac:dyDescent="0.25">
      <c r="A904" s="5"/>
      <c r="B904" s="6" t="s">
        <v>31</v>
      </c>
      <c r="C904" s="5"/>
      <c r="D904" s="17">
        <v>227338</v>
      </c>
      <c r="E904" s="17">
        <v>135536</v>
      </c>
      <c r="F904" s="17">
        <v>51234</v>
      </c>
      <c r="G904" s="17"/>
      <c r="H904" s="17">
        <v>173341</v>
      </c>
      <c r="I904" s="17">
        <v>106259</v>
      </c>
      <c r="J904" s="17">
        <v>42673</v>
      </c>
      <c r="K904" s="17"/>
      <c r="L904" s="17">
        <v>176871</v>
      </c>
      <c r="M904" s="17">
        <v>108851</v>
      </c>
      <c r="N904" s="17">
        <v>43673</v>
      </c>
      <c r="O904" s="17"/>
      <c r="P904" s="17">
        <v>140953</v>
      </c>
      <c r="Q904" s="17">
        <v>103729</v>
      </c>
      <c r="R904" s="17">
        <v>37777</v>
      </c>
      <c r="S904" s="17"/>
      <c r="T904" s="17">
        <v>189499</v>
      </c>
      <c r="U904" s="17">
        <v>109777</v>
      </c>
      <c r="V904" s="17">
        <v>43989</v>
      </c>
      <c r="W904" s="5"/>
      <c r="X904" s="30"/>
      <c r="Y904" s="30"/>
      <c r="Z904" s="30"/>
      <c r="AA904" s="30"/>
      <c r="AB904" s="30"/>
      <c r="AC904" s="30"/>
      <c r="AD904" s="30"/>
      <c r="AE904" s="30"/>
      <c r="AF904" s="30"/>
      <c r="AG904" s="30"/>
      <c r="AH904" s="30"/>
      <c r="AI904" s="30"/>
      <c r="AJ904" s="30"/>
      <c r="AK904" s="30"/>
      <c r="AL904" s="30"/>
      <c r="AM904" s="30"/>
      <c r="AN904" s="30"/>
      <c r="AO904" s="30"/>
      <c r="AP904" s="30"/>
    </row>
    <row r="905" spans="1:42" ht="21" x14ac:dyDescent="0.25">
      <c r="A905" s="31"/>
      <c r="B905" s="31" t="s">
        <v>32</v>
      </c>
      <c r="C905" s="18"/>
      <c r="D905" s="17">
        <v>236152</v>
      </c>
      <c r="E905" s="17">
        <v>142057</v>
      </c>
      <c r="F905" s="17">
        <v>55212</v>
      </c>
      <c r="G905" s="17"/>
      <c r="H905" s="17">
        <v>187002</v>
      </c>
      <c r="I905" s="17">
        <v>112859</v>
      </c>
      <c r="J905" s="17">
        <v>40977</v>
      </c>
      <c r="K905" s="17"/>
      <c r="L905" s="17">
        <v>189203</v>
      </c>
      <c r="M905" s="17">
        <v>114787</v>
      </c>
      <c r="N905" s="17">
        <v>42249</v>
      </c>
      <c r="O905" s="17"/>
      <c r="P905" s="17">
        <v>135229</v>
      </c>
      <c r="Q905" s="17">
        <v>102659</v>
      </c>
      <c r="R905" s="17">
        <v>31654</v>
      </c>
      <c r="S905" s="17"/>
      <c r="T905" s="17">
        <v>201029</v>
      </c>
      <c r="U905" s="17">
        <v>116724</v>
      </c>
      <c r="V905" s="17">
        <v>42507</v>
      </c>
      <c r="W905" s="31"/>
      <c r="X905" s="30"/>
      <c r="Y905" s="30"/>
      <c r="Z905" s="30"/>
      <c r="AA905" s="30"/>
      <c r="AB905" s="30"/>
      <c r="AC905" s="30"/>
      <c r="AD905" s="30"/>
      <c r="AE905" s="30"/>
      <c r="AF905" s="30"/>
      <c r="AG905" s="30"/>
      <c r="AH905" s="30"/>
      <c r="AI905" s="30"/>
      <c r="AJ905" s="30"/>
      <c r="AK905" s="30"/>
      <c r="AL905" s="30"/>
      <c r="AM905" s="30"/>
      <c r="AN905" s="30"/>
      <c r="AO905" s="30"/>
      <c r="AP905" s="30"/>
    </row>
    <row r="906" spans="1:42" ht="18" x14ac:dyDescent="0.25">
      <c r="A906" s="5"/>
      <c r="B906" s="6" t="s">
        <v>33</v>
      </c>
      <c r="C906" s="5"/>
      <c r="D906" s="17">
        <v>233813</v>
      </c>
      <c r="E906" s="17">
        <v>145228</v>
      </c>
      <c r="F906" s="17">
        <v>57352</v>
      </c>
      <c r="G906" s="17"/>
      <c r="H906" s="17">
        <v>189026</v>
      </c>
      <c r="I906" s="17">
        <v>115579</v>
      </c>
      <c r="J906" s="17">
        <v>41783</v>
      </c>
      <c r="K906" s="17"/>
      <c r="L906" s="17">
        <v>191484</v>
      </c>
      <c r="M906" s="17">
        <v>118138</v>
      </c>
      <c r="N906" s="17">
        <v>42935</v>
      </c>
      <c r="O906" s="17"/>
      <c r="P906" s="17">
        <v>135972</v>
      </c>
      <c r="Q906" s="17">
        <v>104630</v>
      </c>
      <c r="R906" s="17">
        <v>32838</v>
      </c>
      <c r="S906" s="17"/>
      <c r="T906" s="17">
        <v>202324</v>
      </c>
      <c r="U906" s="17">
        <v>119753</v>
      </c>
      <c r="V906" s="17">
        <v>42573</v>
      </c>
      <c r="W906" s="5"/>
      <c r="X906" s="30"/>
      <c r="Y906" s="30"/>
      <c r="Z906" s="30"/>
      <c r="AA906" s="30"/>
      <c r="AB906" s="30"/>
      <c r="AC906" s="30"/>
      <c r="AD906" s="30"/>
      <c r="AE906" s="30"/>
      <c r="AF906" s="30"/>
      <c r="AG906" s="30"/>
      <c r="AH906" s="30"/>
      <c r="AI906" s="30"/>
      <c r="AJ906" s="30"/>
      <c r="AK906" s="30"/>
      <c r="AL906" s="30"/>
      <c r="AM906" s="30"/>
      <c r="AN906" s="30"/>
      <c r="AO906" s="30"/>
      <c r="AP906" s="30"/>
    </row>
    <row r="907" spans="1:42" ht="18" x14ac:dyDescent="0.25">
      <c r="A907" s="6">
        <v>2004</v>
      </c>
      <c r="B907" s="6" t="s">
        <v>30</v>
      </c>
      <c r="C907" s="5"/>
      <c r="D907" s="17">
        <v>241207</v>
      </c>
      <c r="E907" s="17">
        <v>145575</v>
      </c>
      <c r="F907" s="17">
        <v>52716</v>
      </c>
      <c r="G907" s="17"/>
      <c r="H907" s="17">
        <v>188022</v>
      </c>
      <c r="I907" s="17">
        <v>114561</v>
      </c>
      <c r="J907" s="17">
        <v>41536</v>
      </c>
      <c r="K907" s="17"/>
      <c r="L907" s="17">
        <v>191387</v>
      </c>
      <c r="M907" s="17">
        <v>114992</v>
      </c>
      <c r="N907" s="17">
        <v>42202</v>
      </c>
      <c r="O907" s="17"/>
      <c r="P907" s="17">
        <v>139072</v>
      </c>
      <c r="Q907" s="17">
        <v>105866</v>
      </c>
      <c r="R907" s="17">
        <v>33713</v>
      </c>
      <c r="S907" s="17"/>
      <c r="T907" s="17">
        <v>202788</v>
      </c>
      <c r="U907" s="17">
        <v>117722</v>
      </c>
      <c r="V907" s="17">
        <v>41907</v>
      </c>
      <c r="W907" s="5"/>
      <c r="X907" s="30"/>
      <c r="Y907" s="30"/>
      <c r="Z907" s="30"/>
      <c r="AA907" s="30"/>
      <c r="AB907" s="30"/>
      <c r="AC907" s="30"/>
      <c r="AD907" s="30"/>
      <c r="AE907" s="30"/>
      <c r="AF907" s="30"/>
      <c r="AG907" s="30"/>
      <c r="AH907" s="30"/>
      <c r="AI907" s="30"/>
      <c r="AJ907" s="30"/>
      <c r="AK907" s="30"/>
      <c r="AL907" s="30"/>
      <c r="AM907" s="30"/>
      <c r="AN907" s="30"/>
      <c r="AO907" s="30"/>
      <c r="AP907" s="30"/>
    </row>
    <row r="908" spans="1:42" ht="18" x14ac:dyDescent="0.25">
      <c r="A908" s="5"/>
      <c r="B908" s="6" t="s">
        <v>31</v>
      </c>
      <c r="C908" s="5"/>
      <c r="D908" s="17">
        <v>238891</v>
      </c>
      <c r="E908" s="17">
        <v>152427</v>
      </c>
      <c r="F908" s="17">
        <v>52450</v>
      </c>
      <c r="G908" s="17"/>
      <c r="H908" s="17">
        <v>195375</v>
      </c>
      <c r="I908" s="17">
        <v>118967</v>
      </c>
      <c r="J908" s="17">
        <v>41525</v>
      </c>
      <c r="K908" s="17"/>
      <c r="L908" s="17">
        <v>198883</v>
      </c>
      <c r="M908" s="17">
        <v>119490</v>
      </c>
      <c r="N908" s="17">
        <v>42419</v>
      </c>
      <c r="O908" s="17"/>
      <c r="P908" s="17">
        <v>143770</v>
      </c>
      <c r="Q908" s="17">
        <v>111142</v>
      </c>
      <c r="R908" s="17">
        <v>34475</v>
      </c>
      <c r="S908" s="17"/>
      <c r="T908" s="17">
        <v>210711</v>
      </c>
      <c r="U908" s="17">
        <v>123489</v>
      </c>
      <c r="V908" s="17">
        <v>42065</v>
      </c>
      <c r="W908" s="5"/>
      <c r="X908" s="30"/>
      <c r="Y908" s="30"/>
      <c r="Z908" s="30"/>
      <c r="AA908" s="30"/>
      <c r="AB908" s="30"/>
      <c r="AC908" s="30"/>
      <c r="AD908" s="30"/>
      <c r="AE908" s="30"/>
      <c r="AF908" s="30"/>
      <c r="AG908" s="30"/>
      <c r="AH908" s="30"/>
      <c r="AI908" s="30"/>
      <c r="AJ908" s="30"/>
      <c r="AK908" s="30"/>
      <c r="AL908" s="30"/>
      <c r="AM908" s="30"/>
      <c r="AN908" s="30"/>
      <c r="AO908" s="30"/>
      <c r="AP908" s="30"/>
    </row>
    <row r="909" spans="1:42" ht="18" x14ac:dyDescent="0.25">
      <c r="A909" s="5"/>
      <c r="B909" s="6" t="s">
        <v>32</v>
      </c>
      <c r="C909" s="5"/>
      <c r="D909" s="17">
        <v>247275</v>
      </c>
      <c r="E909" s="17">
        <v>153405</v>
      </c>
      <c r="F909" s="17">
        <v>53558</v>
      </c>
      <c r="G909" s="17"/>
      <c r="H909" s="17">
        <v>207151</v>
      </c>
      <c r="I909" s="17">
        <v>125224</v>
      </c>
      <c r="J909" s="17">
        <v>40563</v>
      </c>
      <c r="K909" s="17"/>
      <c r="L909" s="17">
        <v>211786</v>
      </c>
      <c r="M909" s="17">
        <v>124640</v>
      </c>
      <c r="N909" s="17">
        <v>41922</v>
      </c>
      <c r="O909" s="17"/>
      <c r="P909" s="17">
        <v>149944</v>
      </c>
      <c r="Q909" s="17">
        <v>116716</v>
      </c>
      <c r="R909" s="17">
        <v>35557</v>
      </c>
      <c r="S909" s="17"/>
      <c r="T909" s="17">
        <v>223844</v>
      </c>
      <c r="U909" s="17">
        <v>130034</v>
      </c>
      <c r="V909" s="17">
        <v>42763</v>
      </c>
      <c r="W909" s="5"/>
      <c r="X909" s="30"/>
      <c r="Y909" s="30"/>
      <c r="Z909" s="30"/>
      <c r="AA909" s="30"/>
      <c r="AB909" s="30"/>
      <c r="AC909" s="30"/>
      <c r="AD909" s="30"/>
      <c r="AE909" s="30"/>
      <c r="AF909" s="30"/>
      <c r="AG909" s="30"/>
      <c r="AH909" s="30"/>
      <c r="AI909" s="30"/>
      <c r="AJ909" s="30"/>
      <c r="AK909" s="30"/>
      <c r="AL909" s="30"/>
      <c r="AM909" s="30"/>
      <c r="AN909" s="30"/>
      <c r="AO909" s="30"/>
      <c r="AP909" s="30"/>
    </row>
    <row r="910" spans="1:42" ht="18" x14ac:dyDescent="0.25">
      <c r="A910" s="5"/>
      <c r="B910" s="6" t="s">
        <v>33</v>
      </c>
      <c r="C910" s="5"/>
      <c r="D910" s="17">
        <v>228104</v>
      </c>
      <c r="E910" s="17">
        <v>145147</v>
      </c>
      <c r="F910" s="17">
        <v>51331</v>
      </c>
      <c r="G910" s="17"/>
      <c r="H910" s="17">
        <v>206665</v>
      </c>
      <c r="I910" s="17">
        <v>126704</v>
      </c>
      <c r="J910" s="17">
        <v>39857</v>
      </c>
      <c r="K910" s="17"/>
      <c r="L910" s="17">
        <v>209884</v>
      </c>
      <c r="M910" s="17">
        <v>125442</v>
      </c>
      <c r="N910" s="17">
        <v>41079</v>
      </c>
      <c r="O910" s="17"/>
      <c r="P910" s="17">
        <v>152982</v>
      </c>
      <c r="Q910" s="17">
        <v>118240</v>
      </c>
      <c r="R910" s="17">
        <v>35117</v>
      </c>
      <c r="S910" s="17"/>
      <c r="T910" s="17">
        <v>222965</v>
      </c>
      <c r="U910" s="17">
        <v>129325</v>
      </c>
      <c r="V910" s="17">
        <v>42478</v>
      </c>
      <c r="W910" s="5"/>
      <c r="X910" s="30"/>
      <c r="Y910" s="30"/>
      <c r="Z910" s="30"/>
      <c r="AA910" s="30"/>
      <c r="AB910" s="30"/>
      <c r="AC910" s="30"/>
      <c r="AD910" s="30"/>
      <c r="AE910" s="30"/>
      <c r="AF910" s="30"/>
      <c r="AG910" s="30"/>
      <c r="AH910" s="30"/>
      <c r="AI910" s="30"/>
      <c r="AJ910" s="30"/>
      <c r="AK910" s="30"/>
      <c r="AL910" s="30"/>
      <c r="AM910" s="30"/>
      <c r="AN910" s="30"/>
      <c r="AO910" s="30"/>
      <c r="AP910" s="30"/>
    </row>
    <row r="911" spans="1:42" ht="18" x14ac:dyDescent="0.25">
      <c r="A911" s="6">
        <v>2005</v>
      </c>
      <c r="B911" s="6" t="s">
        <v>30</v>
      </c>
      <c r="C911" s="5"/>
      <c r="D911" s="17">
        <v>240786</v>
      </c>
      <c r="E911" s="17">
        <v>151062</v>
      </c>
      <c r="F911" s="17">
        <v>54501</v>
      </c>
      <c r="G911" s="17"/>
      <c r="H911" s="17">
        <v>205991</v>
      </c>
      <c r="I911" s="17">
        <v>125086</v>
      </c>
      <c r="J911" s="17">
        <v>41444</v>
      </c>
      <c r="K911" s="17"/>
      <c r="L911" s="17">
        <v>208824</v>
      </c>
      <c r="M911" s="17">
        <v>123651</v>
      </c>
      <c r="N911" s="17">
        <v>42438</v>
      </c>
      <c r="O911" s="17"/>
      <c r="P911" s="17">
        <v>153892</v>
      </c>
      <c r="Q911" s="17">
        <v>118588</v>
      </c>
      <c r="R911" s="17">
        <v>35382</v>
      </c>
      <c r="S911" s="17"/>
      <c r="T911" s="17">
        <v>222724</v>
      </c>
      <c r="U911" s="17">
        <v>127879</v>
      </c>
      <c r="V911" s="17">
        <v>44436</v>
      </c>
      <c r="W911" s="5"/>
      <c r="X911" s="30"/>
      <c r="Y911" s="30"/>
      <c r="Z911" s="30"/>
      <c r="AA911" s="30"/>
      <c r="AB911" s="30"/>
      <c r="AC911" s="30"/>
      <c r="AD911" s="30"/>
      <c r="AE911" s="30"/>
      <c r="AF911" s="30"/>
      <c r="AG911" s="30"/>
      <c r="AH911" s="30"/>
      <c r="AI911" s="30"/>
      <c r="AJ911" s="30"/>
      <c r="AK911" s="30"/>
      <c r="AL911" s="30"/>
      <c r="AM911" s="30"/>
      <c r="AN911" s="30"/>
      <c r="AO911" s="30"/>
      <c r="AP911" s="30"/>
    </row>
    <row r="912" spans="1:42" ht="21" x14ac:dyDescent="0.25">
      <c r="A912" s="5"/>
      <c r="B912" s="6" t="s">
        <v>31</v>
      </c>
      <c r="C912" s="32"/>
      <c r="D912" s="17">
        <v>237208</v>
      </c>
      <c r="E912" s="17">
        <v>149164</v>
      </c>
      <c r="F912" s="17">
        <v>55295</v>
      </c>
      <c r="G912" s="17"/>
      <c r="H912" s="17">
        <v>207263</v>
      </c>
      <c r="I912" s="17">
        <v>130253</v>
      </c>
      <c r="J912" s="17">
        <v>41601</v>
      </c>
      <c r="K912" s="17"/>
      <c r="L912" s="17">
        <v>209977</v>
      </c>
      <c r="M912" s="17">
        <v>127862</v>
      </c>
      <c r="N912" s="17">
        <v>42783</v>
      </c>
      <c r="O912" s="17"/>
      <c r="P912" s="17">
        <v>157510</v>
      </c>
      <c r="Q912" s="17">
        <v>120100</v>
      </c>
      <c r="R912" s="17">
        <v>35969</v>
      </c>
      <c r="S912" s="17"/>
      <c r="T912" s="17">
        <v>222453</v>
      </c>
      <c r="U912" s="17">
        <v>133784</v>
      </c>
      <c r="V912" s="17">
        <v>44954</v>
      </c>
      <c r="W912" s="5"/>
      <c r="X912" s="30"/>
      <c r="Y912" s="30"/>
      <c r="Z912" s="30"/>
      <c r="AA912" s="30"/>
      <c r="AB912" s="30"/>
      <c r="AC912" s="30"/>
      <c r="AD912" s="30"/>
      <c r="AE912" s="30"/>
      <c r="AF912" s="30"/>
      <c r="AG912" s="30"/>
      <c r="AH912" s="30"/>
      <c r="AI912" s="30"/>
      <c r="AJ912" s="30"/>
      <c r="AK912" s="30"/>
      <c r="AL912" s="30"/>
      <c r="AM912" s="30"/>
      <c r="AN912" s="30"/>
      <c r="AO912" s="30"/>
      <c r="AP912" s="30"/>
    </row>
    <row r="913" spans="1:42" ht="21" x14ac:dyDescent="0.25">
      <c r="A913" s="5"/>
      <c r="B913" s="6" t="s">
        <v>32</v>
      </c>
      <c r="C913" s="18"/>
      <c r="D913" s="17">
        <v>244444</v>
      </c>
      <c r="E913" s="17">
        <v>154799</v>
      </c>
      <c r="F913" s="17">
        <v>56837</v>
      </c>
      <c r="G913" s="17"/>
      <c r="H913" s="17">
        <v>217562</v>
      </c>
      <c r="I913" s="17">
        <v>137453</v>
      </c>
      <c r="J913" s="17">
        <v>46479</v>
      </c>
      <c r="K913" s="17"/>
      <c r="L913" s="17">
        <v>219798</v>
      </c>
      <c r="M913" s="17">
        <v>136354</v>
      </c>
      <c r="N913" s="17">
        <v>47001</v>
      </c>
      <c r="O913" s="17"/>
      <c r="P913" s="17">
        <v>160869</v>
      </c>
      <c r="Q913" s="17">
        <v>125572</v>
      </c>
      <c r="R913" s="17">
        <v>38951</v>
      </c>
      <c r="S913" s="17"/>
      <c r="T913" s="17">
        <v>236306</v>
      </c>
      <c r="U913" s="17">
        <v>141963</v>
      </c>
      <c r="V913" s="17">
        <v>50037</v>
      </c>
      <c r="W913" s="5"/>
      <c r="X913" s="30"/>
      <c r="Y913" s="30"/>
      <c r="Z913" s="30"/>
      <c r="AA913" s="30"/>
      <c r="AB913" s="30"/>
      <c r="AC913" s="30"/>
      <c r="AD913" s="30"/>
      <c r="AE913" s="30"/>
      <c r="AF913" s="30"/>
      <c r="AG913" s="30"/>
      <c r="AH913" s="30"/>
      <c r="AI913" s="30"/>
      <c r="AJ913" s="30"/>
      <c r="AK913" s="30"/>
      <c r="AL913" s="30"/>
      <c r="AM913" s="30"/>
      <c r="AN913" s="30"/>
      <c r="AO913" s="30"/>
      <c r="AP913" s="30"/>
    </row>
    <row r="914" spans="1:42" ht="18" x14ac:dyDescent="0.25">
      <c r="A914" s="5"/>
      <c r="B914" s="6" t="s">
        <v>33</v>
      </c>
      <c r="C914" s="5"/>
      <c r="D914" s="17">
        <v>239640</v>
      </c>
      <c r="E914" s="17">
        <v>163650</v>
      </c>
      <c r="F914" s="17">
        <v>61463</v>
      </c>
      <c r="G914" s="17"/>
      <c r="H914" s="17">
        <v>206773</v>
      </c>
      <c r="I914" s="17">
        <v>138131</v>
      </c>
      <c r="J914" s="17">
        <v>50692</v>
      </c>
      <c r="K914" s="17"/>
      <c r="L914" s="17">
        <v>208046</v>
      </c>
      <c r="M914" s="17">
        <v>139162</v>
      </c>
      <c r="N914" s="17">
        <v>51105</v>
      </c>
      <c r="O914" s="17"/>
      <c r="P914" s="17">
        <v>148788</v>
      </c>
      <c r="Q914" s="17">
        <v>123585</v>
      </c>
      <c r="R914" s="17">
        <v>41694</v>
      </c>
      <c r="S914" s="17"/>
      <c r="T914" s="17">
        <v>237994</v>
      </c>
      <c r="U914" s="17">
        <v>147046</v>
      </c>
      <c r="V914" s="17">
        <v>55893</v>
      </c>
      <c r="W914" s="5"/>
      <c r="X914" s="30"/>
      <c r="Y914" s="30"/>
      <c r="Z914" s="30"/>
      <c r="AA914" s="30"/>
      <c r="AB914" s="30"/>
      <c r="AC914" s="30"/>
      <c r="AD914" s="30"/>
      <c r="AE914" s="30"/>
      <c r="AF914" s="30"/>
      <c r="AG914" s="30"/>
      <c r="AH914" s="30"/>
      <c r="AI914" s="30"/>
      <c r="AJ914" s="30"/>
      <c r="AK914" s="30"/>
      <c r="AL914" s="30"/>
      <c r="AM914" s="30"/>
      <c r="AN914" s="30"/>
      <c r="AO914" s="30"/>
      <c r="AP914" s="30"/>
    </row>
    <row r="915" spans="1:42" ht="18" x14ac:dyDescent="0.25">
      <c r="A915" s="6">
        <v>2006</v>
      </c>
      <c r="B915" s="6" t="s">
        <v>30</v>
      </c>
      <c r="C915" s="5"/>
      <c r="D915" s="17">
        <v>250860</v>
      </c>
      <c r="E915" s="17">
        <v>164585</v>
      </c>
      <c r="F915" s="17">
        <v>62221</v>
      </c>
      <c r="G915" s="17"/>
      <c r="H915" s="17">
        <v>207562</v>
      </c>
      <c r="I915" s="17">
        <v>136053</v>
      </c>
      <c r="J915" s="17">
        <v>50315</v>
      </c>
      <c r="K915" s="17"/>
      <c r="L915" s="17">
        <v>208994</v>
      </c>
      <c r="M915" s="17">
        <v>137074</v>
      </c>
      <c r="N915" s="17">
        <v>50711</v>
      </c>
      <c r="O915" s="17"/>
      <c r="P915" s="17">
        <v>148047</v>
      </c>
      <c r="Q915" s="17">
        <v>122697</v>
      </c>
      <c r="R915" s="17">
        <v>40979</v>
      </c>
      <c r="S915" s="17"/>
      <c r="T915" s="17">
        <v>238791</v>
      </c>
      <c r="U915" s="17">
        <v>144104</v>
      </c>
      <c r="V915" s="17">
        <v>55473</v>
      </c>
      <c r="W915" s="5"/>
      <c r="X915" s="30"/>
      <c r="Y915" s="30"/>
      <c r="Z915" s="30"/>
      <c r="AA915" s="30"/>
      <c r="AB915" s="30"/>
      <c r="AC915" s="30"/>
      <c r="AD915" s="30"/>
      <c r="AE915" s="30"/>
      <c r="AF915" s="30"/>
      <c r="AG915" s="30"/>
      <c r="AH915" s="30"/>
      <c r="AI915" s="30"/>
      <c r="AJ915" s="30"/>
      <c r="AK915" s="30"/>
      <c r="AL915" s="30"/>
      <c r="AM915" s="30"/>
      <c r="AN915" s="30"/>
      <c r="AO915" s="30"/>
      <c r="AP915" s="30"/>
    </row>
    <row r="916" spans="1:42" ht="18" x14ac:dyDescent="0.25">
      <c r="A916" s="5"/>
      <c r="B916" s="6" t="s">
        <v>31</v>
      </c>
      <c r="C916" s="5"/>
      <c r="D916" s="17">
        <v>255186</v>
      </c>
      <c r="E916" s="17">
        <v>162390</v>
      </c>
      <c r="F916" s="17">
        <v>61946</v>
      </c>
      <c r="G916" s="17"/>
      <c r="H916" s="17">
        <v>214075</v>
      </c>
      <c r="I916" s="17">
        <v>142745</v>
      </c>
      <c r="J916" s="17">
        <v>51159</v>
      </c>
      <c r="K916" s="17"/>
      <c r="L916" s="17">
        <v>215865</v>
      </c>
      <c r="M916" s="17">
        <v>143590</v>
      </c>
      <c r="N916" s="17">
        <v>51626</v>
      </c>
      <c r="O916" s="17"/>
      <c r="P916" s="17">
        <v>154166</v>
      </c>
      <c r="Q916" s="17">
        <v>128765</v>
      </c>
      <c r="R916" s="17">
        <v>41412</v>
      </c>
      <c r="S916" s="17"/>
      <c r="T916" s="17">
        <v>244783</v>
      </c>
      <c r="U916" s="17">
        <v>150538</v>
      </c>
      <c r="V916" s="17">
        <v>56416</v>
      </c>
      <c r="W916" s="5"/>
      <c r="X916" s="30"/>
      <c r="Y916" s="30"/>
      <c r="Z916" s="30"/>
      <c r="AA916" s="30"/>
      <c r="AB916" s="30"/>
      <c r="AC916" s="30"/>
      <c r="AD916" s="30"/>
      <c r="AE916" s="30"/>
      <c r="AF916" s="30"/>
      <c r="AG916" s="30"/>
      <c r="AH916" s="30"/>
      <c r="AI916" s="30"/>
      <c r="AJ916" s="30"/>
      <c r="AK916" s="30"/>
      <c r="AL916" s="30"/>
      <c r="AM916" s="30"/>
      <c r="AN916" s="30"/>
      <c r="AO916" s="30"/>
      <c r="AP916" s="30"/>
    </row>
    <row r="917" spans="1:42" ht="18" x14ac:dyDescent="0.25">
      <c r="A917" s="5"/>
      <c r="B917" s="6" t="s">
        <v>32</v>
      </c>
      <c r="C917" s="5"/>
      <c r="D917" s="17">
        <v>250686</v>
      </c>
      <c r="E917" s="17">
        <v>164893</v>
      </c>
      <c r="F917" s="17">
        <v>62031</v>
      </c>
      <c r="G917" s="17"/>
      <c r="H917" s="17">
        <v>230362</v>
      </c>
      <c r="I917" s="17">
        <v>148770</v>
      </c>
      <c r="J917" s="17">
        <v>54992</v>
      </c>
      <c r="K917" s="17"/>
      <c r="L917" s="17">
        <v>231416</v>
      </c>
      <c r="M917" s="17">
        <v>149605</v>
      </c>
      <c r="N917" s="17">
        <v>55366</v>
      </c>
      <c r="O917" s="17"/>
      <c r="P917" s="17">
        <v>161864</v>
      </c>
      <c r="Q917" s="17">
        <v>132368</v>
      </c>
      <c r="R917" s="17">
        <v>42708</v>
      </c>
      <c r="S917" s="17"/>
      <c r="T917" s="17">
        <v>262833</v>
      </c>
      <c r="U917" s="17">
        <v>157399</v>
      </c>
      <c r="V917" s="17">
        <v>61104</v>
      </c>
      <c r="W917" s="5"/>
      <c r="X917" s="30"/>
      <c r="Y917" s="30"/>
      <c r="Z917" s="30"/>
      <c r="AA917" s="30"/>
      <c r="AB917" s="30"/>
      <c r="AC917" s="30"/>
      <c r="AD917" s="30"/>
      <c r="AE917" s="30"/>
      <c r="AF917" s="30"/>
      <c r="AG917" s="30"/>
      <c r="AH917" s="30"/>
      <c r="AI917" s="30"/>
      <c r="AJ917" s="30"/>
      <c r="AK917" s="30"/>
      <c r="AL917" s="30"/>
      <c r="AM917" s="30"/>
      <c r="AN917" s="30"/>
      <c r="AO917" s="30"/>
      <c r="AP917" s="30"/>
    </row>
    <row r="918" spans="1:42" ht="18" x14ac:dyDescent="0.25">
      <c r="A918" s="5"/>
      <c r="B918" s="6" t="s">
        <v>33</v>
      </c>
      <c r="C918" s="5"/>
      <c r="D918" s="17">
        <v>239838</v>
      </c>
      <c r="E918" s="17">
        <v>158928</v>
      </c>
      <c r="F918" s="17">
        <v>57311</v>
      </c>
      <c r="G918" s="17"/>
      <c r="H918" s="17">
        <v>227311</v>
      </c>
      <c r="I918" s="17">
        <v>148152</v>
      </c>
      <c r="J918" s="17">
        <v>53363</v>
      </c>
      <c r="K918" s="17"/>
      <c r="L918" s="17">
        <v>228227</v>
      </c>
      <c r="M918" s="17">
        <v>148898</v>
      </c>
      <c r="N918" s="17">
        <v>53598</v>
      </c>
      <c r="O918" s="17"/>
      <c r="P918" s="17">
        <v>162421</v>
      </c>
      <c r="Q918" s="17">
        <v>134883</v>
      </c>
      <c r="R918" s="17">
        <v>42723</v>
      </c>
      <c r="S918" s="17"/>
      <c r="T918" s="17">
        <v>257242</v>
      </c>
      <c r="U918" s="17">
        <v>155077</v>
      </c>
      <c r="V918" s="17">
        <v>58399</v>
      </c>
      <c r="W918" s="5"/>
      <c r="X918" s="30"/>
      <c r="Y918" s="30"/>
      <c r="Z918" s="30"/>
      <c r="AA918" s="30"/>
      <c r="AB918" s="30"/>
      <c r="AC918" s="30"/>
      <c r="AD918" s="30"/>
      <c r="AE918" s="30"/>
      <c r="AF918" s="30"/>
      <c r="AG918" s="30"/>
      <c r="AH918" s="30"/>
      <c r="AI918" s="30"/>
      <c r="AJ918" s="30"/>
      <c r="AK918" s="30"/>
      <c r="AL918" s="30"/>
      <c r="AM918" s="30"/>
      <c r="AN918" s="30"/>
      <c r="AO918" s="30"/>
      <c r="AP918" s="30"/>
    </row>
    <row r="919" spans="1:42" ht="18" x14ac:dyDescent="0.25">
      <c r="A919" s="6">
        <v>2007</v>
      </c>
      <c r="B919" s="6" t="s">
        <v>30</v>
      </c>
      <c r="C919" s="5"/>
      <c r="D919" s="17">
        <v>231453</v>
      </c>
      <c r="E919" s="17">
        <v>150411</v>
      </c>
      <c r="F919" s="17">
        <v>57442</v>
      </c>
      <c r="G919" s="17"/>
      <c r="H919" s="17">
        <v>232236</v>
      </c>
      <c r="I919" s="17">
        <v>151946</v>
      </c>
      <c r="J919" s="17">
        <v>55462</v>
      </c>
      <c r="K919" s="17"/>
      <c r="L919" s="17">
        <v>232183</v>
      </c>
      <c r="M919" s="17">
        <v>151890</v>
      </c>
      <c r="N919" s="17">
        <v>55538</v>
      </c>
      <c r="O919" s="17"/>
      <c r="P919" s="17">
        <v>164239</v>
      </c>
      <c r="Q919" s="17">
        <v>135305</v>
      </c>
      <c r="R919" s="17">
        <v>43262</v>
      </c>
      <c r="S919" s="17"/>
      <c r="T919" s="17">
        <v>263025</v>
      </c>
      <c r="U919" s="17">
        <v>159462</v>
      </c>
      <c r="V919" s="17">
        <v>61143</v>
      </c>
      <c r="W919" s="5"/>
      <c r="X919" s="30"/>
      <c r="Y919" s="30"/>
      <c r="Z919" s="30"/>
      <c r="AA919" s="30"/>
      <c r="AB919" s="30"/>
      <c r="AC919" s="30"/>
      <c r="AD919" s="30"/>
      <c r="AE919" s="30"/>
      <c r="AF919" s="30"/>
      <c r="AG919" s="30"/>
      <c r="AH919" s="30"/>
      <c r="AI919" s="30"/>
      <c r="AJ919" s="30"/>
      <c r="AK919" s="30"/>
      <c r="AL919" s="30"/>
      <c r="AM919" s="30"/>
      <c r="AN919" s="30"/>
      <c r="AO919" s="30"/>
      <c r="AP919" s="30"/>
    </row>
    <row r="920" spans="1:42" ht="18" x14ac:dyDescent="0.25">
      <c r="A920" s="5"/>
      <c r="B920" s="6" t="s">
        <v>31</v>
      </c>
      <c r="C920" s="5"/>
      <c r="D920" s="17">
        <v>234408</v>
      </c>
      <c r="E920" s="17">
        <v>155003</v>
      </c>
      <c r="F920" s="17">
        <v>55943</v>
      </c>
      <c r="G920" s="17"/>
      <c r="H920" s="17">
        <v>230218</v>
      </c>
      <c r="I920" s="17">
        <v>154387</v>
      </c>
      <c r="J920" s="17">
        <v>53569</v>
      </c>
      <c r="K920" s="17"/>
      <c r="L920" s="17">
        <v>230513</v>
      </c>
      <c r="M920" s="17">
        <v>154421</v>
      </c>
      <c r="N920" s="17">
        <v>53735</v>
      </c>
      <c r="O920" s="17"/>
      <c r="P920" s="17">
        <v>166979</v>
      </c>
      <c r="Q920" s="17">
        <v>138491</v>
      </c>
      <c r="R920" s="17">
        <v>42876</v>
      </c>
      <c r="S920" s="17"/>
      <c r="T920" s="17">
        <v>261461</v>
      </c>
      <c r="U920" s="17">
        <v>162189</v>
      </c>
      <c r="V920" s="17">
        <v>59026</v>
      </c>
      <c r="W920" s="5"/>
      <c r="X920" s="30"/>
      <c r="Y920" s="30"/>
      <c r="Z920" s="30"/>
      <c r="AA920" s="30"/>
      <c r="AB920" s="30"/>
      <c r="AC920" s="30"/>
      <c r="AD920" s="30"/>
      <c r="AE920" s="30"/>
      <c r="AF920" s="30"/>
      <c r="AG920" s="30"/>
      <c r="AH920" s="30"/>
      <c r="AI920" s="30"/>
      <c r="AJ920" s="30"/>
      <c r="AK920" s="30"/>
      <c r="AL920" s="30"/>
      <c r="AM920" s="30"/>
      <c r="AN920" s="30"/>
      <c r="AO920" s="30"/>
      <c r="AP920" s="30"/>
    </row>
    <row r="921" spans="1:42" ht="18" x14ac:dyDescent="0.25">
      <c r="A921" s="5"/>
      <c r="B921" s="6" t="s">
        <v>32</v>
      </c>
      <c r="C921" s="5"/>
      <c r="D921" s="17">
        <v>238713.93573616666</v>
      </c>
      <c r="E921" s="17">
        <v>154552</v>
      </c>
      <c r="F921" s="17">
        <v>57281</v>
      </c>
      <c r="G921" s="17"/>
      <c r="H921" s="17">
        <v>247355.57664809559</v>
      </c>
      <c r="I921" s="17">
        <v>160003</v>
      </c>
      <c r="J921" s="17">
        <v>56093</v>
      </c>
      <c r="K921" s="17"/>
      <c r="L921" s="17">
        <v>246839.00477487905</v>
      </c>
      <c r="M921" s="17">
        <v>159670</v>
      </c>
      <c r="N921" s="17">
        <v>56137</v>
      </c>
      <c r="O921" s="17"/>
      <c r="P921" s="17">
        <v>173788.41215264247</v>
      </c>
      <c r="Q921" s="17">
        <v>142474</v>
      </c>
      <c r="R921" s="17">
        <v>44222</v>
      </c>
      <c r="S921" s="17"/>
      <c r="T921" s="17">
        <v>279229.69672613736</v>
      </c>
      <c r="U921" s="17">
        <v>167297</v>
      </c>
      <c r="V921" s="17">
        <v>61431</v>
      </c>
      <c r="W921" s="5"/>
      <c r="X921" s="30"/>
      <c r="Y921" s="30"/>
      <c r="Z921" s="30"/>
      <c r="AA921" s="30"/>
      <c r="AB921" s="30"/>
      <c r="AC921" s="30"/>
      <c r="AD921" s="30"/>
      <c r="AE921" s="30"/>
      <c r="AF921" s="30"/>
      <c r="AG921" s="30"/>
      <c r="AH921" s="30"/>
      <c r="AI921" s="30"/>
      <c r="AJ921" s="30"/>
      <c r="AK921" s="30"/>
      <c r="AL921" s="30"/>
      <c r="AM921" s="30"/>
      <c r="AN921" s="30"/>
      <c r="AO921" s="30"/>
      <c r="AP921" s="30"/>
    </row>
    <row r="922" spans="1:42" ht="18" x14ac:dyDescent="0.25">
      <c r="A922" s="5"/>
      <c r="B922" s="6" t="s">
        <v>33</v>
      </c>
      <c r="C922" s="5"/>
      <c r="D922" s="17">
        <v>238441.51809993436</v>
      </c>
      <c r="E922" s="17">
        <v>158144</v>
      </c>
      <c r="F922" s="17">
        <v>55432</v>
      </c>
      <c r="G922" s="17"/>
      <c r="H922" s="17">
        <v>243474.54615299622</v>
      </c>
      <c r="I922" s="17">
        <v>157801</v>
      </c>
      <c r="J922" s="17">
        <v>55234</v>
      </c>
      <c r="K922" s="17"/>
      <c r="L922" s="17">
        <v>243053.43576951177</v>
      </c>
      <c r="M922" s="17">
        <v>157906</v>
      </c>
      <c r="N922" s="17">
        <v>55255</v>
      </c>
      <c r="O922" s="17"/>
      <c r="P922" s="17">
        <v>172133.55999135025</v>
      </c>
      <c r="Q922" s="17">
        <v>140060</v>
      </c>
      <c r="R922" s="17">
        <v>43140</v>
      </c>
      <c r="S922" s="17"/>
      <c r="T922" s="17">
        <v>273425.58340493537</v>
      </c>
      <c r="U922" s="17">
        <v>165531</v>
      </c>
      <c r="V922" s="17">
        <v>60445</v>
      </c>
      <c r="W922" s="5"/>
      <c r="X922" s="30"/>
      <c r="Y922" s="30"/>
      <c r="Z922" s="30"/>
      <c r="AA922" s="30"/>
      <c r="AB922" s="30"/>
      <c r="AC922" s="30"/>
      <c r="AD922" s="30"/>
      <c r="AE922" s="30"/>
      <c r="AF922" s="30"/>
      <c r="AG922" s="30"/>
      <c r="AH922" s="30"/>
      <c r="AI922" s="30"/>
      <c r="AJ922" s="30"/>
      <c r="AK922" s="30"/>
      <c r="AL922" s="30"/>
      <c r="AM922" s="30"/>
      <c r="AN922" s="30"/>
      <c r="AO922" s="30"/>
      <c r="AP922" s="30"/>
    </row>
    <row r="923" spans="1:42" ht="18" x14ac:dyDescent="0.25">
      <c r="A923" s="6">
        <v>2008</v>
      </c>
      <c r="B923" s="6" t="s">
        <v>30</v>
      </c>
      <c r="C923" s="5"/>
      <c r="D923" s="17">
        <v>227715.1702601487</v>
      </c>
      <c r="E923" s="17">
        <v>149210</v>
      </c>
      <c r="F923" s="17">
        <v>54743</v>
      </c>
      <c r="G923" s="17"/>
      <c r="H923" s="17">
        <v>245276.2820455661</v>
      </c>
      <c r="I923" s="17">
        <v>158294</v>
      </c>
      <c r="J923" s="17">
        <v>56051</v>
      </c>
      <c r="K923" s="17"/>
      <c r="L923" s="17">
        <v>244283.29801347698</v>
      </c>
      <c r="M923" s="17">
        <v>157754</v>
      </c>
      <c r="N923" s="17">
        <v>56000</v>
      </c>
      <c r="O923" s="17"/>
      <c r="P923" s="17">
        <v>170238.73287136585</v>
      </c>
      <c r="Q923" s="17">
        <v>137375</v>
      </c>
      <c r="R923" s="17">
        <v>42221</v>
      </c>
      <c r="S923" s="17"/>
      <c r="T923" s="17">
        <v>279781.94173160958</v>
      </c>
      <c r="U923" s="17">
        <v>167556</v>
      </c>
      <c r="V923" s="17">
        <v>62640</v>
      </c>
      <c r="W923" s="5"/>
      <c r="X923" s="30"/>
      <c r="Y923" s="30"/>
      <c r="Z923" s="30"/>
      <c r="AA923" s="30"/>
      <c r="AB923" s="30"/>
      <c r="AC923" s="30"/>
      <c r="AD923" s="30"/>
      <c r="AE923" s="30"/>
      <c r="AF923" s="30"/>
      <c r="AG923" s="30"/>
      <c r="AH923" s="30"/>
      <c r="AI923" s="30"/>
      <c r="AJ923" s="30"/>
      <c r="AK923" s="30"/>
      <c r="AL923" s="30"/>
      <c r="AM923" s="30"/>
      <c r="AN923" s="30"/>
      <c r="AO923" s="30"/>
      <c r="AP923" s="30"/>
    </row>
    <row r="924" spans="1:42" ht="18" x14ac:dyDescent="0.25">
      <c r="A924" s="5"/>
      <c r="B924" s="6" t="s">
        <v>31</v>
      </c>
      <c r="C924" s="5"/>
      <c r="D924" s="17">
        <v>232701.25332822444</v>
      </c>
      <c r="E924" s="17">
        <v>151904</v>
      </c>
      <c r="F924" s="17">
        <v>52500</v>
      </c>
      <c r="G924" s="17"/>
      <c r="H924" s="17">
        <v>247033.58575617813</v>
      </c>
      <c r="I924" s="17">
        <v>159731</v>
      </c>
      <c r="J924" s="17">
        <v>57502</v>
      </c>
      <c r="K924" s="17"/>
      <c r="L924" s="17">
        <v>245756.85533151857</v>
      </c>
      <c r="M924" s="17">
        <v>159057</v>
      </c>
      <c r="N924" s="17">
        <v>57025</v>
      </c>
      <c r="O924" s="17"/>
      <c r="P924" s="17">
        <v>176700.288318331</v>
      </c>
      <c r="Q924" s="17">
        <v>139474</v>
      </c>
      <c r="R924" s="17">
        <v>43821</v>
      </c>
      <c r="S924" s="17"/>
      <c r="T924" s="17">
        <v>278400.21927652363</v>
      </c>
      <c r="U924" s="17">
        <v>168317</v>
      </c>
      <c r="V924" s="17">
        <v>63268</v>
      </c>
      <c r="W924" s="5"/>
      <c r="X924" s="30"/>
      <c r="Y924" s="30"/>
      <c r="Z924" s="30"/>
      <c r="AA924" s="30"/>
      <c r="AB924" s="30"/>
      <c r="AC924" s="30"/>
      <c r="AD924" s="30"/>
      <c r="AE924" s="30"/>
      <c r="AF924" s="30"/>
      <c r="AG924" s="30"/>
      <c r="AH924" s="30"/>
      <c r="AI924" s="30"/>
      <c r="AJ924" s="30"/>
      <c r="AK924" s="30"/>
      <c r="AL924" s="30"/>
      <c r="AM924" s="30"/>
      <c r="AN924" s="30"/>
      <c r="AO924" s="30"/>
      <c r="AP924" s="30"/>
    </row>
    <row r="925" spans="1:42" ht="18" x14ac:dyDescent="0.25">
      <c r="A925" s="5"/>
      <c r="B925" s="6" t="s">
        <v>32</v>
      </c>
      <c r="C925" s="5"/>
      <c r="D925" s="17">
        <v>224000.52829036277</v>
      </c>
      <c r="E925" s="17">
        <v>135126</v>
      </c>
      <c r="F925" s="17">
        <v>49012</v>
      </c>
      <c r="G925" s="17"/>
      <c r="H925" s="17">
        <v>252775.91901597113</v>
      </c>
      <c r="I925" s="17">
        <v>154258</v>
      </c>
      <c r="J925" s="17">
        <v>58778</v>
      </c>
      <c r="K925" s="17"/>
      <c r="L925" s="17">
        <v>250724.81293245032</v>
      </c>
      <c r="M925" s="17">
        <v>152900</v>
      </c>
      <c r="N925" s="17">
        <v>58071</v>
      </c>
      <c r="O925" s="17"/>
      <c r="P925" s="17">
        <v>176627.06014457732</v>
      </c>
      <c r="Q925" s="17">
        <v>129284</v>
      </c>
      <c r="R925" s="17">
        <v>42560</v>
      </c>
      <c r="S925" s="17"/>
      <c r="T925" s="17">
        <v>283822.09758986492</v>
      </c>
      <c r="U925" s="17">
        <v>163443</v>
      </c>
      <c r="V925" s="17">
        <v>65095</v>
      </c>
      <c r="W925" s="5"/>
      <c r="X925" s="30"/>
      <c r="Y925" s="30"/>
      <c r="Z925" s="30"/>
      <c r="AA925" s="30"/>
      <c r="AB925" s="30"/>
      <c r="AC925" s="30"/>
      <c r="AD925" s="30"/>
      <c r="AE925" s="30"/>
      <c r="AF925" s="30"/>
      <c r="AG925" s="30"/>
      <c r="AH925" s="30"/>
      <c r="AI925" s="30"/>
      <c r="AJ925" s="30"/>
      <c r="AK925" s="30"/>
      <c r="AL925" s="30"/>
      <c r="AM925" s="30"/>
      <c r="AN925" s="30"/>
      <c r="AO925" s="30"/>
      <c r="AP925" s="30"/>
    </row>
    <row r="926" spans="1:42" ht="18" x14ac:dyDescent="0.25">
      <c r="A926" s="5"/>
      <c r="B926" s="6" t="s">
        <v>33</v>
      </c>
      <c r="C926" s="5"/>
      <c r="D926" s="17">
        <v>205998.62089579311</v>
      </c>
      <c r="E926" s="17">
        <v>128890</v>
      </c>
      <c r="F926" s="17">
        <v>47224</v>
      </c>
      <c r="G926" s="17"/>
      <c r="H926" s="17">
        <v>239496.26405904081</v>
      </c>
      <c r="I926" s="17">
        <v>142398</v>
      </c>
      <c r="J926" s="17">
        <v>55031</v>
      </c>
      <c r="K926" s="17"/>
      <c r="L926" s="17">
        <v>236991.10443746648</v>
      </c>
      <c r="M926" s="17">
        <v>141440</v>
      </c>
      <c r="N926" s="17">
        <v>54463</v>
      </c>
      <c r="O926" s="17"/>
      <c r="P926" s="17">
        <v>165834.62685029383</v>
      </c>
      <c r="Q926" s="17">
        <v>120526</v>
      </c>
      <c r="R926" s="17">
        <v>41527</v>
      </c>
      <c r="S926" s="17"/>
      <c r="T926" s="17">
        <v>271334.15578834765</v>
      </c>
      <c r="U926" s="17">
        <v>151549</v>
      </c>
      <c r="V926" s="17">
        <v>60786</v>
      </c>
      <c r="W926" s="5"/>
      <c r="X926" s="30"/>
      <c r="Y926" s="30"/>
      <c r="Z926" s="30"/>
      <c r="AA926" s="30"/>
      <c r="AB926" s="30"/>
      <c r="AC926" s="30"/>
      <c r="AD926" s="30"/>
      <c r="AE926" s="30"/>
      <c r="AF926" s="30"/>
      <c r="AG926" s="30"/>
      <c r="AH926" s="30"/>
      <c r="AI926" s="30"/>
      <c r="AJ926" s="30"/>
      <c r="AK926" s="30"/>
      <c r="AL926" s="30"/>
      <c r="AM926" s="30"/>
      <c r="AN926" s="30"/>
      <c r="AO926" s="30"/>
      <c r="AP926" s="30"/>
    </row>
    <row r="927" spans="1:42" ht="18" x14ac:dyDescent="0.25">
      <c r="A927" s="6">
        <v>2009</v>
      </c>
      <c r="B927" s="6" t="s">
        <v>30</v>
      </c>
      <c r="C927" s="5"/>
      <c r="D927" s="17">
        <v>216126.45024530683</v>
      </c>
      <c r="E927" s="17">
        <v>136792</v>
      </c>
      <c r="F927" s="17">
        <v>47686</v>
      </c>
      <c r="G927" s="17"/>
      <c r="H927" s="17">
        <v>229106.24902883847</v>
      </c>
      <c r="I927" s="17">
        <v>137934</v>
      </c>
      <c r="J927" s="17">
        <v>54827</v>
      </c>
      <c r="K927" s="17"/>
      <c r="L927" s="17">
        <v>228232.65375551779</v>
      </c>
      <c r="M927" s="17">
        <v>137738</v>
      </c>
      <c r="N927" s="17">
        <v>54431</v>
      </c>
      <c r="O927" s="17"/>
      <c r="P927" s="17">
        <v>160705.58445586663</v>
      </c>
      <c r="Q927" s="17">
        <v>114663</v>
      </c>
      <c r="R927" s="17">
        <v>41232</v>
      </c>
      <c r="S927" s="17"/>
      <c r="T927" s="17">
        <v>264460.20596442436</v>
      </c>
      <c r="U927" s="17">
        <v>150094</v>
      </c>
      <c r="V927" s="17">
        <v>61643</v>
      </c>
      <c r="W927" s="5"/>
      <c r="X927" s="30"/>
      <c r="Y927" s="30"/>
      <c r="Z927" s="30"/>
      <c r="AA927" s="30"/>
      <c r="AB927" s="30"/>
      <c r="AC927" s="30"/>
      <c r="AD927" s="30"/>
      <c r="AE927" s="30"/>
      <c r="AF927" s="30"/>
      <c r="AG927" s="30"/>
      <c r="AH927" s="30"/>
      <c r="AI927" s="30"/>
      <c r="AJ927" s="30"/>
      <c r="AK927" s="30"/>
      <c r="AL927" s="30"/>
      <c r="AM927" s="30"/>
      <c r="AN927" s="30"/>
      <c r="AO927" s="30"/>
      <c r="AP927" s="30"/>
    </row>
    <row r="928" spans="1:42" ht="18" x14ac:dyDescent="0.25">
      <c r="A928" s="5"/>
      <c r="B928" s="6" t="s">
        <v>31</v>
      </c>
      <c r="C928" s="5"/>
      <c r="D928" s="17">
        <v>201760.07441651219</v>
      </c>
      <c r="E928" s="17">
        <v>123487</v>
      </c>
      <c r="F928" s="17">
        <v>48635</v>
      </c>
      <c r="G928" s="17"/>
      <c r="H928" s="17">
        <v>226651.94310095868</v>
      </c>
      <c r="I928" s="17">
        <v>137058</v>
      </c>
      <c r="J928" s="17">
        <v>53827</v>
      </c>
      <c r="K928" s="17"/>
      <c r="L928" s="17">
        <v>224760.63293468815</v>
      </c>
      <c r="M928" s="17">
        <v>136029</v>
      </c>
      <c r="N928" s="17">
        <v>53427</v>
      </c>
      <c r="O928" s="17"/>
      <c r="P928" s="17">
        <v>158231.32067701744</v>
      </c>
      <c r="Q928" s="17">
        <v>111668</v>
      </c>
      <c r="R928" s="17">
        <v>39845</v>
      </c>
      <c r="S928" s="17"/>
      <c r="T928" s="17">
        <v>258056.67285889093</v>
      </c>
      <c r="U928" s="17">
        <v>148203</v>
      </c>
      <c r="V928" s="17">
        <v>60291</v>
      </c>
      <c r="W928" s="5"/>
      <c r="X928" s="30"/>
      <c r="Y928" s="30"/>
      <c r="Z928" s="30"/>
      <c r="AA928" s="30"/>
      <c r="AB928" s="30"/>
      <c r="AC928" s="30"/>
      <c r="AD928" s="30"/>
      <c r="AE928" s="30"/>
      <c r="AF928" s="30"/>
      <c r="AG928" s="30"/>
      <c r="AH928" s="30"/>
      <c r="AI928" s="30"/>
      <c r="AJ928" s="30"/>
      <c r="AK928" s="30"/>
      <c r="AL928" s="30"/>
      <c r="AM928" s="30"/>
      <c r="AN928" s="30"/>
      <c r="AO928" s="30"/>
      <c r="AP928" s="30"/>
    </row>
    <row r="929" spans="1:42" ht="18" x14ac:dyDescent="0.25">
      <c r="A929" s="5"/>
      <c r="B929" s="6" t="s">
        <v>32</v>
      </c>
      <c r="C929" s="5"/>
      <c r="D929" s="17">
        <v>213607.07784820665</v>
      </c>
      <c r="E929" s="17">
        <v>126837</v>
      </c>
      <c r="F929" s="17">
        <v>48228</v>
      </c>
      <c r="G929" s="17"/>
      <c r="H929" s="17">
        <v>242491.44010034334</v>
      </c>
      <c r="I929" s="17">
        <v>144970</v>
      </c>
      <c r="J929" s="17">
        <v>55611</v>
      </c>
      <c r="K929" s="17"/>
      <c r="L929" s="17">
        <v>240813.39158680313</v>
      </c>
      <c r="M929" s="17">
        <v>143927</v>
      </c>
      <c r="N929" s="17">
        <v>55182</v>
      </c>
      <c r="O929" s="17"/>
      <c r="P929" s="17">
        <v>169804.73964994075</v>
      </c>
      <c r="Q929" s="17">
        <v>119152</v>
      </c>
      <c r="R929" s="17">
        <v>41870</v>
      </c>
      <c r="S929" s="17"/>
      <c r="T929" s="17">
        <v>272729.50072093151</v>
      </c>
      <c r="U929" s="17">
        <v>155062</v>
      </c>
      <c r="V929" s="17">
        <v>61216</v>
      </c>
      <c r="W929" s="5"/>
      <c r="X929" s="30"/>
      <c r="Y929" s="30"/>
      <c r="Z929" s="30"/>
      <c r="AA929" s="30"/>
      <c r="AB929" s="30"/>
      <c r="AC929" s="30"/>
      <c r="AD929" s="30"/>
      <c r="AE929" s="30"/>
      <c r="AF929" s="30"/>
      <c r="AG929" s="30"/>
      <c r="AH929" s="30"/>
      <c r="AI929" s="30"/>
      <c r="AJ929" s="30"/>
      <c r="AK929" s="30"/>
      <c r="AL929" s="30"/>
      <c r="AM929" s="30"/>
      <c r="AN929" s="30"/>
      <c r="AO929" s="30"/>
      <c r="AP929" s="30"/>
    </row>
    <row r="930" spans="1:42" ht="18" x14ac:dyDescent="0.25">
      <c r="A930" s="5"/>
      <c r="B930" s="6" t="s">
        <v>33</v>
      </c>
      <c r="C930" s="5"/>
      <c r="D930" s="17">
        <v>213747.93888349071</v>
      </c>
      <c r="E930" s="17">
        <v>131737</v>
      </c>
      <c r="F930" s="17">
        <v>54519</v>
      </c>
      <c r="G930" s="17"/>
      <c r="H930" s="17">
        <v>241764.49344282437</v>
      </c>
      <c r="I930" s="17">
        <v>145419</v>
      </c>
      <c r="J930" s="17">
        <v>55472</v>
      </c>
      <c r="K930" s="17"/>
      <c r="L930" s="17">
        <v>240156.4273503779</v>
      </c>
      <c r="M930" s="17">
        <v>144648</v>
      </c>
      <c r="N930" s="17">
        <v>55415</v>
      </c>
      <c r="O930" s="17"/>
      <c r="P930" s="17">
        <v>171482.79421715686</v>
      </c>
      <c r="Q930" s="17">
        <v>121099</v>
      </c>
      <c r="R930" s="17">
        <v>41939</v>
      </c>
      <c r="S930" s="17"/>
      <c r="T930" s="17">
        <v>269655.46278805146</v>
      </c>
      <c r="U930" s="17">
        <v>154774</v>
      </c>
      <c r="V930" s="17">
        <v>61220</v>
      </c>
      <c r="W930" s="5"/>
      <c r="X930" s="30"/>
      <c r="Y930" s="30"/>
      <c r="Z930" s="30"/>
      <c r="AA930" s="30"/>
      <c r="AB930" s="30"/>
      <c r="AC930" s="30"/>
      <c r="AD930" s="30"/>
      <c r="AE930" s="30"/>
      <c r="AF930" s="30"/>
      <c r="AG930" s="30"/>
      <c r="AH930" s="30"/>
      <c r="AI930" s="30"/>
      <c r="AJ930" s="30"/>
      <c r="AK930" s="30"/>
      <c r="AL930" s="30"/>
      <c r="AM930" s="30"/>
      <c r="AN930" s="30"/>
      <c r="AO930" s="30"/>
      <c r="AP930" s="30"/>
    </row>
    <row r="931" spans="1:42" ht="18" x14ac:dyDescent="0.25">
      <c r="A931" s="6">
        <v>2010</v>
      </c>
      <c r="B931" s="6" t="s">
        <v>30</v>
      </c>
      <c r="C931" s="5"/>
      <c r="D931" s="17">
        <v>219289.49766430829</v>
      </c>
      <c r="E931" s="17">
        <v>130744</v>
      </c>
      <c r="F931" s="17">
        <v>50162</v>
      </c>
      <c r="G931" s="17"/>
      <c r="H931" s="17">
        <v>263744.15970929759</v>
      </c>
      <c r="I931" s="17">
        <v>155449</v>
      </c>
      <c r="J931" s="17">
        <v>59403</v>
      </c>
      <c r="K931" s="17"/>
      <c r="L931" s="17">
        <v>261385.46660139741</v>
      </c>
      <c r="M931" s="17">
        <v>154139</v>
      </c>
      <c r="N931" s="17">
        <v>58912</v>
      </c>
      <c r="O931" s="17"/>
      <c r="P931" s="17">
        <v>179595.39010235589</v>
      </c>
      <c r="Q931" s="17">
        <v>123350</v>
      </c>
      <c r="R931" s="17">
        <v>42843</v>
      </c>
      <c r="S931" s="17"/>
      <c r="T931" s="17">
        <v>291646.02414781234</v>
      </c>
      <c r="U931" s="17">
        <v>165491</v>
      </c>
      <c r="V931" s="17">
        <v>64832</v>
      </c>
      <c r="W931" s="5"/>
      <c r="X931" s="30"/>
      <c r="Y931" s="30"/>
      <c r="Z931" s="30"/>
      <c r="AA931" s="30"/>
      <c r="AB931" s="30"/>
      <c r="AC931" s="30"/>
      <c r="AD931" s="30"/>
      <c r="AE931" s="30"/>
      <c r="AF931" s="30"/>
      <c r="AG931" s="30"/>
      <c r="AH931" s="30"/>
      <c r="AI931" s="30"/>
      <c r="AJ931" s="30"/>
      <c r="AK931" s="30"/>
      <c r="AL931" s="30"/>
      <c r="AM931" s="30"/>
      <c r="AN931" s="30"/>
      <c r="AO931" s="30"/>
      <c r="AP931" s="30"/>
    </row>
    <row r="932" spans="1:42" ht="18" x14ac:dyDescent="0.25">
      <c r="A932" s="5"/>
      <c r="B932" s="6" t="s">
        <v>31</v>
      </c>
      <c r="C932" s="5"/>
      <c r="D932" s="17">
        <v>213788.77258329969</v>
      </c>
      <c r="E932" s="17">
        <v>133172</v>
      </c>
      <c r="F932" s="17">
        <v>49577</v>
      </c>
      <c r="G932" s="17"/>
      <c r="H932" s="17">
        <v>261930.56013888412</v>
      </c>
      <c r="I932" s="17">
        <v>157431</v>
      </c>
      <c r="J932" s="17">
        <v>58096</v>
      </c>
      <c r="K932" s="17"/>
      <c r="L932" s="17">
        <v>258762.08808300877</v>
      </c>
      <c r="M932" s="17">
        <v>155872</v>
      </c>
      <c r="N932" s="17">
        <v>57545</v>
      </c>
      <c r="O932" s="17"/>
      <c r="P932" s="17">
        <v>183112.35140975486</v>
      </c>
      <c r="Q932" s="17">
        <v>127807</v>
      </c>
      <c r="R932" s="17">
        <v>43406</v>
      </c>
      <c r="S932" s="17"/>
      <c r="T932" s="17">
        <v>289875.42097965529</v>
      </c>
      <c r="U932" s="17">
        <v>167413</v>
      </c>
      <c r="V932" s="17">
        <v>63357</v>
      </c>
      <c r="W932" s="5"/>
      <c r="X932" s="30"/>
      <c r="Y932" s="30"/>
      <c r="Z932" s="30"/>
      <c r="AA932" s="30"/>
      <c r="AB932" s="30"/>
      <c r="AC932" s="30"/>
      <c r="AD932" s="30"/>
      <c r="AE932" s="30"/>
      <c r="AF932" s="30"/>
      <c r="AG932" s="30"/>
      <c r="AH932" s="30"/>
      <c r="AI932" s="30"/>
      <c r="AJ932" s="30"/>
      <c r="AK932" s="30"/>
      <c r="AL932" s="30"/>
      <c r="AM932" s="30"/>
      <c r="AN932" s="30"/>
      <c r="AO932" s="30"/>
      <c r="AP932" s="30"/>
    </row>
    <row r="933" spans="1:42" ht="18" x14ac:dyDescent="0.25">
      <c r="A933" s="5"/>
      <c r="B933" s="6" t="s">
        <v>32</v>
      </c>
      <c r="C933" s="5"/>
      <c r="D933" s="17">
        <v>237152.68187968046</v>
      </c>
      <c r="E933" s="17">
        <v>141248</v>
      </c>
      <c r="F933" s="17">
        <v>55141</v>
      </c>
      <c r="G933" s="17"/>
      <c r="H933" s="17">
        <v>271125.09242337657</v>
      </c>
      <c r="I933" s="17">
        <v>164462</v>
      </c>
      <c r="J933" s="17">
        <v>60422</v>
      </c>
      <c r="K933" s="17"/>
      <c r="L933" s="17">
        <v>269305.87860931602</v>
      </c>
      <c r="M933" s="17">
        <v>163215</v>
      </c>
      <c r="N933" s="17">
        <v>60145</v>
      </c>
      <c r="O933" s="17"/>
      <c r="P933" s="17">
        <v>190131.33243692655</v>
      </c>
      <c r="Q933" s="17">
        <v>135760</v>
      </c>
      <c r="R933" s="17">
        <v>45546</v>
      </c>
      <c r="S933" s="17"/>
      <c r="T933" s="17">
        <v>301303.57564887282</v>
      </c>
      <c r="U933" s="17">
        <v>174291</v>
      </c>
      <c r="V933" s="17">
        <v>66033</v>
      </c>
      <c r="W933" s="5"/>
      <c r="X933" s="30"/>
      <c r="Y933" s="30"/>
      <c r="Z933" s="30"/>
      <c r="AA933" s="30"/>
      <c r="AB933" s="30"/>
      <c r="AC933" s="30"/>
      <c r="AD933" s="30"/>
      <c r="AE933" s="30"/>
      <c r="AF933" s="30"/>
      <c r="AG933" s="30"/>
      <c r="AH933" s="30"/>
      <c r="AI933" s="30"/>
      <c r="AJ933" s="30"/>
      <c r="AK933" s="30"/>
      <c r="AL933" s="30"/>
      <c r="AM933" s="30"/>
      <c r="AN933" s="30"/>
      <c r="AO933" s="30"/>
      <c r="AP933" s="30"/>
    </row>
    <row r="934" spans="1:42" ht="18" x14ac:dyDescent="0.25">
      <c r="A934" s="5"/>
      <c r="B934" s="6" t="s">
        <v>33</v>
      </c>
      <c r="C934" s="19"/>
      <c r="D934" s="17">
        <v>245637.12947856402</v>
      </c>
      <c r="E934" s="17">
        <v>150595</v>
      </c>
      <c r="F934" s="17">
        <v>54387</v>
      </c>
      <c r="G934" s="17"/>
      <c r="H934" s="17">
        <v>259043.54307400194</v>
      </c>
      <c r="I934" s="17">
        <v>159159</v>
      </c>
      <c r="J934" s="17">
        <v>58598</v>
      </c>
      <c r="K934" s="17"/>
      <c r="L934" s="17">
        <v>256326.24649252775</v>
      </c>
      <c r="M934" s="17">
        <v>158383</v>
      </c>
      <c r="N934" s="17">
        <v>58122</v>
      </c>
      <c r="O934" s="17"/>
      <c r="P934" s="17">
        <v>178950.73438649741</v>
      </c>
      <c r="Q934" s="17">
        <v>129700</v>
      </c>
      <c r="R934" s="17">
        <v>43825</v>
      </c>
      <c r="S934" s="17"/>
      <c r="T934" s="17">
        <v>289027.89650552144</v>
      </c>
      <c r="U934" s="17">
        <v>170520</v>
      </c>
      <c r="V934" s="17">
        <v>64177</v>
      </c>
      <c r="W934" s="5"/>
      <c r="X934" s="30"/>
      <c r="Y934" s="30"/>
      <c r="Z934" s="30"/>
      <c r="AA934" s="30"/>
      <c r="AB934" s="30"/>
      <c r="AC934" s="30"/>
      <c r="AD934" s="30"/>
      <c r="AE934" s="30"/>
      <c r="AF934" s="30"/>
      <c r="AG934" s="30"/>
      <c r="AH934" s="30"/>
      <c r="AI934" s="30"/>
      <c r="AJ934" s="30"/>
      <c r="AK934" s="30"/>
      <c r="AL934" s="30"/>
      <c r="AM934" s="30"/>
      <c r="AN934" s="30"/>
      <c r="AO934" s="30"/>
      <c r="AP934" s="30"/>
    </row>
    <row r="935" spans="1:42" ht="18" x14ac:dyDescent="0.25">
      <c r="A935" s="6">
        <v>2011</v>
      </c>
      <c r="B935" s="6" t="s">
        <v>30</v>
      </c>
      <c r="C935" s="19"/>
      <c r="D935" s="17">
        <v>238383.57102706874</v>
      </c>
      <c r="E935" s="17">
        <v>151287</v>
      </c>
      <c r="F935" s="17">
        <v>55843</v>
      </c>
      <c r="G935" s="17"/>
      <c r="H935" s="17">
        <v>256697.66456151762</v>
      </c>
      <c r="I935" s="17">
        <v>157925</v>
      </c>
      <c r="J935" s="17">
        <v>58695</v>
      </c>
      <c r="K935" s="17"/>
      <c r="L935" s="17">
        <v>254479.19275075666</v>
      </c>
      <c r="M935" s="17">
        <v>157456</v>
      </c>
      <c r="N935" s="17">
        <v>58316</v>
      </c>
      <c r="O935" s="17"/>
      <c r="P935" s="17">
        <v>177692.1976818509</v>
      </c>
      <c r="Q935" s="17">
        <v>129534</v>
      </c>
      <c r="R935" s="17">
        <v>43903</v>
      </c>
      <c r="S935" s="17"/>
      <c r="T935" s="17">
        <v>289550.33940687048</v>
      </c>
      <c r="U935" s="17">
        <v>170208</v>
      </c>
      <c r="V935" s="17">
        <v>64891</v>
      </c>
      <c r="W935" s="5"/>
      <c r="X935" s="30"/>
      <c r="Y935" s="30"/>
      <c r="Z935" s="30"/>
      <c r="AA935" s="30"/>
      <c r="AB935" s="30"/>
      <c r="AC935" s="30"/>
      <c r="AD935" s="30"/>
      <c r="AE935" s="30"/>
      <c r="AF935" s="30"/>
      <c r="AG935" s="30"/>
      <c r="AH935" s="30"/>
      <c r="AI935" s="30"/>
      <c r="AJ935" s="30"/>
      <c r="AK935" s="30"/>
      <c r="AL935" s="30"/>
      <c r="AM935" s="30"/>
      <c r="AN935" s="30"/>
      <c r="AO935" s="30"/>
      <c r="AP935" s="30"/>
    </row>
    <row r="936" spans="1:42" ht="18" x14ac:dyDescent="0.25">
      <c r="A936" s="5"/>
      <c r="B936" s="6" t="s">
        <v>31</v>
      </c>
      <c r="C936" s="19"/>
      <c r="D936" s="17">
        <v>246277.5656751745</v>
      </c>
      <c r="E936" s="17">
        <v>158181</v>
      </c>
      <c r="F936" s="17">
        <v>59128</v>
      </c>
      <c r="G936" s="17"/>
      <c r="H936" s="17">
        <v>254783.0065596927</v>
      </c>
      <c r="I936" s="17">
        <v>158099</v>
      </c>
      <c r="J936" s="17">
        <v>58175</v>
      </c>
      <c r="K936" s="17"/>
      <c r="L936" s="17">
        <v>253065.78584975901</v>
      </c>
      <c r="M936" s="17">
        <v>158376</v>
      </c>
      <c r="N936" s="17">
        <v>58435</v>
      </c>
      <c r="O936" s="17"/>
      <c r="P936" s="17">
        <v>177344.31957342903</v>
      </c>
      <c r="Q936" s="17">
        <v>131481</v>
      </c>
      <c r="R936" s="17">
        <v>43651</v>
      </c>
      <c r="S936" s="17"/>
      <c r="T936" s="17">
        <v>286570.7198938012</v>
      </c>
      <c r="U936" s="17">
        <v>170282</v>
      </c>
      <c r="V936" s="17">
        <v>64981</v>
      </c>
      <c r="W936" s="5"/>
      <c r="X936" s="30"/>
      <c r="Y936" s="30"/>
      <c r="Z936" s="30"/>
      <c r="AA936" s="30"/>
      <c r="AB936" s="30"/>
      <c r="AC936" s="30"/>
      <c r="AD936" s="30"/>
      <c r="AE936" s="30"/>
      <c r="AF936" s="30"/>
      <c r="AG936" s="30"/>
      <c r="AH936" s="30"/>
      <c r="AI936" s="30"/>
      <c r="AJ936" s="30"/>
      <c r="AK936" s="30"/>
      <c r="AL936" s="30"/>
      <c r="AM936" s="30"/>
      <c r="AN936" s="30"/>
      <c r="AO936" s="30"/>
      <c r="AP936" s="30"/>
    </row>
    <row r="937" spans="1:42" ht="18" x14ac:dyDescent="0.25">
      <c r="A937" s="5"/>
      <c r="B937" s="6" t="s">
        <v>32</v>
      </c>
      <c r="C937" s="19"/>
      <c r="D937" s="17">
        <v>247287.94523036774</v>
      </c>
      <c r="E937" s="17">
        <v>151611</v>
      </c>
      <c r="F937" s="17">
        <v>53626</v>
      </c>
      <c r="G937" s="17"/>
      <c r="H937" s="17">
        <v>262965.75505297055</v>
      </c>
      <c r="I937" s="17">
        <v>161368</v>
      </c>
      <c r="J937" s="17">
        <v>58214</v>
      </c>
      <c r="K937" s="17"/>
      <c r="L937" s="17">
        <v>262063.66292863214</v>
      </c>
      <c r="M937" s="17">
        <v>161948</v>
      </c>
      <c r="N937" s="17">
        <v>58360</v>
      </c>
      <c r="O937" s="17"/>
      <c r="P937" s="17">
        <v>181279.89306521791</v>
      </c>
      <c r="Q937" s="17">
        <v>132360</v>
      </c>
      <c r="R937" s="17">
        <v>43190</v>
      </c>
      <c r="S937" s="17"/>
      <c r="T937" s="17">
        <v>294651.55714449083</v>
      </c>
      <c r="U937" s="17">
        <v>173863</v>
      </c>
      <c r="V937" s="17">
        <v>64481</v>
      </c>
      <c r="W937" s="5"/>
      <c r="X937" s="30"/>
      <c r="Y937" s="30"/>
      <c r="Z937" s="30"/>
      <c r="AA937" s="30"/>
      <c r="AB937" s="30"/>
      <c r="AC937" s="30"/>
      <c r="AD937" s="30"/>
      <c r="AE937" s="30"/>
      <c r="AF937" s="30"/>
      <c r="AG937" s="30"/>
      <c r="AH937" s="30"/>
      <c r="AI937" s="30"/>
      <c r="AJ937" s="30"/>
      <c r="AK937" s="30"/>
      <c r="AL937" s="30"/>
      <c r="AM937" s="30"/>
      <c r="AN937" s="30"/>
      <c r="AO937" s="30"/>
      <c r="AP937" s="30"/>
    </row>
    <row r="938" spans="1:42" ht="18" x14ac:dyDescent="0.25">
      <c r="A938" s="5"/>
      <c r="B938" s="6" t="s">
        <v>33</v>
      </c>
      <c r="C938" s="19"/>
      <c r="D938" s="17">
        <v>261525.71613526568</v>
      </c>
      <c r="E938" s="17">
        <v>161335</v>
      </c>
      <c r="F938" s="17">
        <v>56797</v>
      </c>
      <c r="G938" s="17"/>
      <c r="H938" s="17">
        <v>253712.22666666665</v>
      </c>
      <c r="I938" s="17">
        <v>158340</v>
      </c>
      <c r="J938" s="17">
        <v>56522</v>
      </c>
      <c r="K938" s="17"/>
      <c r="L938" s="17">
        <v>254215.82666666666</v>
      </c>
      <c r="M938" s="17">
        <v>159075</v>
      </c>
      <c r="N938" s="17">
        <v>56846</v>
      </c>
      <c r="O938" s="17"/>
      <c r="P938" s="17">
        <v>179754.23668168168</v>
      </c>
      <c r="Q938" s="17">
        <v>132099</v>
      </c>
      <c r="R938" s="17">
        <v>42840</v>
      </c>
      <c r="S938" s="17"/>
      <c r="T938" s="17">
        <v>285214.90494140901</v>
      </c>
      <c r="U938" s="17">
        <v>170315</v>
      </c>
      <c r="V938" s="17">
        <v>62687</v>
      </c>
      <c r="W938" s="5"/>
      <c r="X938" s="30"/>
      <c r="Y938" s="30"/>
      <c r="Z938" s="30"/>
      <c r="AA938" s="30"/>
      <c r="AB938" s="30"/>
      <c r="AC938" s="30"/>
      <c r="AD938" s="30"/>
      <c r="AE938" s="30"/>
      <c r="AF938" s="30"/>
      <c r="AG938" s="30"/>
      <c r="AH938" s="30"/>
      <c r="AI938" s="30"/>
      <c r="AJ938" s="30"/>
      <c r="AK938" s="30"/>
      <c r="AL938" s="30"/>
      <c r="AM938" s="30"/>
      <c r="AN938" s="30"/>
      <c r="AO938" s="30"/>
      <c r="AP938" s="30"/>
    </row>
    <row r="939" spans="1:42" ht="18" x14ac:dyDescent="0.25">
      <c r="A939" s="6">
        <v>2012</v>
      </c>
      <c r="B939" s="6" t="s">
        <v>30</v>
      </c>
      <c r="C939" s="19"/>
      <c r="D939" s="17">
        <v>237180.08284301133</v>
      </c>
      <c r="E939" s="17">
        <v>150469</v>
      </c>
      <c r="F939" s="17">
        <v>49718</v>
      </c>
      <c r="G939" s="17"/>
      <c r="H939" s="17">
        <v>248199.3754447831</v>
      </c>
      <c r="I939" s="17">
        <v>158832</v>
      </c>
      <c r="J939" s="17">
        <v>55683</v>
      </c>
      <c r="K939" s="17"/>
      <c r="L939" s="17">
        <v>247380.78678128868</v>
      </c>
      <c r="M939" s="17">
        <v>158334</v>
      </c>
      <c r="N939" s="17">
        <v>55582</v>
      </c>
      <c r="O939" s="17"/>
      <c r="P939" s="17">
        <v>179121.14221004944</v>
      </c>
      <c r="Q939" s="17">
        <v>135307</v>
      </c>
      <c r="R939" s="17">
        <v>43288</v>
      </c>
      <c r="S939" s="17"/>
      <c r="T939" s="17">
        <v>281622.34407463443</v>
      </c>
      <c r="U939" s="17">
        <v>169670</v>
      </c>
      <c r="V939" s="17">
        <v>61730</v>
      </c>
      <c r="W939" s="5"/>
      <c r="X939" s="30"/>
      <c r="Y939" s="30"/>
      <c r="Z939" s="30"/>
      <c r="AA939" s="30"/>
      <c r="AB939" s="30"/>
      <c r="AC939" s="30"/>
      <c r="AD939" s="30"/>
      <c r="AE939" s="30"/>
      <c r="AF939" s="30"/>
      <c r="AG939" s="30"/>
      <c r="AH939" s="30"/>
      <c r="AI939" s="30"/>
      <c r="AJ939" s="30"/>
      <c r="AK939" s="30"/>
      <c r="AL939" s="30"/>
      <c r="AM939" s="30"/>
      <c r="AN939" s="30"/>
      <c r="AO939" s="30"/>
      <c r="AP939" s="30"/>
    </row>
    <row r="940" spans="1:42" ht="18" x14ac:dyDescent="0.25">
      <c r="A940" s="5"/>
      <c r="B940" s="6" t="s">
        <v>31</v>
      </c>
      <c r="C940" s="19"/>
      <c r="D940" s="17">
        <v>261567.9280478954</v>
      </c>
      <c r="E940" s="17">
        <v>176215</v>
      </c>
      <c r="F940" s="17">
        <v>59337</v>
      </c>
      <c r="G940" s="17"/>
      <c r="H940" s="17">
        <v>256313.87445093851</v>
      </c>
      <c r="I940" s="17">
        <v>162237</v>
      </c>
      <c r="J940" s="17">
        <v>58397</v>
      </c>
      <c r="K940" s="17"/>
      <c r="L940" s="17">
        <v>256424.99957122174</v>
      </c>
      <c r="M940" s="17">
        <v>163163</v>
      </c>
      <c r="N940" s="17">
        <v>58501</v>
      </c>
      <c r="O940" s="17"/>
      <c r="P940" s="17">
        <v>184432.28582223773</v>
      </c>
      <c r="Q940" s="17">
        <v>138786</v>
      </c>
      <c r="R940" s="17">
        <v>44882</v>
      </c>
      <c r="S940" s="17"/>
      <c r="T940" s="17">
        <v>284578.88204321236</v>
      </c>
      <c r="U940" s="17">
        <v>172649</v>
      </c>
      <c r="V940" s="17">
        <v>63811</v>
      </c>
      <c r="W940" s="5"/>
      <c r="X940" s="30"/>
      <c r="Y940" s="30"/>
      <c r="Z940" s="30"/>
      <c r="AA940" s="30"/>
      <c r="AB940" s="30"/>
      <c r="AC940" s="30"/>
      <c r="AD940" s="30"/>
      <c r="AE940" s="30"/>
      <c r="AF940" s="30"/>
      <c r="AG940" s="30"/>
      <c r="AH940" s="30"/>
      <c r="AI940" s="30"/>
      <c r="AJ940" s="30"/>
      <c r="AK940" s="30"/>
      <c r="AL940" s="30"/>
      <c r="AM940" s="30"/>
      <c r="AN940" s="30"/>
      <c r="AO940" s="30"/>
      <c r="AP940" s="30"/>
    </row>
    <row r="941" spans="1:42" ht="18" x14ac:dyDescent="0.25">
      <c r="A941" s="5"/>
      <c r="B941" s="6" t="s">
        <v>32</v>
      </c>
      <c r="C941" s="19"/>
      <c r="D941" s="17">
        <v>263433.98829999997</v>
      </c>
      <c r="E941" s="17">
        <v>165373</v>
      </c>
      <c r="F941" s="17">
        <v>58528</v>
      </c>
      <c r="G941" s="17"/>
      <c r="H941" s="17">
        <v>264587.61190000002</v>
      </c>
      <c r="I941" s="17">
        <v>166298</v>
      </c>
      <c r="J941" s="17">
        <v>59631</v>
      </c>
      <c r="K941" s="17"/>
      <c r="L941" s="17">
        <v>264211.61563333333</v>
      </c>
      <c r="M941" s="17">
        <v>166180</v>
      </c>
      <c r="N941" s="17">
        <v>59530</v>
      </c>
      <c r="O941" s="17"/>
      <c r="P941" s="17">
        <v>186657.61259999999</v>
      </c>
      <c r="Q941" s="17">
        <v>140495</v>
      </c>
      <c r="R941" s="17">
        <v>45517</v>
      </c>
      <c r="S941" s="17"/>
      <c r="T941" s="17">
        <v>301076.55083333334</v>
      </c>
      <c r="U941" s="17">
        <v>178411</v>
      </c>
      <c r="V941" s="17">
        <v>66182</v>
      </c>
      <c r="W941" s="5"/>
      <c r="X941" s="30"/>
      <c r="Y941" s="30"/>
      <c r="Z941" s="30"/>
      <c r="AA941" s="30"/>
      <c r="AB941" s="30"/>
      <c r="AC941" s="30"/>
      <c r="AD941" s="30"/>
      <c r="AE941" s="30"/>
      <c r="AF941" s="30"/>
      <c r="AG941" s="30"/>
      <c r="AH941" s="30"/>
      <c r="AI941" s="30"/>
      <c r="AJ941" s="30"/>
      <c r="AK941" s="30"/>
      <c r="AL941" s="30"/>
      <c r="AM941" s="30"/>
      <c r="AN941" s="30"/>
      <c r="AO941" s="30"/>
      <c r="AP941" s="30"/>
    </row>
    <row r="942" spans="1:42" ht="18" x14ac:dyDescent="0.25">
      <c r="A942" s="5"/>
      <c r="B942" s="6" t="s">
        <v>33</v>
      </c>
      <c r="C942" s="19"/>
      <c r="D942" s="17">
        <v>251671.87349999999</v>
      </c>
      <c r="E942" s="17">
        <v>152926</v>
      </c>
      <c r="F942" s="17">
        <v>55381</v>
      </c>
      <c r="G942" s="17"/>
      <c r="H942" s="17">
        <v>254721.76873333333</v>
      </c>
      <c r="I942" s="17">
        <v>162489</v>
      </c>
      <c r="J942" s="17">
        <v>57599</v>
      </c>
      <c r="K942" s="17"/>
      <c r="L942" s="17">
        <v>253977.37356666665</v>
      </c>
      <c r="M942" s="17">
        <v>161613</v>
      </c>
      <c r="N942" s="17">
        <v>57448</v>
      </c>
      <c r="O942" s="17"/>
      <c r="P942" s="17">
        <v>179483.56126666666</v>
      </c>
      <c r="Q942" s="17">
        <v>135894</v>
      </c>
      <c r="R942" s="17">
        <v>43574</v>
      </c>
      <c r="S942" s="17"/>
      <c r="T942" s="17">
        <v>291778.83273333334</v>
      </c>
      <c r="U942" s="17">
        <v>174677</v>
      </c>
      <c r="V942" s="17">
        <v>64487</v>
      </c>
      <c r="W942" s="5"/>
      <c r="X942" s="30"/>
      <c r="Y942" s="30"/>
      <c r="Z942" s="30"/>
      <c r="AA942" s="30"/>
      <c r="AB942" s="30"/>
      <c r="AC942" s="30"/>
      <c r="AD942" s="30"/>
      <c r="AE942" s="30"/>
      <c r="AF942" s="30"/>
      <c r="AG942" s="30"/>
      <c r="AH942" s="30"/>
      <c r="AI942" s="30"/>
      <c r="AJ942" s="30"/>
      <c r="AK942" s="30"/>
      <c r="AL942" s="30"/>
      <c r="AM942" s="30"/>
      <c r="AN942" s="30"/>
      <c r="AO942" s="30"/>
      <c r="AP942" s="30"/>
    </row>
    <row r="943" spans="1:42" ht="18" x14ac:dyDescent="0.25">
      <c r="A943" s="6">
        <v>2013</v>
      </c>
      <c r="B943" s="6" t="s">
        <v>30</v>
      </c>
      <c r="C943" s="19"/>
      <c r="D943" s="17">
        <v>273811.52633803966</v>
      </c>
      <c r="E943" s="17">
        <v>168308</v>
      </c>
      <c r="F943" s="17">
        <v>59385</v>
      </c>
      <c r="G943" s="17"/>
      <c r="H943" s="17">
        <v>251312.69630754183</v>
      </c>
      <c r="I943" s="17">
        <v>161628</v>
      </c>
      <c r="J943" s="17">
        <v>57769</v>
      </c>
      <c r="K943" s="17"/>
      <c r="L943" s="17">
        <v>252768.77116790102</v>
      </c>
      <c r="M943" s="17">
        <v>162120</v>
      </c>
      <c r="N943" s="17">
        <v>58059</v>
      </c>
      <c r="O943" s="17"/>
      <c r="P943" s="17">
        <v>180059.51381218794</v>
      </c>
      <c r="Q943" s="17">
        <v>136774</v>
      </c>
      <c r="R943" s="17">
        <v>44905</v>
      </c>
      <c r="S943" s="17"/>
      <c r="T943" s="17">
        <v>293808.0771738303</v>
      </c>
      <c r="U943" s="17">
        <v>176486</v>
      </c>
      <c r="V943" s="17">
        <v>65532</v>
      </c>
      <c r="W943" s="5"/>
      <c r="X943" s="30"/>
      <c r="Y943" s="30"/>
      <c r="Z943" s="30"/>
      <c r="AA943" s="30"/>
      <c r="AB943" s="30"/>
      <c r="AC943" s="30"/>
      <c r="AD943" s="30"/>
      <c r="AE943" s="30"/>
      <c r="AF943" s="30"/>
      <c r="AG943" s="30"/>
      <c r="AH943" s="30"/>
      <c r="AI943" s="30"/>
      <c r="AJ943" s="30"/>
      <c r="AK943" s="30"/>
      <c r="AL943" s="30"/>
      <c r="AM943" s="30"/>
      <c r="AN943" s="30"/>
      <c r="AO943" s="30"/>
      <c r="AP943" s="30"/>
    </row>
    <row r="944" spans="1:42" ht="18" x14ac:dyDescent="0.25">
      <c r="A944" s="5"/>
      <c r="B944" s="6" t="s">
        <v>31</v>
      </c>
      <c r="C944" s="19"/>
      <c r="D944" s="17">
        <v>275436.71605885698</v>
      </c>
      <c r="E944" s="17">
        <v>174443</v>
      </c>
      <c r="F944" s="17">
        <v>64618</v>
      </c>
      <c r="G944" s="17"/>
      <c r="H944" s="17">
        <v>249707.33060852671</v>
      </c>
      <c r="I944" s="17">
        <v>161556</v>
      </c>
      <c r="J944" s="17">
        <v>57759</v>
      </c>
      <c r="K944" s="17"/>
      <c r="L944" s="17">
        <v>252180.61858487324</v>
      </c>
      <c r="M944" s="17">
        <v>162602</v>
      </c>
      <c r="N944" s="17">
        <v>58660</v>
      </c>
      <c r="O944" s="17"/>
      <c r="P944" s="17">
        <v>182953.04976583866</v>
      </c>
      <c r="Q944" s="17">
        <v>140251</v>
      </c>
      <c r="R944" s="17">
        <v>45195</v>
      </c>
      <c r="S944" s="17"/>
      <c r="T944" s="17">
        <v>294507.17871489102</v>
      </c>
      <c r="U944" s="17">
        <v>176292</v>
      </c>
      <c r="V944" s="17">
        <v>66883</v>
      </c>
      <c r="W944" s="5"/>
      <c r="X944" s="30"/>
      <c r="Y944" s="30"/>
      <c r="Z944" s="30"/>
      <c r="AA944" s="30"/>
      <c r="AB944" s="30"/>
      <c r="AC944" s="30"/>
      <c r="AD944" s="30"/>
      <c r="AE944" s="30"/>
      <c r="AF944" s="30"/>
      <c r="AG944" s="30"/>
      <c r="AH944" s="30"/>
      <c r="AI944" s="30"/>
      <c r="AJ944" s="30"/>
      <c r="AK944" s="30"/>
      <c r="AL944" s="30"/>
      <c r="AM944" s="30"/>
      <c r="AN944" s="30"/>
      <c r="AO944" s="30"/>
      <c r="AP944" s="30"/>
    </row>
    <row r="945" spans="1:42" ht="18" x14ac:dyDescent="0.25">
      <c r="A945" s="5"/>
      <c r="B945" s="6" t="s">
        <v>32</v>
      </c>
      <c r="C945" s="19"/>
      <c r="D945" s="17">
        <v>281186.83763333334</v>
      </c>
      <c r="E945" s="17">
        <v>181036</v>
      </c>
      <c r="F945" s="17">
        <v>65098</v>
      </c>
      <c r="G945" s="17"/>
      <c r="H945" s="17">
        <v>262597.69464754412</v>
      </c>
      <c r="I945" s="17">
        <v>167073</v>
      </c>
      <c r="J945" s="17">
        <v>57831</v>
      </c>
      <c r="K945" s="17"/>
      <c r="L945" s="17">
        <v>262681.32581161545</v>
      </c>
      <c r="M945" s="17">
        <v>167391</v>
      </c>
      <c r="N945" s="17">
        <v>58203</v>
      </c>
      <c r="O945" s="17"/>
      <c r="P945" s="17">
        <v>190579.01433042367</v>
      </c>
      <c r="Q945" s="17">
        <v>146265</v>
      </c>
      <c r="R945" s="17">
        <v>45798</v>
      </c>
      <c r="S945" s="17"/>
      <c r="T945" s="17">
        <v>301251.24828853359</v>
      </c>
      <c r="U945" s="17">
        <v>178739</v>
      </c>
      <c r="V945" s="17">
        <v>64819</v>
      </c>
      <c r="W945" s="5"/>
      <c r="X945" s="30"/>
      <c r="Y945" s="30"/>
      <c r="Z945" s="30"/>
      <c r="AA945" s="30"/>
      <c r="AB945" s="30"/>
      <c r="AC945" s="30"/>
      <c r="AD945" s="30"/>
      <c r="AE945" s="30"/>
      <c r="AF945" s="30"/>
      <c r="AG945" s="30"/>
      <c r="AH945" s="30"/>
      <c r="AI945" s="30"/>
      <c r="AJ945" s="30"/>
      <c r="AK945" s="30"/>
      <c r="AL945" s="30"/>
      <c r="AM945" s="30"/>
      <c r="AN945" s="30"/>
      <c r="AO945" s="30"/>
      <c r="AP945" s="30"/>
    </row>
    <row r="946" spans="1:42" ht="18" x14ac:dyDescent="0.25">
      <c r="A946" s="5"/>
      <c r="B946" s="6" t="s">
        <v>33</v>
      </c>
      <c r="C946" s="19"/>
      <c r="D946" s="17">
        <v>277173.52393917594</v>
      </c>
      <c r="E946" s="17">
        <v>184755</v>
      </c>
      <c r="F946" s="17">
        <v>61904</v>
      </c>
      <c r="G946" s="17"/>
      <c r="H946" s="17">
        <v>264330.49380335544</v>
      </c>
      <c r="I946" s="17">
        <v>172299</v>
      </c>
      <c r="J946" s="17">
        <v>57886</v>
      </c>
      <c r="K946" s="17"/>
      <c r="L946" s="17">
        <v>264633.74512969359</v>
      </c>
      <c r="M946" s="17">
        <v>172970</v>
      </c>
      <c r="N946" s="17">
        <v>58309</v>
      </c>
      <c r="O946" s="17"/>
      <c r="P946" s="17">
        <v>191732.55845290949</v>
      </c>
      <c r="Q946" s="17">
        <v>147116</v>
      </c>
      <c r="R946" s="17">
        <v>45971</v>
      </c>
      <c r="S946" s="17"/>
      <c r="T946" s="17">
        <v>306362.57216106745</v>
      </c>
      <c r="U946" s="17">
        <v>187758</v>
      </c>
      <c r="V946" s="17">
        <v>65369</v>
      </c>
      <c r="W946" s="5"/>
      <c r="X946" s="30"/>
      <c r="Y946" s="30"/>
      <c r="Z946" s="30"/>
      <c r="AA946" s="30"/>
      <c r="AB946" s="30"/>
      <c r="AC946" s="30"/>
      <c r="AD946" s="30"/>
      <c r="AE946" s="30"/>
      <c r="AF946" s="30"/>
      <c r="AG946" s="30"/>
      <c r="AH946" s="30"/>
      <c r="AI946" s="30"/>
      <c r="AJ946" s="30"/>
      <c r="AK946" s="30"/>
      <c r="AL946" s="30"/>
      <c r="AM946" s="30"/>
      <c r="AN946" s="30"/>
      <c r="AO946" s="30"/>
      <c r="AP946" s="30"/>
    </row>
    <row r="947" spans="1:42" ht="18" x14ac:dyDescent="0.25">
      <c r="A947" s="6">
        <v>2014</v>
      </c>
      <c r="B947" s="6" t="s">
        <v>30</v>
      </c>
      <c r="C947" s="19"/>
      <c r="D947" s="17">
        <v>290313.56893333333</v>
      </c>
      <c r="E947" s="17">
        <v>190925</v>
      </c>
      <c r="F947" s="17">
        <v>66797</v>
      </c>
      <c r="G947" s="17"/>
      <c r="H947" s="17">
        <v>266577.2380666667</v>
      </c>
      <c r="I947" s="17">
        <v>175088</v>
      </c>
      <c r="J947" s="17">
        <v>58449</v>
      </c>
      <c r="K947" s="17"/>
      <c r="L947" s="17">
        <v>267159.00973333331</v>
      </c>
      <c r="M947" s="17">
        <v>175574</v>
      </c>
      <c r="N947" s="17">
        <v>58959</v>
      </c>
      <c r="O947" s="17"/>
      <c r="P947" s="17">
        <v>192845.42373333336</v>
      </c>
      <c r="Q947" s="17">
        <v>149272</v>
      </c>
      <c r="R947" s="17">
        <v>45907</v>
      </c>
      <c r="S947" s="17"/>
      <c r="T947" s="17">
        <v>309085.0168333333</v>
      </c>
      <c r="U947" s="17">
        <v>190453</v>
      </c>
      <c r="V947" s="17">
        <v>66325</v>
      </c>
      <c r="W947" s="5"/>
      <c r="X947" s="30"/>
      <c r="Y947" s="30"/>
      <c r="Z947" s="30"/>
      <c r="AA947" s="30"/>
      <c r="AB947" s="30"/>
      <c r="AC947" s="30"/>
      <c r="AD947" s="30"/>
      <c r="AE947" s="30"/>
      <c r="AF947" s="30"/>
      <c r="AG947" s="30"/>
      <c r="AH947" s="30"/>
      <c r="AI947" s="30"/>
      <c r="AJ947" s="30"/>
      <c r="AK947" s="30"/>
      <c r="AL947" s="30"/>
      <c r="AM947" s="30"/>
      <c r="AN947" s="30"/>
      <c r="AO947" s="30"/>
      <c r="AP947" s="30"/>
    </row>
    <row r="948" spans="1:42" ht="18" x14ac:dyDescent="0.25">
      <c r="A948" s="5"/>
      <c r="B948" s="6" t="s">
        <v>31</v>
      </c>
      <c r="C948" s="19"/>
      <c r="D948" s="17">
        <v>303131.84701424063</v>
      </c>
      <c r="E948" s="17">
        <v>195012</v>
      </c>
      <c r="F948" s="17">
        <v>72781</v>
      </c>
      <c r="G948" s="17"/>
      <c r="H948" s="17">
        <v>276343.88661266532</v>
      </c>
      <c r="I948" s="17">
        <v>184181</v>
      </c>
      <c r="J948" s="17">
        <v>59932</v>
      </c>
      <c r="K948" s="17"/>
      <c r="L948" s="17">
        <v>276806.24949122028</v>
      </c>
      <c r="M948" s="17">
        <v>184513</v>
      </c>
      <c r="N948" s="17">
        <v>60785</v>
      </c>
      <c r="O948" s="17"/>
      <c r="P948" s="17">
        <v>202217.13539750679</v>
      </c>
      <c r="Q948" s="17">
        <v>158081</v>
      </c>
      <c r="R948" s="17">
        <v>47587</v>
      </c>
      <c r="S948" s="17"/>
      <c r="T948" s="17">
        <v>319798.02052236861</v>
      </c>
      <c r="U948" s="17">
        <v>199781</v>
      </c>
      <c r="V948" s="17">
        <v>68408</v>
      </c>
      <c r="W948" s="5"/>
      <c r="X948" s="30"/>
      <c r="Y948" s="30"/>
      <c r="Z948" s="30"/>
      <c r="AA948" s="30"/>
      <c r="AB948" s="30"/>
      <c r="AC948" s="30"/>
      <c r="AD948" s="30"/>
      <c r="AE948" s="30"/>
      <c r="AF948" s="30"/>
      <c r="AG948" s="30"/>
      <c r="AH948" s="30"/>
      <c r="AI948" s="30"/>
      <c r="AJ948" s="30"/>
      <c r="AK948" s="30"/>
      <c r="AL948" s="30"/>
      <c r="AM948" s="30"/>
      <c r="AN948" s="30"/>
      <c r="AO948" s="30"/>
      <c r="AP948" s="30"/>
    </row>
    <row r="949" spans="1:42" ht="18" x14ac:dyDescent="0.25">
      <c r="A949" s="5"/>
      <c r="B949" s="6" t="s">
        <v>32</v>
      </c>
      <c r="C949" s="19"/>
      <c r="D949" s="17">
        <v>314369.5005680215</v>
      </c>
      <c r="E949" s="17">
        <v>196965</v>
      </c>
      <c r="F949" s="17">
        <v>71673</v>
      </c>
      <c r="G949" s="17"/>
      <c r="H949" s="17">
        <v>288540.03788449382</v>
      </c>
      <c r="I949" s="17">
        <v>188494</v>
      </c>
      <c r="J949" s="17">
        <v>61671</v>
      </c>
      <c r="K949" s="17"/>
      <c r="L949" s="17">
        <v>289616.69723271008</v>
      </c>
      <c r="M949" s="17">
        <v>189174</v>
      </c>
      <c r="N949" s="17">
        <v>62455</v>
      </c>
      <c r="O949" s="17"/>
      <c r="P949" s="17">
        <v>209316.36162566673</v>
      </c>
      <c r="Q949" s="17">
        <v>163815</v>
      </c>
      <c r="R949" s="17">
        <v>49211</v>
      </c>
      <c r="S949" s="17"/>
      <c r="T949" s="17">
        <v>335220.45468810369</v>
      </c>
      <c r="U949" s="17">
        <v>203562</v>
      </c>
      <c r="V949" s="17">
        <v>69992</v>
      </c>
      <c r="W949" s="5"/>
      <c r="X949" s="30"/>
      <c r="Y949" s="30"/>
      <c r="Z949" s="30"/>
      <c r="AA949" s="30"/>
      <c r="AB949" s="30"/>
      <c r="AC949" s="30"/>
      <c r="AD949" s="30"/>
      <c r="AE949" s="30"/>
      <c r="AF949" s="30"/>
      <c r="AG949" s="30"/>
      <c r="AH949" s="30"/>
      <c r="AI949" s="30"/>
      <c r="AJ949" s="30"/>
      <c r="AK949" s="30"/>
      <c r="AL949" s="30"/>
      <c r="AM949" s="30"/>
      <c r="AN949" s="30"/>
      <c r="AO949" s="30"/>
      <c r="AP949" s="30"/>
    </row>
    <row r="950" spans="1:42" ht="18" x14ac:dyDescent="0.25">
      <c r="A950" s="5"/>
      <c r="B950" s="6" t="s">
        <v>33</v>
      </c>
      <c r="C950" s="19"/>
      <c r="D950" s="17">
        <v>302678.33333333331</v>
      </c>
      <c r="E950" s="17">
        <v>194409</v>
      </c>
      <c r="F950" s="17">
        <v>68923</v>
      </c>
      <c r="G950" s="17"/>
      <c r="H950" s="17">
        <v>284939</v>
      </c>
      <c r="I950" s="17">
        <v>186187</v>
      </c>
      <c r="J950" s="17">
        <v>60559</v>
      </c>
      <c r="K950" s="17"/>
      <c r="L950" s="17">
        <v>285322.33333333331</v>
      </c>
      <c r="M950" s="17">
        <v>186670</v>
      </c>
      <c r="N950" s="17">
        <v>61118</v>
      </c>
      <c r="O950" s="17"/>
      <c r="P950" s="17">
        <v>209812</v>
      </c>
      <c r="Q950" s="17">
        <v>162188</v>
      </c>
      <c r="R950" s="17">
        <v>48851</v>
      </c>
      <c r="S950" s="17"/>
      <c r="T950" s="17">
        <v>334389.66666666669</v>
      </c>
      <c r="U950" s="17">
        <v>202603</v>
      </c>
      <c r="V950" s="17">
        <v>69125</v>
      </c>
      <c r="W950" s="5"/>
      <c r="X950" s="30"/>
      <c r="Y950" s="30"/>
      <c r="Z950" s="30"/>
      <c r="AA950" s="30"/>
      <c r="AB950" s="30"/>
      <c r="AC950" s="30"/>
      <c r="AD950" s="30"/>
      <c r="AE950" s="30"/>
      <c r="AF950" s="30"/>
      <c r="AG950" s="30"/>
      <c r="AH950" s="30"/>
      <c r="AI950" s="30"/>
      <c r="AJ950" s="30"/>
      <c r="AK950" s="30"/>
      <c r="AL950" s="30"/>
      <c r="AM950" s="30"/>
      <c r="AN950" s="30"/>
      <c r="AO950" s="30"/>
      <c r="AP950" s="30"/>
    </row>
    <row r="951" spans="1:42" ht="18" x14ac:dyDescent="0.25">
      <c r="A951" s="6">
        <v>2015</v>
      </c>
      <c r="B951" s="6" t="s">
        <v>30</v>
      </c>
      <c r="C951" s="19"/>
      <c r="D951" s="17">
        <v>297536.33333333331</v>
      </c>
      <c r="E951" s="17">
        <v>191235</v>
      </c>
      <c r="F951" s="17">
        <v>64470</v>
      </c>
      <c r="G951" s="17"/>
      <c r="H951" s="17">
        <v>293915.33333333331</v>
      </c>
      <c r="I951" s="17">
        <v>193139</v>
      </c>
      <c r="J951" s="17">
        <v>63320</v>
      </c>
      <c r="K951" s="17"/>
      <c r="L951" s="17">
        <v>294588.66666666669</v>
      </c>
      <c r="M951" s="17">
        <v>193013</v>
      </c>
      <c r="N951" s="17">
        <v>63482</v>
      </c>
      <c r="O951" s="17"/>
      <c r="P951" s="17">
        <v>212220.33333333334</v>
      </c>
      <c r="Q951" s="17">
        <v>162525</v>
      </c>
      <c r="R951" s="17">
        <v>48877</v>
      </c>
      <c r="S951" s="17"/>
      <c r="T951" s="17">
        <v>347731.33333333331</v>
      </c>
      <c r="U951" s="17">
        <v>212758</v>
      </c>
      <c r="V951" s="17">
        <v>72640</v>
      </c>
      <c r="W951" s="5"/>
      <c r="X951" s="30"/>
      <c r="Y951" s="30"/>
      <c r="Z951" s="30"/>
      <c r="AA951" s="30"/>
      <c r="AB951" s="30"/>
      <c r="AC951" s="30"/>
      <c r="AD951" s="30"/>
      <c r="AE951" s="30"/>
      <c r="AF951" s="30"/>
      <c r="AG951" s="30"/>
      <c r="AH951" s="30"/>
      <c r="AI951" s="30"/>
      <c r="AJ951" s="30"/>
      <c r="AK951" s="30"/>
      <c r="AL951" s="30"/>
      <c r="AM951" s="30"/>
      <c r="AN951" s="30"/>
      <c r="AO951" s="30"/>
      <c r="AP951" s="30"/>
    </row>
    <row r="952" spans="1:42" ht="18" x14ac:dyDescent="0.25">
      <c r="A952" s="5"/>
      <c r="B952" s="6" t="s">
        <v>31</v>
      </c>
      <c r="C952" s="19"/>
      <c r="D952" s="17">
        <v>316947.33333333331</v>
      </c>
      <c r="E952" s="17">
        <v>203565</v>
      </c>
      <c r="F952" s="17">
        <v>70129</v>
      </c>
      <c r="G952" s="17"/>
      <c r="H952" s="17">
        <v>291827.66666666669</v>
      </c>
      <c r="I952" s="17">
        <v>195192</v>
      </c>
      <c r="J952" s="17">
        <v>62894</v>
      </c>
      <c r="K952" s="17"/>
      <c r="L952" s="17">
        <v>295474.33333333331</v>
      </c>
      <c r="M952" s="17">
        <v>196191</v>
      </c>
      <c r="N952" s="17">
        <v>63903</v>
      </c>
      <c r="O952" s="17"/>
      <c r="P952" s="17">
        <v>220132</v>
      </c>
      <c r="Q952" s="17">
        <v>170822</v>
      </c>
      <c r="R952" s="17">
        <v>50901</v>
      </c>
      <c r="S952" s="17"/>
      <c r="T952" s="17">
        <v>348026.66666666669</v>
      </c>
      <c r="U952" s="17">
        <v>213911</v>
      </c>
      <c r="V952" s="17">
        <v>72999</v>
      </c>
      <c r="W952" s="5"/>
      <c r="X952" s="30"/>
      <c r="Y952" s="30"/>
      <c r="Z952" s="30"/>
      <c r="AA952" s="30"/>
      <c r="AB952" s="30"/>
      <c r="AC952" s="30"/>
      <c r="AD952" s="30"/>
      <c r="AE952" s="30"/>
      <c r="AF952" s="30"/>
      <c r="AG952" s="30"/>
      <c r="AH952" s="30"/>
      <c r="AI952" s="30"/>
      <c r="AJ952" s="30"/>
      <c r="AK952" s="30"/>
      <c r="AL952" s="30"/>
      <c r="AM952" s="30"/>
      <c r="AN952" s="30"/>
      <c r="AO952" s="30"/>
      <c r="AP952" s="30"/>
    </row>
    <row r="953" spans="1:42" ht="18" x14ac:dyDescent="0.25">
      <c r="A953" s="5"/>
      <c r="B953" s="6" t="s">
        <v>32</v>
      </c>
      <c r="C953" s="19"/>
      <c r="D953" s="17">
        <v>318127.66666666669</v>
      </c>
      <c r="E953" s="17">
        <v>197142</v>
      </c>
      <c r="F953" s="17">
        <v>66354</v>
      </c>
      <c r="G953" s="17"/>
      <c r="H953" s="17">
        <v>315999.33333333331</v>
      </c>
      <c r="I953" s="17">
        <v>204996</v>
      </c>
      <c r="J953" s="17">
        <v>66296</v>
      </c>
      <c r="K953" s="17"/>
      <c r="L953" s="17">
        <v>316564.33333333331</v>
      </c>
      <c r="M953" s="17">
        <v>204217</v>
      </c>
      <c r="N953" s="17">
        <v>66359</v>
      </c>
      <c r="O953" s="17"/>
      <c r="P953" s="17">
        <v>226872.66666666666</v>
      </c>
      <c r="Q953" s="17">
        <v>173819</v>
      </c>
      <c r="R953" s="17">
        <v>51678</v>
      </c>
      <c r="S953" s="17"/>
      <c r="T953" s="17">
        <v>370159</v>
      </c>
      <c r="U953" s="17">
        <v>222392</v>
      </c>
      <c r="V953" s="17">
        <v>75124</v>
      </c>
      <c r="W953" s="5"/>
      <c r="X953" s="30"/>
      <c r="Y953" s="30"/>
      <c r="Z953" s="30"/>
      <c r="AA953" s="30"/>
      <c r="AB953" s="30"/>
      <c r="AC953" s="30"/>
      <c r="AD953" s="30"/>
      <c r="AE953" s="30"/>
      <c r="AF953" s="30"/>
      <c r="AG953" s="30"/>
      <c r="AH953" s="30"/>
      <c r="AI953" s="30"/>
      <c r="AJ953" s="30"/>
      <c r="AK953" s="30"/>
      <c r="AL953" s="30"/>
      <c r="AM953" s="30"/>
      <c r="AN953" s="30"/>
      <c r="AO953" s="30"/>
      <c r="AP953" s="30"/>
    </row>
    <row r="954" spans="1:42" ht="18" x14ac:dyDescent="0.25">
      <c r="A954" s="5"/>
      <c r="B954" s="6" t="s">
        <v>33</v>
      </c>
      <c r="C954" s="19"/>
      <c r="D954" s="17">
        <v>323229.01666666666</v>
      </c>
      <c r="E954" s="17">
        <v>208035</v>
      </c>
      <c r="F954" s="17">
        <v>68126</v>
      </c>
      <c r="G954" s="17"/>
      <c r="H954" s="17">
        <v>316863.66666666669</v>
      </c>
      <c r="I954" s="17">
        <v>206793</v>
      </c>
      <c r="J954" s="17">
        <v>65988</v>
      </c>
      <c r="K954" s="17"/>
      <c r="L954" s="17">
        <v>317356.07666666666</v>
      </c>
      <c r="M954" s="17">
        <v>206358</v>
      </c>
      <c r="N954" s="17">
        <v>66199</v>
      </c>
      <c r="O954" s="17"/>
      <c r="P954" s="17">
        <v>226635.91666666666</v>
      </c>
      <c r="Q954" s="17">
        <v>175709</v>
      </c>
      <c r="R954" s="17">
        <v>51691</v>
      </c>
      <c r="S954" s="17"/>
      <c r="T954" s="17">
        <v>375710.26333333337</v>
      </c>
      <c r="U954" s="17">
        <v>226063</v>
      </c>
      <c r="V954" s="17">
        <v>75550</v>
      </c>
      <c r="W954" s="5"/>
      <c r="X954" s="30"/>
      <c r="Y954" s="30"/>
      <c r="Z954" s="30"/>
      <c r="AA954" s="30"/>
      <c r="AB954" s="30"/>
      <c r="AC954" s="30"/>
      <c r="AD954" s="30"/>
      <c r="AE954" s="30"/>
      <c r="AF954" s="30"/>
      <c r="AG954" s="30"/>
      <c r="AH954" s="30"/>
      <c r="AI954" s="30"/>
      <c r="AJ954" s="30"/>
      <c r="AK954" s="30"/>
      <c r="AL954" s="30"/>
      <c r="AM954" s="30"/>
      <c r="AN954" s="30"/>
      <c r="AO954" s="30"/>
      <c r="AP954" s="30"/>
    </row>
    <row r="955" spans="1:42" ht="18" x14ac:dyDescent="0.25">
      <c r="A955" s="6">
        <v>2016</v>
      </c>
      <c r="B955" s="6" t="s">
        <v>30</v>
      </c>
      <c r="C955" s="19"/>
      <c r="D955" s="17">
        <v>334868.31583854585</v>
      </c>
      <c r="E955" s="17">
        <v>214467</v>
      </c>
      <c r="F955" s="17">
        <v>68689</v>
      </c>
      <c r="G955" s="17"/>
      <c r="H955" s="17">
        <v>330162.27631529793</v>
      </c>
      <c r="I955" s="17">
        <v>214902</v>
      </c>
      <c r="J955" s="17">
        <v>68855</v>
      </c>
      <c r="K955" s="17"/>
      <c r="L955" s="17">
        <v>330470.00524175126</v>
      </c>
      <c r="M955" s="17">
        <v>214796</v>
      </c>
      <c r="N955" s="17">
        <v>68791</v>
      </c>
      <c r="O955" s="17"/>
      <c r="P955" s="17">
        <v>228789.50497502481</v>
      </c>
      <c r="Q955" s="17">
        <v>177794</v>
      </c>
      <c r="R955" s="17">
        <v>52740</v>
      </c>
      <c r="S955" s="17"/>
      <c r="T955" s="17">
        <v>392652.31436990667</v>
      </c>
      <c r="U955" s="17">
        <v>237335</v>
      </c>
      <c r="V955" s="17">
        <v>78573</v>
      </c>
      <c r="W955" s="5"/>
      <c r="X955" s="30"/>
      <c r="Y955" s="30"/>
      <c r="Z955" s="30"/>
      <c r="AA955" s="30"/>
      <c r="AB955" s="30"/>
      <c r="AC955" s="30"/>
      <c r="AD955" s="30"/>
      <c r="AE955" s="30"/>
      <c r="AF955" s="30"/>
      <c r="AG955" s="30"/>
      <c r="AH955" s="30"/>
      <c r="AI955" s="30"/>
      <c r="AJ955" s="30"/>
      <c r="AK955" s="30"/>
      <c r="AL955" s="30"/>
      <c r="AM955" s="30"/>
      <c r="AN955" s="30"/>
      <c r="AO955" s="30"/>
      <c r="AP955" s="30"/>
    </row>
    <row r="956" spans="1:42" ht="18" x14ac:dyDescent="0.25">
      <c r="A956" s="5"/>
      <c r="B956" s="6" t="s">
        <v>31</v>
      </c>
      <c r="C956" s="19"/>
      <c r="D956" s="17">
        <v>322830.32237864519</v>
      </c>
      <c r="E956" s="17">
        <v>204052</v>
      </c>
      <c r="F956" s="17">
        <v>64222</v>
      </c>
      <c r="G956" s="17"/>
      <c r="H956" s="17">
        <v>308375.13238361897</v>
      </c>
      <c r="I956" s="17">
        <v>206292</v>
      </c>
      <c r="J956" s="17">
        <v>62638</v>
      </c>
      <c r="K956" s="17"/>
      <c r="L956" s="17">
        <v>310082.46974576992</v>
      </c>
      <c r="M956" s="17">
        <v>206085</v>
      </c>
      <c r="N956" s="17">
        <v>62812</v>
      </c>
      <c r="O956" s="17"/>
      <c r="P956" s="17">
        <v>234358.46953233852</v>
      </c>
      <c r="Q956" s="17">
        <v>183268</v>
      </c>
      <c r="R956" s="17">
        <v>52118</v>
      </c>
      <c r="S956" s="17"/>
      <c r="T956" s="17">
        <v>380203.31854453433</v>
      </c>
      <c r="U956" s="17">
        <v>227201</v>
      </c>
      <c r="V956" s="17">
        <v>72758</v>
      </c>
      <c r="W956" s="5"/>
      <c r="X956" s="30"/>
      <c r="Y956" s="30"/>
      <c r="Z956" s="30"/>
      <c r="AA956" s="30"/>
      <c r="AB956" s="30"/>
      <c r="AC956" s="30"/>
      <c r="AD956" s="30"/>
      <c r="AE956" s="30"/>
      <c r="AF956" s="30"/>
      <c r="AG956" s="30"/>
      <c r="AH956" s="30"/>
      <c r="AI956" s="30"/>
      <c r="AJ956" s="30"/>
      <c r="AK956" s="30"/>
      <c r="AL956" s="30"/>
      <c r="AM956" s="30"/>
      <c r="AN956" s="30"/>
      <c r="AO956" s="30"/>
      <c r="AP956" s="30"/>
    </row>
    <row r="957" spans="1:42" ht="18" x14ac:dyDescent="0.25">
      <c r="A957" s="5"/>
      <c r="B957" s="6" t="s">
        <v>32</v>
      </c>
      <c r="C957" s="19"/>
      <c r="D957" s="17">
        <v>340834.86738030904</v>
      </c>
      <c r="E957" s="17">
        <v>214938</v>
      </c>
      <c r="F957" s="17">
        <v>74579</v>
      </c>
      <c r="G957" s="17"/>
      <c r="H957" s="17">
        <v>331671.11481478374</v>
      </c>
      <c r="I957" s="17">
        <v>217176</v>
      </c>
      <c r="J957" s="17">
        <v>66055</v>
      </c>
      <c r="K957" s="17"/>
      <c r="L957" s="17">
        <v>332235.44538466673</v>
      </c>
      <c r="M957" s="17">
        <v>216832</v>
      </c>
      <c r="N957" s="17">
        <v>66630</v>
      </c>
      <c r="O957" s="17"/>
      <c r="P957" s="17">
        <v>241155.34205750786</v>
      </c>
      <c r="Q957" s="17">
        <v>188522</v>
      </c>
      <c r="R957" s="17">
        <v>53125</v>
      </c>
      <c r="S957" s="17"/>
      <c r="T957" s="17">
        <v>404580.00315846753</v>
      </c>
      <c r="U957" s="17">
        <v>239279</v>
      </c>
      <c r="V957" s="17">
        <v>77357</v>
      </c>
      <c r="W957" s="5"/>
      <c r="X957" s="30"/>
      <c r="Y957" s="30"/>
      <c r="Z957" s="30"/>
      <c r="AA957" s="30"/>
      <c r="AB957" s="30"/>
      <c r="AC957" s="30"/>
      <c r="AD957" s="30"/>
      <c r="AE957" s="30"/>
      <c r="AF957" s="30"/>
      <c r="AG957" s="30"/>
      <c r="AH957" s="30"/>
      <c r="AI957" s="30"/>
      <c r="AJ957" s="30"/>
      <c r="AK957" s="30"/>
      <c r="AL957" s="30"/>
      <c r="AM957" s="30"/>
      <c r="AN957" s="30"/>
      <c r="AO957" s="30"/>
      <c r="AP957" s="30"/>
    </row>
    <row r="958" spans="1:42" ht="18" x14ac:dyDescent="0.25">
      <c r="A958" s="5"/>
      <c r="B958" s="6" t="s">
        <v>33</v>
      </c>
      <c r="C958" s="19"/>
      <c r="D958" s="17">
        <v>342481.12433892209</v>
      </c>
      <c r="E958" s="17">
        <v>218932</v>
      </c>
      <c r="F958" s="17">
        <v>66303</v>
      </c>
      <c r="G958" s="17"/>
      <c r="H958" s="17">
        <v>332120.35915340722</v>
      </c>
      <c r="I958" s="17">
        <v>216770</v>
      </c>
      <c r="J958" s="17">
        <v>65943</v>
      </c>
      <c r="K958" s="17"/>
      <c r="L958" s="17">
        <v>333079.26196427457</v>
      </c>
      <c r="M958" s="17">
        <v>216916</v>
      </c>
      <c r="N958" s="17">
        <v>65965</v>
      </c>
      <c r="O958" s="17"/>
      <c r="P958" s="17">
        <v>240477.92708424156</v>
      </c>
      <c r="Q958" s="17">
        <v>188620</v>
      </c>
      <c r="R958" s="17">
        <v>52402</v>
      </c>
      <c r="S958" s="17"/>
      <c r="T958" s="17">
        <v>406362.60542335123</v>
      </c>
      <c r="U958" s="17">
        <v>239328</v>
      </c>
      <c r="V958" s="17">
        <v>76718</v>
      </c>
      <c r="W958" s="5"/>
      <c r="X958" s="30"/>
      <c r="Y958" s="30"/>
      <c r="Z958" s="30"/>
      <c r="AA958" s="30"/>
      <c r="AB958" s="30"/>
      <c r="AC958" s="30"/>
      <c r="AD958" s="30"/>
      <c r="AE958" s="30"/>
      <c r="AF958" s="30"/>
      <c r="AG958" s="30"/>
      <c r="AH958" s="30"/>
      <c r="AI958" s="30"/>
      <c r="AJ958" s="30"/>
      <c r="AK958" s="30"/>
      <c r="AL958" s="30"/>
      <c r="AM958" s="30"/>
      <c r="AN958" s="30"/>
      <c r="AO958" s="30"/>
      <c r="AP958" s="30"/>
    </row>
    <row r="959" spans="1:42" ht="18" x14ac:dyDescent="0.25">
      <c r="A959" s="6">
        <v>2017</v>
      </c>
      <c r="B959" s="6" t="s">
        <v>30</v>
      </c>
      <c r="C959" s="19"/>
      <c r="D959" s="17">
        <v>317204.0230903129</v>
      </c>
      <c r="E959" s="17">
        <v>205945</v>
      </c>
      <c r="F959" s="17">
        <v>63824</v>
      </c>
      <c r="G959" s="17"/>
      <c r="H959" s="17">
        <v>327161.73431870429</v>
      </c>
      <c r="I959" s="17">
        <v>211863</v>
      </c>
      <c r="J959" s="17">
        <v>64216</v>
      </c>
      <c r="K959" s="17"/>
      <c r="L959" s="17">
        <v>325754.22488289961</v>
      </c>
      <c r="M959" s="17">
        <v>211036</v>
      </c>
      <c r="N959" s="17">
        <v>64167</v>
      </c>
      <c r="O959" s="17"/>
      <c r="P959" s="17">
        <v>240557.70654610998</v>
      </c>
      <c r="Q959" s="17">
        <v>181182</v>
      </c>
      <c r="R959" s="17">
        <v>51332</v>
      </c>
      <c r="S959" s="17"/>
      <c r="T959" s="17">
        <v>390587.51150312863</v>
      </c>
      <c r="U959" s="17">
        <v>233765</v>
      </c>
      <c r="V959" s="17">
        <v>73954</v>
      </c>
      <c r="W959" s="5"/>
      <c r="X959" s="30"/>
      <c r="Y959" s="30"/>
      <c r="Z959" s="30"/>
      <c r="AA959" s="30"/>
      <c r="AB959" s="30"/>
      <c r="AC959" s="30"/>
      <c r="AD959" s="30"/>
      <c r="AE959" s="30"/>
      <c r="AF959" s="30"/>
      <c r="AG959" s="30"/>
      <c r="AH959" s="30"/>
      <c r="AI959" s="30"/>
      <c r="AJ959" s="30"/>
      <c r="AK959" s="30"/>
      <c r="AL959" s="30"/>
      <c r="AM959" s="30"/>
      <c r="AN959" s="30"/>
      <c r="AO959" s="30"/>
      <c r="AP959" s="30"/>
    </row>
    <row r="960" spans="1:42" ht="18" x14ac:dyDescent="0.25">
      <c r="A960" s="5"/>
      <c r="B960" s="6" t="s">
        <v>31</v>
      </c>
      <c r="C960" s="19"/>
      <c r="D960" s="17">
        <v>350076.72427262348</v>
      </c>
      <c r="E960" s="17">
        <v>222999</v>
      </c>
      <c r="F960" s="17">
        <v>66623</v>
      </c>
      <c r="G960" s="17"/>
      <c r="H960" s="17">
        <v>330948.19542696438</v>
      </c>
      <c r="I960" s="17">
        <v>219865</v>
      </c>
      <c r="J960" s="17">
        <v>64830</v>
      </c>
      <c r="K960" s="17"/>
      <c r="L960" s="17">
        <v>334053.00628040405</v>
      </c>
      <c r="M960" s="17">
        <v>220310</v>
      </c>
      <c r="N960" s="17">
        <v>65147</v>
      </c>
      <c r="O960" s="17"/>
      <c r="P960" s="17">
        <v>250031.11446637355</v>
      </c>
      <c r="Q960" s="17">
        <v>191500</v>
      </c>
      <c r="R960" s="17">
        <v>52843</v>
      </c>
      <c r="S960" s="17"/>
      <c r="T960" s="17">
        <v>400273.60550481844</v>
      </c>
      <c r="U960" s="17">
        <v>243016</v>
      </c>
      <c r="V960" s="17">
        <v>74831</v>
      </c>
      <c r="W960" s="5"/>
      <c r="X960" s="30"/>
      <c r="Y960" s="30"/>
      <c r="Z960" s="30"/>
      <c r="AA960" s="30"/>
      <c r="AB960" s="30"/>
      <c r="AC960" s="30"/>
      <c r="AD960" s="30"/>
      <c r="AE960" s="30"/>
      <c r="AF960" s="30"/>
      <c r="AG960" s="30"/>
      <c r="AH960" s="30"/>
      <c r="AI960" s="30"/>
      <c r="AJ960" s="30"/>
      <c r="AK960" s="30"/>
      <c r="AL960" s="30"/>
      <c r="AM960" s="30"/>
      <c r="AN960" s="30"/>
      <c r="AO960" s="30"/>
      <c r="AP960" s="30"/>
    </row>
    <row r="961" spans="1:42" ht="18" x14ac:dyDescent="0.25">
      <c r="A961" s="5"/>
      <c r="B961" s="6" t="s">
        <v>32</v>
      </c>
      <c r="C961" s="19"/>
      <c r="D961" s="17">
        <v>346449.58915272885</v>
      </c>
      <c r="E961" s="17">
        <v>223872</v>
      </c>
      <c r="F961" s="17">
        <v>67117</v>
      </c>
      <c r="G961" s="17"/>
      <c r="H961" s="17">
        <v>343004.00186786312</v>
      </c>
      <c r="I961" s="17">
        <v>225814</v>
      </c>
      <c r="J961" s="17">
        <v>66378</v>
      </c>
      <c r="K961" s="17"/>
      <c r="L961" s="17">
        <v>343486.03082390985</v>
      </c>
      <c r="M961" s="17">
        <v>225638</v>
      </c>
      <c r="N961" s="17">
        <v>66495</v>
      </c>
      <c r="O961" s="17"/>
      <c r="P961" s="17">
        <v>252806.61060246869</v>
      </c>
      <c r="Q961" s="17">
        <v>195130</v>
      </c>
      <c r="R961" s="17">
        <v>53435</v>
      </c>
      <c r="S961" s="17"/>
      <c r="T961" s="17">
        <v>410851.27498257667</v>
      </c>
      <c r="U961" s="17">
        <v>248310</v>
      </c>
      <c r="V961" s="17">
        <v>76214</v>
      </c>
      <c r="W961" s="5"/>
      <c r="X961" s="30"/>
      <c r="Y961" s="30"/>
      <c r="Z961" s="30"/>
      <c r="AA961" s="30"/>
      <c r="AB961" s="30"/>
      <c r="AC961" s="30"/>
      <c r="AD961" s="30"/>
      <c r="AE961" s="30"/>
      <c r="AF961" s="30"/>
      <c r="AG961" s="30"/>
      <c r="AH961" s="30"/>
      <c r="AI961" s="30"/>
      <c r="AJ961" s="30"/>
      <c r="AK961" s="30"/>
      <c r="AL961" s="30"/>
      <c r="AM961" s="30"/>
      <c r="AN961" s="30"/>
      <c r="AO961" s="30"/>
      <c r="AP961" s="30"/>
    </row>
    <row r="962" spans="1:42" ht="18" x14ac:dyDescent="0.25">
      <c r="A962" s="5"/>
      <c r="B962" s="6" t="s">
        <v>33</v>
      </c>
      <c r="C962" s="19"/>
      <c r="D962" s="17">
        <v>359133.92460416543</v>
      </c>
      <c r="E962" s="17">
        <v>230356</v>
      </c>
      <c r="F962" s="17">
        <v>67879</v>
      </c>
      <c r="G962" s="17"/>
      <c r="H962" s="17">
        <v>332164.73972127266</v>
      </c>
      <c r="I962" s="17">
        <v>218821</v>
      </c>
      <c r="J962" s="17">
        <v>62967</v>
      </c>
      <c r="K962" s="17"/>
      <c r="L962" s="17">
        <v>337212.25713758497</v>
      </c>
      <c r="M962" s="17">
        <v>221045</v>
      </c>
      <c r="N962" s="17">
        <v>63862</v>
      </c>
      <c r="O962" s="17"/>
      <c r="P962" s="17">
        <v>252236.8461949554</v>
      </c>
      <c r="Q962" s="17">
        <v>194241</v>
      </c>
      <c r="R962" s="17">
        <v>52961</v>
      </c>
      <c r="S962" s="17"/>
      <c r="T962" s="17">
        <v>403172.29708881135</v>
      </c>
      <c r="U962" s="17">
        <v>241871</v>
      </c>
      <c r="V962" s="17">
        <v>72336</v>
      </c>
      <c r="W962" s="5"/>
      <c r="X962" s="30"/>
      <c r="Y962" s="30"/>
      <c r="Z962" s="30"/>
      <c r="AA962" s="30"/>
      <c r="AB962" s="30"/>
      <c r="AC962" s="30"/>
      <c r="AD962" s="30"/>
      <c r="AE962" s="30"/>
      <c r="AF962" s="30"/>
      <c r="AG962" s="30"/>
      <c r="AH962" s="30"/>
      <c r="AI962" s="30"/>
      <c r="AJ962" s="30"/>
      <c r="AK962" s="30"/>
      <c r="AL962" s="30"/>
      <c r="AM962" s="30"/>
      <c r="AN962" s="30"/>
      <c r="AO962" s="30"/>
      <c r="AP962" s="30"/>
    </row>
    <row r="963" spans="1:42" ht="18" x14ac:dyDescent="0.25">
      <c r="A963" s="6">
        <v>2018</v>
      </c>
      <c r="B963" s="6" t="s">
        <v>30</v>
      </c>
      <c r="C963" s="19"/>
      <c r="D963" s="17">
        <v>351526.21768949419</v>
      </c>
      <c r="E963" s="17">
        <v>224247</v>
      </c>
      <c r="F963" s="17">
        <v>66613</v>
      </c>
      <c r="G963" s="17"/>
      <c r="H963" s="17">
        <v>335181.89189819078</v>
      </c>
      <c r="I963" s="17">
        <v>221453</v>
      </c>
      <c r="J963" s="17">
        <v>64368</v>
      </c>
      <c r="K963" s="17"/>
      <c r="L963" s="17">
        <v>337527.26975146594</v>
      </c>
      <c r="M963" s="17">
        <v>221758</v>
      </c>
      <c r="N963" s="17">
        <v>64673</v>
      </c>
      <c r="O963" s="17"/>
      <c r="P963" s="17">
        <v>252158.05110606024</v>
      </c>
      <c r="Q963" s="17">
        <v>192605</v>
      </c>
      <c r="R963" s="17">
        <v>52686</v>
      </c>
      <c r="S963" s="17"/>
      <c r="T963" s="17">
        <v>405356.42751452076</v>
      </c>
      <c r="U963" s="17">
        <v>244965</v>
      </c>
      <c r="V963" s="17">
        <v>74196</v>
      </c>
      <c r="W963" s="5"/>
      <c r="X963" s="30"/>
      <c r="Y963" s="30"/>
      <c r="Z963" s="30"/>
      <c r="AA963" s="30"/>
      <c r="AB963" s="30"/>
      <c r="AC963" s="30"/>
      <c r="AD963" s="30"/>
      <c r="AE963" s="30"/>
      <c r="AF963" s="30"/>
      <c r="AG963" s="30"/>
      <c r="AH963" s="30"/>
      <c r="AI963" s="30"/>
      <c r="AJ963" s="30"/>
      <c r="AK963" s="30"/>
      <c r="AL963" s="30"/>
      <c r="AM963" s="30"/>
      <c r="AN963" s="30"/>
      <c r="AO963" s="30"/>
      <c r="AP963" s="30"/>
    </row>
    <row r="964" spans="1:42" ht="18" x14ac:dyDescent="0.25">
      <c r="A964" s="5"/>
      <c r="B964" s="6" t="s">
        <v>31</v>
      </c>
      <c r="C964" s="19"/>
      <c r="D964" s="17">
        <v>350391.57730593783</v>
      </c>
      <c r="E964" s="17">
        <v>225648</v>
      </c>
      <c r="F964" s="17">
        <v>66093</v>
      </c>
      <c r="G964" s="17"/>
      <c r="H964" s="17">
        <v>331701.63603670214</v>
      </c>
      <c r="I964" s="17">
        <v>221944</v>
      </c>
      <c r="J964" s="17">
        <v>63888</v>
      </c>
      <c r="K964" s="17"/>
      <c r="L964" s="17">
        <v>335545.76129972172</v>
      </c>
      <c r="M964" s="17">
        <v>222884</v>
      </c>
      <c r="N964" s="17">
        <v>64308</v>
      </c>
      <c r="O964" s="17"/>
      <c r="P964" s="17">
        <v>257887.63158011096</v>
      </c>
      <c r="Q964" s="17">
        <v>197366</v>
      </c>
      <c r="R964" s="17">
        <v>53267</v>
      </c>
      <c r="S964" s="17"/>
      <c r="T964" s="17">
        <v>401915.60658102826</v>
      </c>
      <c r="U964" s="17">
        <v>244739</v>
      </c>
      <c r="V964" s="17">
        <v>73735</v>
      </c>
      <c r="W964" s="5"/>
      <c r="X964" s="30"/>
      <c r="Y964" s="30"/>
      <c r="Z964" s="30"/>
      <c r="AA964" s="30"/>
      <c r="AB964" s="30"/>
      <c r="AC964" s="30"/>
      <c r="AD964" s="30"/>
      <c r="AE964" s="30"/>
      <c r="AF964" s="30"/>
      <c r="AG964" s="30"/>
      <c r="AH964" s="30"/>
      <c r="AI964" s="30"/>
      <c r="AJ964" s="30"/>
      <c r="AK964" s="30"/>
      <c r="AL964" s="30"/>
      <c r="AM964" s="30"/>
      <c r="AN964" s="30"/>
      <c r="AO964" s="30"/>
      <c r="AP964" s="30"/>
    </row>
    <row r="965" spans="1:42" ht="18" x14ac:dyDescent="0.25">
      <c r="A965" s="5"/>
      <c r="B965" s="6" t="s">
        <v>32</v>
      </c>
      <c r="C965" s="19"/>
      <c r="D965" s="17">
        <v>356826.08878981281</v>
      </c>
      <c r="E965" s="17">
        <v>228922</v>
      </c>
      <c r="F965" s="17">
        <v>67545</v>
      </c>
      <c r="G965" s="17"/>
      <c r="H965" s="17">
        <v>340937.95043767843</v>
      </c>
      <c r="I965" s="17">
        <v>227220</v>
      </c>
      <c r="J965" s="17">
        <v>65761</v>
      </c>
      <c r="K965" s="17"/>
      <c r="L965" s="17">
        <v>343468.42712140601</v>
      </c>
      <c r="M965" s="17">
        <v>227552</v>
      </c>
      <c r="N965" s="17">
        <v>66046</v>
      </c>
      <c r="O965" s="17"/>
      <c r="P965" s="17">
        <v>261080.22899813601</v>
      </c>
      <c r="Q965" s="17">
        <v>200754</v>
      </c>
      <c r="R965" s="17">
        <v>54060</v>
      </c>
      <c r="S965" s="17"/>
      <c r="T965" s="17">
        <v>411208.67960998579</v>
      </c>
      <c r="U965" s="17">
        <v>249616</v>
      </c>
      <c r="V965" s="17">
        <v>75887</v>
      </c>
      <c r="W965" s="5"/>
      <c r="X965" s="30"/>
      <c r="Y965" s="30"/>
      <c r="Z965" s="30"/>
      <c r="AA965" s="30"/>
      <c r="AB965" s="30"/>
      <c r="AC965" s="30"/>
      <c r="AD965" s="30"/>
      <c r="AE965" s="30"/>
      <c r="AF965" s="30"/>
      <c r="AG965" s="30"/>
      <c r="AH965" s="30"/>
      <c r="AI965" s="30"/>
      <c r="AJ965" s="30"/>
      <c r="AK965" s="30"/>
      <c r="AL965" s="30"/>
      <c r="AM965" s="30"/>
      <c r="AN965" s="30"/>
      <c r="AO965" s="30"/>
      <c r="AP965" s="30"/>
    </row>
    <row r="966" spans="1:42" ht="18" x14ac:dyDescent="0.25">
      <c r="A966" s="5"/>
      <c r="B966" s="6" t="s">
        <v>33</v>
      </c>
      <c r="C966" s="19"/>
      <c r="D966" s="17">
        <v>350070.16253360879</v>
      </c>
      <c r="E966" s="17">
        <v>227151</v>
      </c>
      <c r="F966" s="17">
        <v>65805</v>
      </c>
      <c r="G966" s="17"/>
      <c r="H966" s="17">
        <v>333324.61450030276</v>
      </c>
      <c r="I966" s="17">
        <v>223890</v>
      </c>
      <c r="J966" s="17">
        <v>63321</v>
      </c>
      <c r="K966" s="17"/>
      <c r="L966" s="17">
        <v>336824.42598393717</v>
      </c>
      <c r="M966" s="17">
        <v>224802</v>
      </c>
      <c r="N966" s="17">
        <v>63843</v>
      </c>
      <c r="O966" s="17"/>
      <c r="P966" s="17">
        <v>256239.66455024047</v>
      </c>
      <c r="Q966" s="17">
        <v>197269</v>
      </c>
      <c r="R966" s="17">
        <v>53039</v>
      </c>
      <c r="S966" s="17"/>
      <c r="T966" s="17">
        <v>404482.60552925238</v>
      </c>
      <c r="U966" s="17">
        <v>247937</v>
      </c>
      <c r="V966" s="17">
        <v>72931</v>
      </c>
      <c r="W966" s="5"/>
      <c r="X966" s="30"/>
      <c r="Y966" s="30"/>
      <c r="Z966" s="30"/>
      <c r="AA966" s="30"/>
      <c r="AB966" s="30"/>
      <c r="AC966" s="30"/>
      <c r="AD966" s="30"/>
      <c r="AE966" s="30"/>
      <c r="AF966" s="30"/>
      <c r="AG966" s="30"/>
      <c r="AH966" s="30"/>
      <c r="AI966" s="30"/>
      <c r="AJ966" s="30"/>
      <c r="AK966" s="30"/>
      <c r="AL966" s="30"/>
      <c r="AM966" s="30"/>
      <c r="AN966" s="30"/>
      <c r="AO966" s="30"/>
      <c r="AP966" s="30"/>
    </row>
    <row r="967" spans="1:42" ht="18" x14ac:dyDescent="0.25">
      <c r="A967" s="6">
        <v>2019</v>
      </c>
      <c r="B967" s="6" t="s">
        <v>30</v>
      </c>
      <c r="C967" s="19"/>
      <c r="D967" s="17">
        <v>343888.99933730951</v>
      </c>
      <c r="E967" s="17">
        <v>220790</v>
      </c>
      <c r="F967" s="17">
        <v>65205</v>
      </c>
      <c r="G967" s="17"/>
      <c r="H967" s="17">
        <v>328435.95178197022</v>
      </c>
      <c r="I967" s="17">
        <v>223637</v>
      </c>
      <c r="J967" s="17">
        <v>63800</v>
      </c>
      <c r="K967" s="17"/>
      <c r="L967" s="17">
        <v>331212.0215404114</v>
      </c>
      <c r="M967" s="17">
        <v>223159</v>
      </c>
      <c r="N967" s="17">
        <v>63989</v>
      </c>
      <c r="O967" s="17"/>
      <c r="P967" s="17">
        <v>252904.10147527908</v>
      </c>
      <c r="Q967" s="17">
        <v>197104</v>
      </c>
      <c r="R967" s="17">
        <v>52469</v>
      </c>
      <c r="S967" s="17"/>
      <c r="T967" s="17">
        <v>400314.55329023697</v>
      </c>
      <c r="U967" s="17">
        <v>246174</v>
      </c>
      <c r="V967" s="17">
        <v>74242</v>
      </c>
      <c r="W967" s="5"/>
      <c r="X967" s="30"/>
      <c r="Y967" s="30"/>
      <c r="Z967" s="30"/>
      <c r="AA967" s="30"/>
      <c r="AB967" s="30"/>
      <c r="AC967" s="30"/>
      <c r="AD967" s="30"/>
      <c r="AE967" s="30"/>
      <c r="AF967" s="30"/>
      <c r="AG967" s="30"/>
      <c r="AH967" s="30"/>
      <c r="AI967" s="30"/>
      <c r="AJ967" s="30"/>
      <c r="AK967" s="30"/>
      <c r="AL967" s="30"/>
      <c r="AM967" s="30"/>
      <c r="AN967" s="30"/>
      <c r="AO967" s="30"/>
      <c r="AP967" s="30"/>
    </row>
    <row r="968" spans="1:42" ht="18" x14ac:dyDescent="0.25">
      <c r="A968" s="5"/>
      <c r="B968" s="6" t="s">
        <v>31</v>
      </c>
      <c r="C968" s="19"/>
      <c r="D968" s="17">
        <v>351736.33333333331</v>
      </c>
      <c r="E968" s="17">
        <v>231165</v>
      </c>
      <c r="F968" s="17">
        <v>67250</v>
      </c>
      <c r="G968" s="17"/>
      <c r="H968" s="17">
        <v>331995</v>
      </c>
      <c r="I968" s="17">
        <v>227732</v>
      </c>
      <c r="J968" s="17">
        <v>65797</v>
      </c>
      <c r="K968" s="17"/>
      <c r="L968" s="17">
        <v>335866.66666666669</v>
      </c>
      <c r="M968" s="17">
        <v>228346</v>
      </c>
      <c r="N968" s="17">
        <v>66075</v>
      </c>
      <c r="O968" s="17"/>
      <c r="P968" s="17">
        <v>259394.33333333334</v>
      </c>
      <c r="Q968" s="17">
        <v>202134</v>
      </c>
      <c r="R968" s="17">
        <v>54130</v>
      </c>
      <c r="S968" s="17"/>
      <c r="T968" s="17">
        <v>403173.33333333331</v>
      </c>
      <c r="U968" s="17">
        <v>251406</v>
      </c>
      <c r="V968" s="17">
        <v>76603</v>
      </c>
      <c r="W968" s="5"/>
      <c r="X968" s="30"/>
      <c r="Y968" s="30"/>
      <c r="Z968" s="30"/>
      <c r="AA968" s="30"/>
      <c r="AB968" s="30"/>
      <c r="AC968" s="30"/>
      <c r="AD968" s="30"/>
      <c r="AE968" s="30"/>
      <c r="AF968" s="30"/>
      <c r="AG968" s="30"/>
      <c r="AH968" s="30"/>
      <c r="AI968" s="30"/>
      <c r="AJ968" s="30"/>
      <c r="AK968" s="30"/>
      <c r="AL968" s="30"/>
      <c r="AM968" s="30"/>
      <c r="AN968" s="30"/>
      <c r="AO968" s="30"/>
      <c r="AP968" s="30"/>
    </row>
    <row r="969" spans="1:42" ht="18" x14ac:dyDescent="0.25">
      <c r="A969" s="5"/>
      <c r="B969" s="6" t="s">
        <v>32</v>
      </c>
      <c r="C969" s="19"/>
      <c r="D969" s="17">
        <v>350043.33333333331</v>
      </c>
      <c r="E969" s="17">
        <v>228622</v>
      </c>
      <c r="F969" s="17">
        <v>68346</v>
      </c>
      <c r="G969" s="17"/>
      <c r="H969" s="17">
        <v>342082.66666666669</v>
      </c>
      <c r="I969" s="17">
        <v>235440</v>
      </c>
      <c r="J969" s="17">
        <v>67066</v>
      </c>
      <c r="K969" s="17"/>
      <c r="L969" s="17">
        <v>343422.33333333331</v>
      </c>
      <c r="M969" s="17">
        <v>234228</v>
      </c>
      <c r="N969" s="17">
        <v>67281</v>
      </c>
      <c r="O969" s="17"/>
      <c r="P969" s="17">
        <v>261850.66666666666</v>
      </c>
      <c r="Q969" s="17">
        <v>206034</v>
      </c>
      <c r="R969" s="17">
        <v>55449</v>
      </c>
      <c r="S969" s="17"/>
      <c r="T969" s="17">
        <v>412836.66666666669</v>
      </c>
      <c r="U969" s="17">
        <v>258222</v>
      </c>
      <c r="V969" s="17">
        <v>77356</v>
      </c>
      <c r="W969" s="5"/>
      <c r="X969" s="30"/>
      <c r="Y969" s="30"/>
      <c r="Z969" s="30"/>
      <c r="AA969" s="30"/>
      <c r="AB969" s="30"/>
      <c r="AC969" s="30"/>
      <c r="AD969" s="30"/>
      <c r="AE969" s="30"/>
      <c r="AF969" s="30"/>
      <c r="AG969" s="30"/>
      <c r="AH969" s="30"/>
      <c r="AI969" s="30"/>
      <c r="AJ969" s="30"/>
      <c r="AK969" s="30"/>
      <c r="AL969" s="30"/>
      <c r="AM969" s="30"/>
      <c r="AN969" s="30"/>
      <c r="AO969" s="30"/>
      <c r="AP969" s="30"/>
    </row>
    <row r="970" spans="1:42" ht="18" x14ac:dyDescent="0.25">
      <c r="A970" s="5"/>
      <c r="B970" s="6" t="s">
        <v>33</v>
      </c>
      <c r="C970" s="19"/>
      <c r="D970" s="17">
        <v>356630.66666666669</v>
      </c>
      <c r="E970" s="17">
        <v>231520</v>
      </c>
      <c r="F970" s="17">
        <v>67665</v>
      </c>
      <c r="G970" s="17"/>
      <c r="H970" s="17">
        <v>342695</v>
      </c>
      <c r="I970" s="17">
        <v>235435</v>
      </c>
      <c r="J970" s="17">
        <v>67309</v>
      </c>
      <c r="K970" s="17"/>
      <c r="L970" s="17">
        <v>345694.66666666669</v>
      </c>
      <c r="M970" s="17">
        <v>234636</v>
      </c>
      <c r="N970" s="17">
        <v>67389</v>
      </c>
      <c r="O970" s="17"/>
      <c r="P970" s="17">
        <v>263574</v>
      </c>
      <c r="Q970" s="17">
        <v>206022</v>
      </c>
      <c r="R970" s="17">
        <v>55678</v>
      </c>
      <c r="S970" s="17"/>
      <c r="T970" s="17">
        <v>414760</v>
      </c>
      <c r="U970" s="17">
        <v>258856</v>
      </c>
      <c r="V970" s="17">
        <v>77294</v>
      </c>
      <c r="W970" s="5"/>
      <c r="X970" s="30"/>
      <c r="Y970" s="30"/>
      <c r="Z970" s="30"/>
      <c r="AA970" s="30"/>
      <c r="AB970" s="30"/>
      <c r="AC970" s="30"/>
      <c r="AD970" s="30"/>
      <c r="AE970" s="30"/>
      <c r="AF970" s="30"/>
      <c r="AG970" s="30"/>
      <c r="AH970" s="30"/>
      <c r="AI970" s="30"/>
      <c r="AJ970" s="30"/>
      <c r="AK970" s="30"/>
      <c r="AL970" s="30"/>
      <c r="AM970" s="30"/>
      <c r="AN970" s="30"/>
      <c r="AO970" s="30"/>
      <c r="AP970" s="30"/>
    </row>
    <row r="971" spans="1:42" ht="18" x14ac:dyDescent="0.25">
      <c r="A971" s="6">
        <v>2020</v>
      </c>
      <c r="B971" s="6" t="s">
        <v>30</v>
      </c>
      <c r="C971" s="19"/>
      <c r="D971" s="17">
        <v>349652.33333333331</v>
      </c>
      <c r="E971" s="17">
        <v>226239</v>
      </c>
      <c r="F971" s="17">
        <v>66312</v>
      </c>
      <c r="G971" s="17"/>
      <c r="H971" s="17">
        <v>340233.33333333331</v>
      </c>
      <c r="I971" s="17">
        <v>236180</v>
      </c>
      <c r="J971" s="17">
        <v>67281</v>
      </c>
      <c r="K971" s="17"/>
      <c r="L971" s="17">
        <v>341826.33333333331</v>
      </c>
      <c r="M971" s="17">
        <v>234494</v>
      </c>
      <c r="N971" s="17">
        <v>67134</v>
      </c>
      <c r="O971" s="17"/>
      <c r="P971" s="17">
        <v>261520.66666666666</v>
      </c>
      <c r="Q971" s="17">
        <v>204515</v>
      </c>
      <c r="R971" s="17">
        <v>55358</v>
      </c>
      <c r="S971" s="17"/>
      <c r="T971" s="17">
        <v>409051</v>
      </c>
      <c r="U971" s="17">
        <v>259616</v>
      </c>
      <c r="V971" s="17">
        <v>77039</v>
      </c>
      <c r="W971" s="5"/>
      <c r="X971" s="30"/>
      <c r="Y971" s="30"/>
      <c r="Z971" s="30"/>
      <c r="AA971" s="30"/>
      <c r="AB971" s="30"/>
      <c r="AC971" s="30"/>
      <c r="AD971" s="30"/>
      <c r="AE971" s="30"/>
      <c r="AF971" s="30"/>
      <c r="AG971" s="30"/>
      <c r="AH971" s="30"/>
      <c r="AI971" s="30"/>
      <c r="AJ971" s="30"/>
      <c r="AK971" s="30"/>
      <c r="AL971" s="30"/>
      <c r="AM971" s="30"/>
      <c r="AN971" s="30"/>
      <c r="AO971" s="30"/>
      <c r="AP971" s="30"/>
    </row>
    <row r="972" spans="1:42" ht="18" x14ac:dyDescent="0.25">
      <c r="A972" s="5"/>
      <c r="B972" s="6" t="s">
        <v>31</v>
      </c>
      <c r="C972" s="19"/>
      <c r="D972" s="17">
        <v>332534.66666666669</v>
      </c>
      <c r="E972" s="17">
        <v>220654</v>
      </c>
      <c r="F972" s="17">
        <v>64870</v>
      </c>
      <c r="G972" s="17"/>
      <c r="H972" s="17">
        <v>328098</v>
      </c>
      <c r="I972" s="17">
        <v>231153</v>
      </c>
      <c r="J972" s="17">
        <v>65228</v>
      </c>
      <c r="K972" s="17"/>
      <c r="L972" s="17">
        <v>328966.33333333331</v>
      </c>
      <c r="M972" s="17">
        <v>229490</v>
      </c>
      <c r="N972" s="17">
        <v>65209</v>
      </c>
      <c r="O972" s="17"/>
      <c r="P972" s="17">
        <v>254440.66666666666</v>
      </c>
      <c r="Q972" s="17">
        <v>201682</v>
      </c>
      <c r="R972" s="17">
        <v>53979</v>
      </c>
      <c r="S972" s="17"/>
      <c r="T972" s="17">
        <v>398827.66666666669</v>
      </c>
      <c r="U972" s="17">
        <v>255632</v>
      </c>
      <c r="V972" s="17">
        <v>75690</v>
      </c>
      <c r="W972" s="5"/>
      <c r="X972" s="30"/>
      <c r="Y972" s="30"/>
      <c r="Z972" s="30"/>
      <c r="AA972" s="30"/>
      <c r="AB972" s="30"/>
      <c r="AC972" s="30"/>
      <c r="AD972" s="30"/>
      <c r="AE972" s="30"/>
      <c r="AF972" s="30"/>
      <c r="AG972" s="30"/>
      <c r="AH972" s="30"/>
      <c r="AI972" s="30"/>
      <c r="AJ972" s="30"/>
      <c r="AK972" s="30"/>
      <c r="AL972" s="30"/>
      <c r="AM972" s="30"/>
      <c r="AN972" s="30"/>
      <c r="AO972" s="30"/>
      <c r="AP972" s="30"/>
    </row>
    <row r="973" spans="1:42" ht="18" x14ac:dyDescent="0.25">
      <c r="A973" s="5"/>
      <c r="B973" s="6" t="s">
        <v>32</v>
      </c>
      <c r="C973" s="19"/>
      <c r="D973" s="17">
        <v>355671.33333333331</v>
      </c>
      <c r="E973" s="17">
        <v>235455</v>
      </c>
      <c r="F973" s="17">
        <v>68837</v>
      </c>
      <c r="G973" s="17"/>
      <c r="H973" s="17">
        <v>371904.33333333331</v>
      </c>
      <c r="I973" s="17">
        <v>253987</v>
      </c>
      <c r="J973" s="17">
        <v>73411</v>
      </c>
      <c r="K973" s="17"/>
      <c r="L973" s="17">
        <v>368803.33333333331</v>
      </c>
      <c r="M973" s="17">
        <v>250450</v>
      </c>
      <c r="N973" s="17">
        <v>72519</v>
      </c>
      <c r="O973" s="17"/>
      <c r="P973" s="17">
        <v>277692</v>
      </c>
      <c r="Q973" s="17">
        <v>215761</v>
      </c>
      <c r="R973" s="17">
        <v>57785</v>
      </c>
      <c r="S973" s="17"/>
      <c r="T973" s="17">
        <v>444682.33333333331</v>
      </c>
      <c r="U973" s="17">
        <v>279353</v>
      </c>
      <c r="V973" s="17">
        <v>84855</v>
      </c>
      <c r="W973" s="5"/>
      <c r="X973" s="30"/>
      <c r="Y973" s="30"/>
      <c r="Z973" s="30"/>
      <c r="AA973" s="30"/>
      <c r="AB973" s="30"/>
      <c r="AC973" s="30"/>
      <c r="AD973" s="30"/>
      <c r="AE973" s="30"/>
      <c r="AF973" s="30"/>
      <c r="AG973" s="30"/>
      <c r="AH973" s="30"/>
      <c r="AI973" s="30"/>
      <c r="AJ973" s="30"/>
      <c r="AK973" s="30"/>
      <c r="AL973" s="30"/>
      <c r="AM973" s="30"/>
      <c r="AN973" s="30"/>
      <c r="AO973" s="30"/>
      <c r="AP973" s="30"/>
    </row>
    <row r="974" spans="1:42" ht="18" x14ac:dyDescent="0.25">
      <c r="A974" s="5"/>
      <c r="B974" s="6" t="s">
        <v>33</v>
      </c>
      <c r="C974" s="19"/>
      <c r="D974" s="17">
        <v>364456.33333333331</v>
      </c>
      <c r="E974" s="17">
        <v>241198</v>
      </c>
      <c r="F974" s="17">
        <v>70669</v>
      </c>
      <c r="G974" s="17"/>
      <c r="H974" s="17">
        <v>390666</v>
      </c>
      <c r="I974" s="17">
        <v>259674</v>
      </c>
      <c r="J974" s="17">
        <v>74726</v>
      </c>
      <c r="K974" s="17"/>
      <c r="L974" s="17">
        <v>385573.33333333331</v>
      </c>
      <c r="M974" s="17">
        <v>256106</v>
      </c>
      <c r="N974" s="17">
        <v>73940</v>
      </c>
      <c r="O974" s="17"/>
      <c r="P974" s="17">
        <v>289312</v>
      </c>
      <c r="Q974" s="17">
        <v>218186</v>
      </c>
      <c r="R974" s="17">
        <v>59009</v>
      </c>
      <c r="S974" s="17"/>
      <c r="T974" s="17">
        <v>454918.66666666669</v>
      </c>
      <c r="U974" s="17">
        <v>283445</v>
      </c>
      <c r="V974" s="17">
        <v>84789</v>
      </c>
      <c r="W974" s="5"/>
      <c r="X974" s="30"/>
      <c r="Y974" s="30"/>
      <c r="Z974" s="30"/>
      <c r="AA974" s="30"/>
      <c r="AB974" s="30"/>
      <c r="AC974" s="30"/>
      <c r="AD974" s="30"/>
      <c r="AE974" s="30"/>
      <c r="AF974" s="30"/>
      <c r="AG974" s="30"/>
      <c r="AH974" s="30"/>
      <c r="AI974" s="30"/>
      <c r="AJ974" s="30"/>
      <c r="AK974" s="30"/>
      <c r="AL974" s="30"/>
      <c r="AM974" s="30"/>
      <c r="AN974" s="30"/>
      <c r="AO974" s="30"/>
      <c r="AP974" s="30"/>
    </row>
    <row r="975" spans="1:42" ht="18" x14ac:dyDescent="0.25">
      <c r="A975" s="6">
        <v>2021</v>
      </c>
      <c r="B975" s="6" t="s">
        <v>30</v>
      </c>
      <c r="C975" s="19"/>
      <c r="D975" s="17">
        <v>378415.66666666669</v>
      </c>
      <c r="E975" s="17">
        <v>243174</v>
      </c>
      <c r="F975" s="17">
        <v>71810</v>
      </c>
      <c r="G975" s="17"/>
      <c r="H975" s="17">
        <v>398417</v>
      </c>
      <c r="I975" s="17">
        <v>258538</v>
      </c>
      <c r="J975" s="17">
        <v>74350</v>
      </c>
      <c r="K975" s="17"/>
      <c r="L975" s="17">
        <v>395293.33333333331</v>
      </c>
      <c r="M975" s="17">
        <v>256127</v>
      </c>
      <c r="N975" s="17">
        <v>73949</v>
      </c>
      <c r="O975" s="17"/>
      <c r="P975" s="17">
        <v>291902.33333333331</v>
      </c>
      <c r="Q975" s="17">
        <v>216965</v>
      </c>
      <c r="R975" s="17">
        <v>59455</v>
      </c>
      <c r="S975" s="17"/>
      <c r="T975" s="17">
        <v>455892.66666666669</v>
      </c>
      <c r="U975" s="17">
        <v>279094</v>
      </c>
      <c r="V975" s="17">
        <v>82500</v>
      </c>
      <c r="W975" s="5"/>
      <c r="X975" s="30"/>
      <c r="Y975" s="30"/>
      <c r="Z975" s="30"/>
      <c r="AA975" s="30"/>
      <c r="AB975" s="30"/>
      <c r="AC975" s="30"/>
      <c r="AD975" s="30"/>
      <c r="AE975" s="30"/>
      <c r="AF975" s="30"/>
      <c r="AG975" s="30"/>
      <c r="AH975" s="30"/>
      <c r="AI975" s="30"/>
      <c r="AJ975" s="30"/>
      <c r="AK975" s="30"/>
      <c r="AL975" s="30"/>
      <c r="AM975" s="30"/>
      <c r="AN975" s="30"/>
      <c r="AO975" s="30"/>
      <c r="AP975" s="30"/>
    </row>
    <row r="976" spans="1:42" ht="18" x14ac:dyDescent="0.25">
      <c r="A976" s="5"/>
      <c r="B976" s="6" t="s">
        <v>31</v>
      </c>
      <c r="C976" s="19"/>
      <c r="D976" s="17">
        <v>382603</v>
      </c>
      <c r="E976" s="17">
        <v>245777</v>
      </c>
      <c r="F976" s="17">
        <v>72915</v>
      </c>
      <c r="G976" s="17"/>
      <c r="H976" s="17">
        <v>393628</v>
      </c>
      <c r="I976" s="17">
        <v>258544</v>
      </c>
      <c r="J976" s="17">
        <v>74128</v>
      </c>
      <c r="K976" s="17"/>
      <c r="L976" s="17">
        <v>392121</v>
      </c>
      <c r="M976" s="17">
        <v>256638</v>
      </c>
      <c r="N976" s="17">
        <v>73966</v>
      </c>
      <c r="O976" s="17"/>
      <c r="P976" s="17">
        <v>285909</v>
      </c>
      <c r="Q976" s="17">
        <v>215585</v>
      </c>
      <c r="R976" s="17">
        <v>58275</v>
      </c>
      <c r="S976" s="17"/>
      <c r="T976" s="17">
        <v>465078.33333333331</v>
      </c>
      <c r="U976" s="17">
        <v>285057</v>
      </c>
      <c r="V976" s="17">
        <v>84853</v>
      </c>
      <c r="W976" s="5"/>
      <c r="X976" s="30"/>
      <c r="Y976" s="30"/>
      <c r="Z976" s="30"/>
      <c r="AA976" s="30"/>
      <c r="AB976" s="30"/>
      <c r="AC976" s="30"/>
      <c r="AD976" s="30"/>
      <c r="AE976" s="30"/>
      <c r="AF976" s="30"/>
      <c r="AG976" s="30"/>
      <c r="AH976" s="30"/>
      <c r="AI976" s="30"/>
      <c r="AJ976" s="30"/>
      <c r="AK976" s="30"/>
      <c r="AL976" s="30"/>
      <c r="AM976" s="30"/>
      <c r="AN976" s="30"/>
      <c r="AO976" s="30"/>
      <c r="AP976" s="30"/>
    </row>
    <row r="977" spans="1:42" ht="18" x14ac:dyDescent="0.25">
      <c r="A977" s="5"/>
      <c r="B977" s="5"/>
      <c r="C977" s="19"/>
      <c r="D977" s="17"/>
      <c r="E977" s="17"/>
      <c r="F977" s="17"/>
      <c r="G977" s="17"/>
      <c r="H977" s="17"/>
      <c r="I977" s="17"/>
      <c r="J977" s="17"/>
      <c r="K977" s="17"/>
      <c r="L977" s="17"/>
      <c r="M977" s="17"/>
      <c r="N977" s="17"/>
      <c r="O977" s="17"/>
      <c r="P977" s="17"/>
      <c r="Q977" s="17"/>
      <c r="R977" s="17"/>
      <c r="S977" s="17"/>
      <c r="T977" s="17"/>
      <c r="U977" s="17"/>
      <c r="V977" s="17"/>
      <c r="W977" s="5"/>
      <c r="X977" s="30"/>
      <c r="Y977" s="30"/>
      <c r="Z977" s="30"/>
      <c r="AA977" s="30"/>
      <c r="AB977" s="30"/>
      <c r="AC977" s="30"/>
      <c r="AD977" s="30"/>
      <c r="AE977" s="30"/>
      <c r="AF977" s="30"/>
      <c r="AG977" s="30"/>
      <c r="AH977" s="30"/>
      <c r="AI977" s="30"/>
      <c r="AJ977" s="30"/>
      <c r="AK977" s="30"/>
      <c r="AL977" s="30"/>
      <c r="AM977" s="30"/>
      <c r="AN977" s="30"/>
      <c r="AO977" s="30"/>
      <c r="AP977" s="30"/>
    </row>
    <row r="978" spans="1:42" ht="18" x14ac:dyDescent="0.25">
      <c r="A978" s="7" t="s">
        <v>48</v>
      </c>
      <c r="B978" s="5"/>
      <c r="C978" s="5"/>
      <c r="D978" s="17"/>
      <c r="E978" s="17"/>
      <c r="F978" s="17"/>
      <c r="G978" s="17"/>
      <c r="H978" s="17"/>
      <c r="I978" s="17"/>
      <c r="J978" s="17"/>
      <c r="K978" s="17"/>
      <c r="L978" s="17"/>
      <c r="M978" s="17"/>
      <c r="N978" s="17"/>
      <c r="O978" s="17"/>
      <c r="P978" s="17"/>
      <c r="Q978" s="17"/>
      <c r="R978" s="17"/>
      <c r="S978" s="17"/>
      <c r="T978" s="17"/>
      <c r="U978" s="17"/>
      <c r="V978" s="17"/>
      <c r="W978" s="5"/>
      <c r="X978" s="30"/>
      <c r="Y978" s="30"/>
      <c r="Z978" s="30"/>
      <c r="AA978" s="30"/>
      <c r="AB978" s="30"/>
      <c r="AC978" s="30"/>
      <c r="AD978" s="30"/>
      <c r="AE978" s="30"/>
      <c r="AF978" s="30"/>
      <c r="AG978" s="30"/>
      <c r="AH978" s="30"/>
      <c r="AI978" s="30"/>
      <c r="AJ978" s="30"/>
      <c r="AK978" s="30"/>
      <c r="AL978" s="30"/>
      <c r="AM978" s="30"/>
      <c r="AN978" s="30"/>
      <c r="AO978" s="30"/>
      <c r="AP978" s="30"/>
    </row>
    <row r="979" spans="1:42" ht="18" x14ac:dyDescent="0.25">
      <c r="A979" s="7" t="s">
        <v>49</v>
      </c>
      <c r="B979" s="5"/>
      <c r="C979" s="5"/>
      <c r="D979" s="17"/>
      <c r="E979" s="17"/>
      <c r="F979" s="17"/>
      <c r="G979" s="17"/>
      <c r="H979" s="17"/>
      <c r="I979" s="17"/>
      <c r="J979" s="17"/>
      <c r="K979" s="17"/>
      <c r="L979" s="17"/>
      <c r="M979" s="17"/>
      <c r="N979" s="17"/>
      <c r="O979" s="17"/>
      <c r="P979" s="17"/>
      <c r="Q979" s="17"/>
      <c r="R979" s="17"/>
      <c r="S979" s="17"/>
      <c r="T979" s="17"/>
      <c r="U979" s="17"/>
      <c r="V979" s="17"/>
      <c r="W979" s="5"/>
      <c r="X979" s="30"/>
      <c r="Y979" s="30"/>
      <c r="Z979" s="30"/>
      <c r="AA979" s="30"/>
      <c r="AB979" s="30"/>
      <c r="AC979" s="30"/>
      <c r="AD979" s="30"/>
      <c r="AE979" s="30"/>
      <c r="AF979" s="30"/>
      <c r="AG979" s="30"/>
      <c r="AH979" s="30"/>
      <c r="AI979" s="30"/>
      <c r="AJ979" s="30"/>
      <c r="AK979" s="30"/>
      <c r="AL979" s="30"/>
      <c r="AM979" s="30"/>
      <c r="AN979" s="30"/>
      <c r="AO979" s="30"/>
      <c r="AP979" s="30"/>
    </row>
    <row r="980" spans="1:42" ht="18" x14ac:dyDescent="0.25">
      <c r="A980" s="6">
        <v>1992</v>
      </c>
      <c r="B980" s="6" t="s">
        <v>30</v>
      </c>
      <c r="C980" s="5"/>
      <c r="D980" s="17"/>
      <c r="E980" s="17"/>
      <c r="F980" s="17"/>
      <c r="G980" s="17"/>
      <c r="H980" s="17"/>
      <c r="I980" s="17"/>
      <c r="J980" s="17"/>
      <c r="K980" s="17"/>
      <c r="L980" s="17"/>
      <c r="M980" s="17"/>
      <c r="N980" s="17"/>
      <c r="O980" s="17"/>
      <c r="P980" s="17"/>
      <c r="Q980" s="17"/>
      <c r="R980" s="17"/>
      <c r="S980" s="17"/>
      <c r="T980" s="17"/>
      <c r="U980" s="17"/>
      <c r="V980" s="17"/>
      <c r="W980" s="5"/>
      <c r="X980" s="30"/>
      <c r="Y980" s="30"/>
      <c r="Z980" s="30"/>
      <c r="AA980" s="30"/>
      <c r="AB980" s="30"/>
      <c r="AC980" s="30"/>
      <c r="AD980" s="30"/>
      <c r="AE980" s="30"/>
      <c r="AF980" s="30"/>
      <c r="AG980" s="30"/>
      <c r="AH980" s="30"/>
      <c r="AI980" s="30"/>
      <c r="AJ980" s="30"/>
      <c r="AK980" s="30"/>
      <c r="AL980" s="30"/>
      <c r="AM980" s="30"/>
      <c r="AN980" s="30"/>
      <c r="AO980" s="30"/>
      <c r="AP980" s="30"/>
    </row>
    <row r="981" spans="1:42" ht="18" x14ac:dyDescent="0.25">
      <c r="A981" s="5"/>
      <c r="B981" s="6" t="s">
        <v>31</v>
      </c>
      <c r="C981" s="5"/>
      <c r="D981" s="17">
        <v>76231</v>
      </c>
      <c r="E981" s="17">
        <v>56013</v>
      </c>
      <c r="F981" s="17">
        <v>25137</v>
      </c>
      <c r="G981" s="17"/>
      <c r="H981" s="17">
        <v>80157</v>
      </c>
      <c r="I981" s="17">
        <v>58382</v>
      </c>
      <c r="J981" s="17">
        <v>27165</v>
      </c>
      <c r="K981" s="17"/>
      <c r="L981" s="17">
        <v>79822</v>
      </c>
      <c r="M981" s="17">
        <v>58136</v>
      </c>
      <c r="N981" s="17">
        <v>26902</v>
      </c>
      <c r="O981" s="17"/>
      <c r="P981" s="17">
        <v>65182</v>
      </c>
      <c r="Q981" s="17">
        <v>54079</v>
      </c>
      <c r="R981" s="17">
        <v>23952</v>
      </c>
      <c r="S981" s="17"/>
      <c r="T981" s="17">
        <v>99861</v>
      </c>
      <c r="U981" s="17">
        <v>63446</v>
      </c>
      <c r="V981" s="17">
        <v>31002</v>
      </c>
      <c r="W981" s="5"/>
      <c r="X981" s="30"/>
      <c r="Y981" s="30"/>
      <c r="Z981" s="30"/>
      <c r="AA981" s="30"/>
      <c r="AB981" s="30"/>
      <c r="AC981" s="30"/>
      <c r="AD981" s="30"/>
      <c r="AE981" s="30"/>
      <c r="AF981" s="30"/>
      <c r="AG981" s="30"/>
      <c r="AH981" s="30"/>
      <c r="AI981" s="30"/>
      <c r="AJ981" s="30"/>
      <c r="AK981" s="30"/>
      <c r="AL981" s="30"/>
      <c r="AM981" s="30"/>
      <c r="AN981" s="30"/>
      <c r="AO981" s="30"/>
      <c r="AP981" s="30"/>
    </row>
    <row r="982" spans="1:42" ht="18" x14ac:dyDescent="0.25">
      <c r="A982" s="5"/>
      <c r="B982" s="6" t="s">
        <v>32</v>
      </c>
      <c r="C982" s="5"/>
      <c r="D982" s="17">
        <v>67404</v>
      </c>
      <c r="E982" s="17">
        <v>52307</v>
      </c>
      <c r="F982" s="17">
        <v>24497</v>
      </c>
      <c r="G982" s="17"/>
      <c r="H982" s="17">
        <v>79928</v>
      </c>
      <c r="I982" s="17">
        <v>58576</v>
      </c>
      <c r="J982" s="17">
        <v>27159</v>
      </c>
      <c r="K982" s="17"/>
      <c r="L982" s="17">
        <v>79500</v>
      </c>
      <c r="M982" s="17">
        <v>58361</v>
      </c>
      <c r="N982" s="17">
        <v>27096</v>
      </c>
      <c r="O982" s="17"/>
      <c r="P982" s="17">
        <v>65436</v>
      </c>
      <c r="Q982" s="17">
        <v>53430</v>
      </c>
      <c r="R982" s="17">
        <v>23681</v>
      </c>
      <c r="S982" s="17"/>
      <c r="T982" s="17">
        <v>104812</v>
      </c>
      <c r="U982" s="17">
        <v>66530</v>
      </c>
      <c r="V982" s="17">
        <v>33247</v>
      </c>
      <c r="W982" s="5"/>
      <c r="X982" s="30"/>
      <c r="Y982" s="30"/>
      <c r="Z982" s="30"/>
      <c r="AA982" s="30"/>
      <c r="AB982" s="30"/>
      <c r="AC982" s="30"/>
      <c r="AD982" s="30"/>
      <c r="AE982" s="30"/>
      <c r="AF982" s="30"/>
      <c r="AG982" s="30"/>
      <c r="AH982" s="30"/>
      <c r="AI982" s="30"/>
      <c r="AJ982" s="30"/>
      <c r="AK982" s="30"/>
      <c r="AL982" s="30"/>
      <c r="AM982" s="30"/>
      <c r="AN982" s="30"/>
      <c r="AO982" s="30"/>
      <c r="AP982" s="30"/>
    </row>
    <row r="983" spans="1:42" ht="18" x14ac:dyDescent="0.25">
      <c r="A983" s="5"/>
      <c r="B983" s="6" t="s">
        <v>33</v>
      </c>
      <c r="C983" s="5"/>
      <c r="D983" s="17">
        <v>72626</v>
      </c>
      <c r="E983" s="17">
        <v>55183</v>
      </c>
      <c r="F983" s="17">
        <v>23588</v>
      </c>
      <c r="G983" s="17"/>
      <c r="H983" s="17">
        <v>76034</v>
      </c>
      <c r="I983" s="17">
        <v>55583</v>
      </c>
      <c r="J983" s="17">
        <v>26168</v>
      </c>
      <c r="K983" s="17"/>
      <c r="L983" s="17">
        <v>76040</v>
      </c>
      <c r="M983" s="17">
        <v>55581</v>
      </c>
      <c r="N983" s="17">
        <v>25942</v>
      </c>
      <c r="O983" s="17"/>
      <c r="P983" s="17">
        <v>63147</v>
      </c>
      <c r="Q983" s="17">
        <v>50991</v>
      </c>
      <c r="R983" s="17">
        <v>22881</v>
      </c>
      <c r="S983" s="17"/>
      <c r="T983" s="17">
        <v>103951</v>
      </c>
      <c r="U983" s="17">
        <v>65362</v>
      </c>
      <c r="V983" s="17">
        <v>32786</v>
      </c>
      <c r="W983" s="5"/>
      <c r="X983" s="30"/>
      <c r="Y983" s="30"/>
      <c r="Z983" s="30"/>
      <c r="AA983" s="30"/>
      <c r="AB983" s="30"/>
      <c r="AC983" s="30"/>
      <c r="AD983" s="30"/>
      <c r="AE983" s="30"/>
      <c r="AF983" s="30"/>
      <c r="AG983" s="30"/>
      <c r="AH983" s="30"/>
      <c r="AI983" s="30"/>
      <c r="AJ983" s="30"/>
      <c r="AK983" s="30"/>
      <c r="AL983" s="30"/>
      <c r="AM983" s="30"/>
      <c r="AN983" s="30"/>
      <c r="AO983" s="30"/>
      <c r="AP983" s="30"/>
    </row>
    <row r="984" spans="1:42" ht="18" x14ac:dyDescent="0.25">
      <c r="A984" s="6">
        <v>1993</v>
      </c>
      <c r="B984" s="6" t="s">
        <v>30</v>
      </c>
      <c r="C984" s="5"/>
      <c r="D984" s="17">
        <v>72891</v>
      </c>
      <c r="E984" s="17">
        <v>55300</v>
      </c>
      <c r="F984" s="17">
        <v>26255</v>
      </c>
      <c r="G984" s="17"/>
      <c r="H984" s="17">
        <v>78916</v>
      </c>
      <c r="I984" s="17">
        <v>56779</v>
      </c>
      <c r="J984" s="17">
        <v>27782</v>
      </c>
      <c r="K984" s="17"/>
      <c r="L984" s="17">
        <v>79289</v>
      </c>
      <c r="M984" s="17">
        <v>56674</v>
      </c>
      <c r="N984" s="17">
        <v>27693</v>
      </c>
      <c r="O984" s="17"/>
      <c r="P984" s="17">
        <v>63398</v>
      </c>
      <c r="Q984" s="17">
        <v>50303</v>
      </c>
      <c r="R984" s="17">
        <v>23353</v>
      </c>
      <c r="S984" s="17"/>
      <c r="T984" s="17">
        <v>111535</v>
      </c>
      <c r="U984" s="17">
        <v>69453</v>
      </c>
      <c r="V984" s="17">
        <v>36931</v>
      </c>
      <c r="W984" s="5"/>
      <c r="X984" s="30"/>
      <c r="Y984" s="30"/>
      <c r="Z984" s="30"/>
      <c r="AA984" s="30"/>
      <c r="AB984" s="30"/>
      <c r="AC984" s="30"/>
      <c r="AD984" s="30"/>
      <c r="AE984" s="30"/>
      <c r="AF984" s="30"/>
      <c r="AG984" s="30"/>
      <c r="AH984" s="30"/>
      <c r="AI984" s="30"/>
      <c r="AJ984" s="30"/>
      <c r="AK984" s="30"/>
      <c r="AL984" s="30"/>
      <c r="AM984" s="30"/>
      <c r="AN984" s="30"/>
      <c r="AO984" s="30"/>
      <c r="AP984" s="30"/>
    </row>
    <row r="985" spans="1:42" ht="18" x14ac:dyDescent="0.25">
      <c r="A985" s="5"/>
      <c r="B985" s="6" t="s">
        <v>31</v>
      </c>
      <c r="C985" s="5"/>
      <c r="D985" s="17">
        <v>78570</v>
      </c>
      <c r="E985" s="17">
        <v>58209</v>
      </c>
      <c r="F985" s="17">
        <v>27713</v>
      </c>
      <c r="G985" s="17"/>
      <c r="H985" s="17">
        <v>81618</v>
      </c>
      <c r="I985" s="17">
        <v>59322</v>
      </c>
      <c r="J985" s="17">
        <v>27736</v>
      </c>
      <c r="K985" s="17"/>
      <c r="L985" s="17">
        <v>81224</v>
      </c>
      <c r="M985" s="17">
        <v>59087</v>
      </c>
      <c r="N985" s="17">
        <v>27630</v>
      </c>
      <c r="O985" s="17"/>
      <c r="P985" s="17">
        <v>67307</v>
      </c>
      <c r="Q985" s="17">
        <v>54076</v>
      </c>
      <c r="R985" s="17">
        <v>23805</v>
      </c>
      <c r="S985" s="17"/>
      <c r="T985" s="17">
        <v>109906</v>
      </c>
      <c r="U985" s="17">
        <v>68989</v>
      </c>
      <c r="V985" s="17">
        <v>35728</v>
      </c>
      <c r="W985" s="5"/>
      <c r="X985" s="30"/>
      <c r="Y985" s="30"/>
      <c r="Z985" s="30"/>
      <c r="AA985" s="30"/>
      <c r="AB985" s="30"/>
      <c r="AC985" s="30"/>
      <c r="AD985" s="30"/>
      <c r="AE985" s="30"/>
      <c r="AF985" s="30"/>
      <c r="AG985" s="30"/>
      <c r="AH985" s="30"/>
      <c r="AI985" s="30"/>
      <c r="AJ985" s="30"/>
      <c r="AK985" s="30"/>
      <c r="AL985" s="30"/>
      <c r="AM985" s="30"/>
      <c r="AN985" s="30"/>
      <c r="AO985" s="30"/>
      <c r="AP985" s="30"/>
    </row>
    <row r="986" spans="1:42" ht="18" x14ac:dyDescent="0.25">
      <c r="A986" s="5"/>
      <c r="B986" s="6" t="s">
        <v>32</v>
      </c>
      <c r="C986" s="5"/>
      <c r="D986" s="17">
        <v>84753</v>
      </c>
      <c r="E986" s="17">
        <v>61713</v>
      </c>
      <c r="F986" s="17">
        <v>27561</v>
      </c>
      <c r="G986" s="17"/>
      <c r="H986" s="17">
        <v>81791</v>
      </c>
      <c r="I986" s="17">
        <v>60027</v>
      </c>
      <c r="J986" s="17">
        <v>27725</v>
      </c>
      <c r="K986" s="17"/>
      <c r="L986" s="17">
        <v>82674</v>
      </c>
      <c r="M986" s="17">
        <v>60569</v>
      </c>
      <c r="N986" s="17">
        <v>27763</v>
      </c>
      <c r="O986" s="17"/>
      <c r="P986" s="17">
        <v>65977</v>
      </c>
      <c r="Q986" s="17">
        <v>53758</v>
      </c>
      <c r="R986" s="17">
        <v>23756</v>
      </c>
      <c r="S986" s="17"/>
      <c r="T986" s="17">
        <v>111327</v>
      </c>
      <c r="U986" s="17">
        <v>71728</v>
      </c>
      <c r="V986" s="17">
        <v>34819</v>
      </c>
      <c r="W986" s="5"/>
      <c r="X986" s="30"/>
      <c r="Y986" s="30"/>
      <c r="Z986" s="30"/>
      <c r="AA986" s="30"/>
      <c r="AB986" s="30"/>
      <c r="AC986" s="30"/>
      <c r="AD986" s="30"/>
      <c r="AE986" s="30"/>
      <c r="AF986" s="30"/>
      <c r="AG986" s="30"/>
      <c r="AH986" s="30"/>
      <c r="AI986" s="30"/>
      <c r="AJ986" s="30"/>
      <c r="AK986" s="30"/>
      <c r="AL986" s="30"/>
      <c r="AM986" s="30"/>
      <c r="AN986" s="30"/>
      <c r="AO986" s="30"/>
      <c r="AP986" s="30"/>
    </row>
    <row r="987" spans="1:42" ht="18" x14ac:dyDescent="0.25">
      <c r="A987" s="5"/>
      <c r="B987" s="6" t="s">
        <v>33</v>
      </c>
      <c r="C987" s="5"/>
      <c r="D987" s="17">
        <v>75041</v>
      </c>
      <c r="E987" s="17">
        <v>53086</v>
      </c>
      <c r="F987" s="17">
        <v>25341</v>
      </c>
      <c r="G987" s="17"/>
      <c r="H987" s="17">
        <v>79885</v>
      </c>
      <c r="I987" s="17">
        <v>58619</v>
      </c>
      <c r="J987" s="17">
        <v>27642</v>
      </c>
      <c r="K987" s="17"/>
      <c r="L987" s="17">
        <v>81307</v>
      </c>
      <c r="M987" s="17">
        <v>59182</v>
      </c>
      <c r="N987" s="17">
        <v>27926</v>
      </c>
      <c r="O987" s="17"/>
      <c r="P987" s="17">
        <v>64954</v>
      </c>
      <c r="Q987" s="17">
        <v>52968</v>
      </c>
      <c r="R987" s="17">
        <v>24133</v>
      </c>
      <c r="S987" s="17"/>
      <c r="T987" s="17">
        <v>108672</v>
      </c>
      <c r="U987" s="17">
        <v>68388</v>
      </c>
      <c r="V987" s="17">
        <v>34283</v>
      </c>
      <c r="W987" s="5"/>
      <c r="X987" s="30"/>
      <c r="Y987" s="30"/>
      <c r="Z987" s="30"/>
      <c r="AA987" s="30"/>
      <c r="AB987" s="30"/>
      <c r="AC987" s="30"/>
      <c r="AD987" s="30"/>
      <c r="AE987" s="30"/>
      <c r="AF987" s="30"/>
      <c r="AG987" s="30"/>
      <c r="AH987" s="30"/>
      <c r="AI987" s="30"/>
      <c r="AJ987" s="30"/>
      <c r="AK987" s="30"/>
      <c r="AL987" s="30"/>
      <c r="AM987" s="30"/>
      <c r="AN987" s="30"/>
      <c r="AO987" s="30"/>
      <c r="AP987" s="30"/>
    </row>
    <row r="988" spans="1:42" ht="18" x14ac:dyDescent="0.25">
      <c r="A988" s="6">
        <v>1994</v>
      </c>
      <c r="B988" s="6" t="s">
        <v>30</v>
      </c>
      <c r="C988" s="5"/>
      <c r="D988" s="17">
        <v>72051</v>
      </c>
      <c r="E988" s="17">
        <v>52223</v>
      </c>
      <c r="F988" s="17">
        <v>21506</v>
      </c>
      <c r="G988" s="17"/>
      <c r="H988" s="17">
        <v>79411</v>
      </c>
      <c r="I988" s="17">
        <v>57815</v>
      </c>
      <c r="J988" s="17">
        <v>26734</v>
      </c>
      <c r="K988" s="17"/>
      <c r="L988" s="17">
        <v>79678</v>
      </c>
      <c r="M988" s="17">
        <v>57924</v>
      </c>
      <c r="N988" s="17">
        <v>26649</v>
      </c>
      <c r="O988" s="17"/>
      <c r="P988" s="17">
        <v>62711</v>
      </c>
      <c r="Q988" s="17">
        <v>50565</v>
      </c>
      <c r="R988" s="17">
        <v>22448</v>
      </c>
      <c r="S988" s="17"/>
      <c r="T988" s="17">
        <v>113054</v>
      </c>
      <c r="U988" s="17">
        <v>71605</v>
      </c>
      <c r="V988" s="17">
        <v>35235</v>
      </c>
      <c r="W988" s="5"/>
      <c r="X988" s="30"/>
      <c r="Y988" s="30"/>
      <c r="Z988" s="30"/>
      <c r="AA988" s="30"/>
      <c r="AB988" s="30"/>
      <c r="AC988" s="30"/>
      <c r="AD988" s="30"/>
      <c r="AE988" s="30"/>
      <c r="AF988" s="30"/>
      <c r="AG988" s="30"/>
      <c r="AH988" s="30"/>
      <c r="AI988" s="30"/>
      <c r="AJ988" s="30"/>
      <c r="AK988" s="30"/>
      <c r="AL988" s="30"/>
      <c r="AM988" s="30"/>
      <c r="AN988" s="30"/>
      <c r="AO988" s="30"/>
      <c r="AP988" s="30"/>
    </row>
    <row r="989" spans="1:42" ht="18" x14ac:dyDescent="0.25">
      <c r="A989" s="5"/>
      <c r="B989" s="6" t="s">
        <v>31</v>
      </c>
      <c r="C989" s="5"/>
      <c r="D989" s="17">
        <v>74820</v>
      </c>
      <c r="E989" s="17">
        <v>54558</v>
      </c>
      <c r="F989" s="17">
        <v>23332</v>
      </c>
      <c r="G989" s="17"/>
      <c r="H989" s="17">
        <v>89496</v>
      </c>
      <c r="I989" s="17">
        <v>64815</v>
      </c>
      <c r="J989" s="17">
        <v>30322</v>
      </c>
      <c r="K989" s="17"/>
      <c r="L989" s="17">
        <v>89547</v>
      </c>
      <c r="M989" s="17">
        <v>64331</v>
      </c>
      <c r="N989" s="17">
        <v>30261</v>
      </c>
      <c r="O989" s="17"/>
      <c r="P989" s="17">
        <v>71352</v>
      </c>
      <c r="Q989" s="17">
        <v>57184</v>
      </c>
      <c r="R989" s="17">
        <v>26082</v>
      </c>
      <c r="S989" s="17"/>
      <c r="T989" s="17">
        <v>120302</v>
      </c>
      <c r="U989" s="17">
        <v>75516</v>
      </c>
      <c r="V989" s="17">
        <v>36971</v>
      </c>
      <c r="W989" s="5"/>
      <c r="X989" s="30"/>
      <c r="Y989" s="30"/>
      <c r="Z989" s="30"/>
      <c r="AA989" s="30"/>
      <c r="AB989" s="30"/>
      <c r="AC989" s="30"/>
      <c r="AD989" s="30"/>
      <c r="AE989" s="30"/>
      <c r="AF989" s="30"/>
      <c r="AG989" s="30"/>
      <c r="AH989" s="30"/>
      <c r="AI989" s="30"/>
      <c r="AJ989" s="30"/>
      <c r="AK989" s="30"/>
      <c r="AL989" s="30"/>
      <c r="AM989" s="30"/>
      <c r="AN989" s="30"/>
      <c r="AO989" s="30"/>
      <c r="AP989" s="30"/>
    </row>
    <row r="990" spans="1:42" ht="18" x14ac:dyDescent="0.25">
      <c r="A990" s="5"/>
      <c r="B990" s="6" t="s">
        <v>32</v>
      </c>
      <c r="C990" s="5"/>
      <c r="D990" s="17">
        <v>73589</v>
      </c>
      <c r="E990" s="17">
        <v>55211</v>
      </c>
      <c r="F990" s="17">
        <v>26024</v>
      </c>
      <c r="G990" s="17"/>
      <c r="H990" s="17">
        <v>92847</v>
      </c>
      <c r="I990" s="17">
        <v>66226</v>
      </c>
      <c r="J990" s="17">
        <v>30480</v>
      </c>
      <c r="K990" s="17"/>
      <c r="L990" s="17">
        <v>93067</v>
      </c>
      <c r="M990" s="17">
        <v>65769</v>
      </c>
      <c r="N990" s="17">
        <v>30390</v>
      </c>
      <c r="O990" s="17"/>
      <c r="P990" s="17">
        <v>71468</v>
      </c>
      <c r="Q990" s="17">
        <v>57934</v>
      </c>
      <c r="R990" s="17">
        <v>25108</v>
      </c>
      <c r="S990" s="17"/>
      <c r="T990" s="17">
        <v>126233</v>
      </c>
      <c r="U990" s="17">
        <v>77469</v>
      </c>
      <c r="V990" s="17">
        <v>38434</v>
      </c>
      <c r="W990" s="5"/>
      <c r="X990" s="30"/>
      <c r="Y990" s="30"/>
      <c r="Z990" s="30"/>
      <c r="AA990" s="30"/>
      <c r="AB990" s="30"/>
      <c r="AC990" s="30"/>
      <c r="AD990" s="30"/>
      <c r="AE990" s="30"/>
      <c r="AF990" s="30"/>
      <c r="AG990" s="30"/>
      <c r="AH990" s="30"/>
      <c r="AI990" s="30"/>
      <c r="AJ990" s="30"/>
      <c r="AK990" s="30"/>
      <c r="AL990" s="30"/>
      <c r="AM990" s="30"/>
      <c r="AN990" s="30"/>
      <c r="AO990" s="30"/>
      <c r="AP990" s="30"/>
    </row>
    <row r="991" spans="1:42" ht="18" x14ac:dyDescent="0.25">
      <c r="A991" s="5"/>
      <c r="B991" s="6" t="s">
        <v>33</v>
      </c>
      <c r="C991" s="5"/>
      <c r="D991" s="17">
        <v>79488</v>
      </c>
      <c r="E991" s="17">
        <v>61333</v>
      </c>
      <c r="F991" s="17">
        <v>28230</v>
      </c>
      <c r="G991" s="17"/>
      <c r="H991" s="17">
        <v>87436</v>
      </c>
      <c r="I991" s="17">
        <v>65609</v>
      </c>
      <c r="J991" s="17">
        <v>29243</v>
      </c>
      <c r="K991" s="17"/>
      <c r="L991" s="17">
        <v>87071</v>
      </c>
      <c r="M991" s="17">
        <v>65387</v>
      </c>
      <c r="N991" s="17">
        <v>29458</v>
      </c>
      <c r="O991" s="17"/>
      <c r="P991" s="17">
        <v>70809</v>
      </c>
      <c r="Q991" s="17">
        <v>57431</v>
      </c>
      <c r="R991" s="17">
        <v>24994</v>
      </c>
      <c r="S991" s="17"/>
      <c r="T991" s="17">
        <v>117878</v>
      </c>
      <c r="U991" s="17">
        <v>80192</v>
      </c>
      <c r="V991" s="17">
        <v>37462</v>
      </c>
      <c r="W991" s="5"/>
      <c r="X991" s="30"/>
      <c r="Y991" s="30"/>
      <c r="Z991" s="30"/>
      <c r="AA991" s="30"/>
      <c r="AB991" s="30"/>
      <c r="AC991" s="30"/>
      <c r="AD991" s="30"/>
      <c r="AE991" s="30"/>
      <c r="AF991" s="30"/>
      <c r="AG991" s="30"/>
      <c r="AH991" s="30"/>
      <c r="AI991" s="30"/>
      <c r="AJ991" s="30"/>
      <c r="AK991" s="30"/>
      <c r="AL991" s="30"/>
      <c r="AM991" s="30"/>
      <c r="AN991" s="30"/>
      <c r="AO991" s="30"/>
      <c r="AP991" s="30"/>
    </row>
    <row r="992" spans="1:42" ht="18" x14ac:dyDescent="0.25">
      <c r="A992" s="6">
        <v>1995</v>
      </c>
      <c r="B992" s="6" t="s">
        <v>30</v>
      </c>
      <c r="C992" s="5"/>
      <c r="D992" s="17">
        <v>93486</v>
      </c>
      <c r="E992" s="17">
        <v>64893</v>
      </c>
      <c r="F992" s="17">
        <v>36193</v>
      </c>
      <c r="G992" s="17"/>
      <c r="H992" s="17">
        <v>85561</v>
      </c>
      <c r="I992" s="17">
        <v>64952</v>
      </c>
      <c r="J992" s="17">
        <v>29823</v>
      </c>
      <c r="K992" s="17"/>
      <c r="L992" s="17">
        <v>88415</v>
      </c>
      <c r="M992" s="17">
        <v>65373</v>
      </c>
      <c r="N992" s="17">
        <v>31006</v>
      </c>
      <c r="O992" s="17"/>
      <c r="P992" s="17">
        <v>71405</v>
      </c>
      <c r="Q992" s="17">
        <v>59324</v>
      </c>
      <c r="R992" s="17">
        <v>25531</v>
      </c>
      <c r="S992" s="17"/>
      <c r="T992" s="17">
        <v>117213</v>
      </c>
      <c r="U992" s="17">
        <v>75673</v>
      </c>
      <c r="V992" s="17">
        <v>40486</v>
      </c>
      <c r="W992" s="5"/>
      <c r="X992" s="30"/>
      <c r="Y992" s="30"/>
      <c r="Z992" s="30"/>
      <c r="AA992" s="30"/>
      <c r="AB992" s="30"/>
      <c r="AC992" s="30"/>
      <c r="AD992" s="30"/>
      <c r="AE992" s="30"/>
      <c r="AF992" s="30"/>
      <c r="AG992" s="30"/>
      <c r="AH992" s="30"/>
      <c r="AI992" s="30"/>
      <c r="AJ992" s="30"/>
      <c r="AK992" s="30"/>
      <c r="AL992" s="30"/>
      <c r="AM992" s="30"/>
      <c r="AN992" s="30"/>
      <c r="AO992" s="30"/>
      <c r="AP992" s="30"/>
    </row>
    <row r="993" spans="1:42" ht="18" x14ac:dyDescent="0.25">
      <c r="A993" s="5"/>
      <c r="B993" s="6" t="s">
        <v>31</v>
      </c>
      <c r="C993" s="5"/>
      <c r="D993" s="17">
        <v>82184</v>
      </c>
      <c r="E993" s="17">
        <v>64720</v>
      </c>
      <c r="F993" s="17">
        <v>29017</v>
      </c>
      <c r="G993" s="17"/>
      <c r="H993" s="17">
        <v>86849</v>
      </c>
      <c r="I993" s="17">
        <v>64996</v>
      </c>
      <c r="J993" s="17">
        <v>30456</v>
      </c>
      <c r="K993" s="17"/>
      <c r="L993" s="17">
        <v>88259</v>
      </c>
      <c r="M993" s="17">
        <v>65124</v>
      </c>
      <c r="N993" s="17">
        <v>30756</v>
      </c>
      <c r="O993" s="17"/>
      <c r="P993" s="17">
        <v>65953</v>
      </c>
      <c r="Q993" s="17">
        <v>58800</v>
      </c>
      <c r="R993" s="17">
        <v>24670</v>
      </c>
      <c r="S993" s="17"/>
      <c r="T993" s="17">
        <v>118988</v>
      </c>
      <c r="U993" s="17">
        <v>73461</v>
      </c>
      <c r="V993" s="17">
        <v>39103</v>
      </c>
      <c r="W993" s="5"/>
      <c r="X993" s="30"/>
      <c r="Y993" s="30"/>
      <c r="Z993" s="30"/>
      <c r="AA993" s="30"/>
      <c r="AB993" s="30"/>
      <c r="AC993" s="30"/>
      <c r="AD993" s="30"/>
      <c r="AE993" s="30"/>
      <c r="AF993" s="30"/>
      <c r="AG993" s="30"/>
      <c r="AH993" s="30"/>
      <c r="AI993" s="30"/>
      <c r="AJ993" s="30"/>
      <c r="AK993" s="30"/>
      <c r="AL993" s="30"/>
      <c r="AM993" s="30"/>
      <c r="AN993" s="30"/>
      <c r="AO993" s="30"/>
      <c r="AP993" s="30"/>
    </row>
    <row r="994" spans="1:42" ht="18" x14ac:dyDescent="0.25">
      <c r="A994" s="5"/>
      <c r="B994" s="6" t="s">
        <v>32</v>
      </c>
      <c r="C994" s="5"/>
      <c r="D994" s="17">
        <v>80504</v>
      </c>
      <c r="E994" s="17">
        <v>64926</v>
      </c>
      <c r="F994" s="17">
        <v>30868</v>
      </c>
      <c r="G994" s="17"/>
      <c r="H994" s="17">
        <v>90864</v>
      </c>
      <c r="I994" s="17">
        <v>67012</v>
      </c>
      <c r="J994" s="17">
        <v>29769</v>
      </c>
      <c r="K994" s="17"/>
      <c r="L994" s="17">
        <v>91738</v>
      </c>
      <c r="M994" s="17">
        <v>67332</v>
      </c>
      <c r="N994" s="17">
        <v>30352</v>
      </c>
      <c r="O994" s="17"/>
      <c r="P994" s="17">
        <v>63013</v>
      </c>
      <c r="Q994" s="17">
        <v>57094</v>
      </c>
      <c r="R994" s="17">
        <v>23953</v>
      </c>
      <c r="S994" s="17"/>
      <c r="T994" s="17">
        <v>126427</v>
      </c>
      <c r="U994" s="17">
        <v>79421</v>
      </c>
      <c r="V994" s="17">
        <v>38168</v>
      </c>
      <c r="W994" s="5"/>
      <c r="X994" s="30"/>
      <c r="Y994" s="30"/>
      <c r="Z994" s="30"/>
      <c r="AA994" s="30"/>
      <c r="AB994" s="30"/>
      <c r="AC994" s="30"/>
      <c r="AD994" s="30"/>
      <c r="AE994" s="30"/>
      <c r="AF994" s="30"/>
      <c r="AG994" s="30"/>
      <c r="AH994" s="30"/>
      <c r="AI994" s="30"/>
      <c r="AJ994" s="30"/>
      <c r="AK994" s="30"/>
      <c r="AL994" s="30"/>
      <c r="AM994" s="30"/>
      <c r="AN994" s="30"/>
      <c r="AO994" s="30"/>
      <c r="AP994" s="30"/>
    </row>
    <row r="995" spans="1:42" ht="18" x14ac:dyDescent="0.25">
      <c r="A995" s="5"/>
      <c r="B995" s="6" t="s">
        <v>33</v>
      </c>
      <c r="C995" s="5"/>
      <c r="D995" s="17">
        <v>80039</v>
      </c>
      <c r="E995" s="17">
        <v>59993</v>
      </c>
      <c r="F995" s="17">
        <v>27618</v>
      </c>
      <c r="G995" s="17"/>
      <c r="H995" s="17">
        <v>89598</v>
      </c>
      <c r="I995" s="17">
        <v>64304</v>
      </c>
      <c r="J995" s="17">
        <v>29248</v>
      </c>
      <c r="K995" s="17"/>
      <c r="L995" s="17">
        <v>89742</v>
      </c>
      <c r="M995" s="17">
        <v>64325</v>
      </c>
      <c r="N995" s="17">
        <v>29262</v>
      </c>
      <c r="O995" s="17"/>
      <c r="P995" s="17">
        <v>63252</v>
      </c>
      <c r="Q995" s="17">
        <v>56381</v>
      </c>
      <c r="R995" s="17">
        <v>23788</v>
      </c>
      <c r="S995" s="17"/>
      <c r="T995" s="17">
        <v>124649</v>
      </c>
      <c r="U995" s="17">
        <v>74415</v>
      </c>
      <c r="V995" s="17">
        <v>36502</v>
      </c>
      <c r="W995" s="5"/>
      <c r="X995" s="30"/>
      <c r="Y995" s="30"/>
      <c r="Z995" s="30"/>
      <c r="AA995" s="30"/>
      <c r="AB995" s="30"/>
      <c r="AC995" s="30"/>
      <c r="AD995" s="30"/>
      <c r="AE995" s="30"/>
      <c r="AF995" s="30"/>
      <c r="AG995" s="30"/>
      <c r="AH995" s="30"/>
      <c r="AI995" s="30"/>
      <c r="AJ995" s="30"/>
      <c r="AK995" s="30"/>
      <c r="AL995" s="30"/>
      <c r="AM995" s="30"/>
      <c r="AN995" s="30"/>
      <c r="AO995" s="30"/>
      <c r="AP995" s="30"/>
    </row>
    <row r="996" spans="1:42" ht="18" x14ac:dyDescent="0.25">
      <c r="A996" s="6">
        <v>1996</v>
      </c>
      <c r="B996" s="6" t="s">
        <v>30</v>
      </c>
      <c r="C996" s="5"/>
      <c r="D996" s="17">
        <v>85461</v>
      </c>
      <c r="E996" s="17">
        <v>63188</v>
      </c>
      <c r="F996" s="17">
        <v>30056</v>
      </c>
      <c r="G996" s="17"/>
      <c r="H996" s="17">
        <v>88765</v>
      </c>
      <c r="I996" s="17">
        <v>65142</v>
      </c>
      <c r="J996" s="17">
        <v>30285</v>
      </c>
      <c r="K996" s="17"/>
      <c r="L996" s="17">
        <v>89964</v>
      </c>
      <c r="M996" s="17">
        <v>65380</v>
      </c>
      <c r="N996" s="17">
        <v>30544</v>
      </c>
      <c r="O996" s="17"/>
      <c r="P996" s="17">
        <v>63633</v>
      </c>
      <c r="Q996" s="17">
        <v>57343</v>
      </c>
      <c r="R996" s="17">
        <v>24464</v>
      </c>
      <c r="S996" s="17"/>
      <c r="T996" s="17">
        <v>120115</v>
      </c>
      <c r="U996" s="17">
        <v>74398</v>
      </c>
      <c r="V996" s="17">
        <v>37583</v>
      </c>
      <c r="W996" s="5"/>
      <c r="X996" s="30"/>
      <c r="Y996" s="30"/>
      <c r="Z996" s="30"/>
      <c r="AA996" s="30"/>
      <c r="AB996" s="30"/>
      <c r="AC996" s="30"/>
      <c r="AD996" s="30"/>
      <c r="AE996" s="30"/>
      <c r="AF996" s="30"/>
      <c r="AG996" s="30"/>
      <c r="AH996" s="30"/>
      <c r="AI996" s="30"/>
      <c r="AJ996" s="30"/>
      <c r="AK996" s="30"/>
      <c r="AL996" s="30"/>
      <c r="AM996" s="30"/>
      <c r="AN996" s="30"/>
      <c r="AO996" s="30"/>
      <c r="AP996" s="30"/>
    </row>
    <row r="997" spans="1:42" ht="18" x14ac:dyDescent="0.25">
      <c r="A997" s="5"/>
      <c r="B997" s="6" t="s">
        <v>31</v>
      </c>
      <c r="C997" s="5"/>
      <c r="D997" s="17">
        <v>104996</v>
      </c>
      <c r="E997" s="17">
        <v>79363</v>
      </c>
      <c r="F997" s="17">
        <v>36141</v>
      </c>
      <c r="G997" s="17"/>
      <c r="H997" s="17">
        <v>87089</v>
      </c>
      <c r="I997" s="17">
        <v>65619</v>
      </c>
      <c r="J997" s="17">
        <v>30378</v>
      </c>
      <c r="K997" s="17"/>
      <c r="L997" s="17">
        <v>89155</v>
      </c>
      <c r="M997" s="17">
        <v>67367</v>
      </c>
      <c r="N997" s="17">
        <v>31188</v>
      </c>
      <c r="O997" s="17"/>
      <c r="P997" s="17">
        <v>65261</v>
      </c>
      <c r="Q997" s="17">
        <v>59138</v>
      </c>
      <c r="R997" s="17">
        <v>24623</v>
      </c>
      <c r="S997" s="17"/>
      <c r="T997" s="17">
        <v>116374</v>
      </c>
      <c r="U997" s="17">
        <v>76666</v>
      </c>
      <c r="V997" s="17">
        <v>38610</v>
      </c>
      <c r="W997" s="5"/>
      <c r="X997" s="30"/>
      <c r="Y997" s="30"/>
      <c r="Z997" s="30"/>
      <c r="AA997" s="30"/>
      <c r="AB997" s="30"/>
      <c r="AC997" s="30"/>
      <c r="AD997" s="30"/>
      <c r="AE997" s="30"/>
      <c r="AF997" s="30"/>
      <c r="AG997" s="30"/>
      <c r="AH997" s="30"/>
      <c r="AI997" s="30"/>
      <c r="AJ997" s="30"/>
      <c r="AK997" s="30"/>
      <c r="AL997" s="30"/>
      <c r="AM997" s="30"/>
      <c r="AN997" s="30"/>
      <c r="AO997" s="30"/>
      <c r="AP997" s="30"/>
    </row>
    <row r="998" spans="1:42" ht="18" x14ac:dyDescent="0.25">
      <c r="A998" s="5"/>
      <c r="B998" s="6" t="s">
        <v>32</v>
      </c>
      <c r="C998" s="5"/>
      <c r="D998" s="17">
        <v>94608</v>
      </c>
      <c r="E998" s="17">
        <v>65320</v>
      </c>
      <c r="F998" s="17">
        <v>29104</v>
      </c>
      <c r="G998" s="17"/>
      <c r="H998" s="17">
        <v>96507</v>
      </c>
      <c r="I998" s="17">
        <v>70387</v>
      </c>
      <c r="J998" s="17">
        <v>31841</v>
      </c>
      <c r="K998" s="17"/>
      <c r="L998" s="17">
        <v>96440</v>
      </c>
      <c r="M998" s="17">
        <v>69841</v>
      </c>
      <c r="N998" s="17">
        <v>31671</v>
      </c>
      <c r="O998" s="17"/>
      <c r="P998" s="17">
        <v>69008</v>
      </c>
      <c r="Q998" s="17">
        <v>61619</v>
      </c>
      <c r="R998" s="17">
        <v>25681</v>
      </c>
      <c r="S998" s="17"/>
      <c r="T998" s="17">
        <v>124236</v>
      </c>
      <c r="U998" s="17">
        <v>78269</v>
      </c>
      <c r="V998" s="17">
        <v>37825</v>
      </c>
      <c r="W998" s="5"/>
      <c r="X998" s="30"/>
      <c r="Y998" s="30"/>
      <c r="Z998" s="30"/>
      <c r="AA998" s="30"/>
      <c r="AB998" s="30"/>
      <c r="AC998" s="30"/>
      <c r="AD998" s="30"/>
      <c r="AE998" s="30"/>
      <c r="AF998" s="30"/>
      <c r="AG998" s="30"/>
      <c r="AH998" s="30"/>
      <c r="AI998" s="30"/>
      <c r="AJ998" s="30"/>
      <c r="AK998" s="30"/>
      <c r="AL998" s="30"/>
      <c r="AM998" s="30"/>
      <c r="AN998" s="30"/>
      <c r="AO998" s="30"/>
      <c r="AP998" s="30"/>
    </row>
    <row r="999" spans="1:42" ht="18" x14ac:dyDescent="0.25">
      <c r="A999" s="5"/>
      <c r="B999" s="6" t="s">
        <v>33</v>
      </c>
      <c r="C999" s="5"/>
      <c r="D999" s="17">
        <v>112188</v>
      </c>
      <c r="E999" s="17">
        <v>73865</v>
      </c>
      <c r="F999" s="17">
        <v>32181</v>
      </c>
      <c r="G999" s="17"/>
      <c r="H999" s="17">
        <v>99527</v>
      </c>
      <c r="I999" s="17">
        <v>72685</v>
      </c>
      <c r="J999" s="17">
        <v>32480</v>
      </c>
      <c r="K999" s="17"/>
      <c r="L999" s="17">
        <v>100102</v>
      </c>
      <c r="M999" s="17">
        <v>72739</v>
      </c>
      <c r="N999" s="17">
        <v>32467</v>
      </c>
      <c r="O999" s="17"/>
      <c r="P999" s="17">
        <v>70201</v>
      </c>
      <c r="Q999" s="17">
        <v>63301</v>
      </c>
      <c r="R999" s="17">
        <v>26570</v>
      </c>
      <c r="S999" s="17"/>
      <c r="T999" s="17">
        <v>131365</v>
      </c>
      <c r="U999" s="17">
        <v>82644</v>
      </c>
      <c r="V999" s="17">
        <v>38624</v>
      </c>
      <c r="W999" s="5"/>
      <c r="X999" s="30"/>
      <c r="Y999" s="30"/>
      <c r="Z999" s="30"/>
      <c r="AA999" s="30"/>
      <c r="AB999" s="30"/>
      <c r="AC999" s="30"/>
      <c r="AD999" s="30"/>
      <c r="AE999" s="30"/>
      <c r="AF999" s="30"/>
      <c r="AG999" s="30"/>
      <c r="AH999" s="30"/>
      <c r="AI999" s="30"/>
      <c r="AJ999" s="30"/>
      <c r="AK999" s="30"/>
      <c r="AL999" s="30"/>
      <c r="AM999" s="30"/>
      <c r="AN999" s="30"/>
      <c r="AO999" s="30"/>
      <c r="AP999" s="30"/>
    </row>
    <row r="1000" spans="1:42" ht="18" x14ac:dyDescent="0.25">
      <c r="A1000" s="6">
        <v>1997</v>
      </c>
      <c r="B1000" s="6" t="s">
        <v>30</v>
      </c>
      <c r="C1000" s="5"/>
      <c r="D1000" s="17">
        <v>138132</v>
      </c>
      <c r="E1000" s="17">
        <v>73998</v>
      </c>
      <c r="F1000" s="17">
        <v>30882</v>
      </c>
      <c r="G1000" s="17"/>
      <c r="H1000" s="17">
        <v>100400</v>
      </c>
      <c r="I1000" s="17">
        <v>71852</v>
      </c>
      <c r="J1000" s="17">
        <v>32594</v>
      </c>
      <c r="K1000" s="17"/>
      <c r="L1000" s="17">
        <v>101683</v>
      </c>
      <c r="M1000" s="17">
        <v>71291</v>
      </c>
      <c r="N1000" s="17">
        <v>32404</v>
      </c>
      <c r="O1000" s="17"/>
      <c r="P1000" s="17">
        <v>69015</v>
      </c>
      <c r="Q1000" s="17">
        <v>62367</v>
      </c>
      <c r="R1000" s="17">
        <v>25650</v>
      </c>
      <c r="S1000" s="17"/>
      <c r="T1000" s="17">
        <v>130095</v>
      </c>
      <c r="U1000" s="17">
        <v>78911</v>
      </c>
      <c r="V1000" s="17">
        <v>38154</v>
      </c>
      <c r="W1000" s="5"/>
      <c r="X1000" s="30"/>
      <c r="Y1000" s="30"/>
      <c r="Z1000" s="30"/>
      <c r="AA1000" s="30"/>
      <c r="AB1000" s="30"/>
      <c r="AC1000" s="30"/>
      <c r="AD1000" s="30"/>
      <c r="AE1000" s="30"/>
      <c r="AF1000" s="30"/>
      <c r="AG1000" s="30"/>
      <c r="AH1000" s="30"/>
      <c r="AI1000" s="30"/>
      <c r="AJ1000" s="30"/>
      <c r="AK1000" s="30"/>
      <c r="AL1000" s="30"/>
      <c r="AM1000" s="30"/>
      <c r="AN1000" s="30"/>
      <c r="AO1000" s="30"/>
      <c r="AP1000" s="30"/>
    </row>
    <row r="1001" spans="1:42" ht="18" x14ac:dyDescent="0.25">
      <c r="A1001" s="5"/>
      <c r="B1001" s="6" t="s">
        <v>31</v>
      </c>
      <c r="C1001" s="5"/>
      <c r="D1001" s="17">
        <v>111361</v>
      </c>
      <c r="E1001" s="17">
        <v>81079</v>
      </c>
      <c r="F1001" s="17">
        <v>37839</v>
      </c>
      <c r="G1001" s="17"/>
      <c r="H1001" s="17">
        <v>103954</v>
      </c>
      <c r="I1001" s="17">
        <v>74289</v>
      </c>
      <c r="J1001" s="17">
        <v>33271</v>
      </c>
      <c r="K1001" s="17"/>
      <c r="L1001" s="17">
        <v>105489</v>
      </c>
      <c r="M1001" s="17">
        <v>74820</v>
      </c>
      <c r="N1001" s="17">
        <v>33708</v>
      </c>
      <c r="O1001" s="17"/>
      <c r="P1001" s="17">
        <v>68600</v>
      </c>
      <c r="Q1001" s="17">
        <v>63443</v>
      </c>
      <c r="R1001" s="17">
        <v>25696</v>
      </c>
      <c r="S1001" s="17"/>
      <c r="T1001" s="17">
        <v>138900</v>
      </c>
      <c r="U1001" s="17">
        <v>85126</v>
      </c>
      <c r="V1001" s="17">
        <v>40922</v>
      </c>
      <c r="W1001" s="5"/>
      <c r="X1001" s="30"/>
      <c r="Y1001" s="30"/>
      <c r="Z1001" s="30"/>
      <c r="AA1001" s="30"/>
      <c r="AB1001" s="30"/>
      <c r="AC1001" s="30"/>
      <c r="AD1001" s="30"/>
      <c r="AE1001" s="30"/>
      <c r="AF1001" s="30"/>
      <c r="AG1001" s="30"/>
      <c r="AH1001" s="30"/>
      <c r="AI1001" s="30"/>
      <c r="AJ1001" s="30"/>
      <c r="AK1001" s="30"/>
      <c r="AL1001" s="30"/>
      <c r="AM1001" s="30"/>
      <c r="AN1001" s="30"/>
      <c r="AO1001" s="30"/>
      <c r="AP1001" s="30"/>
    </row>
    <row r="1002" spans="1:42" ht="18" x14ac:dyDescent="0.25">
      <c r="A1002" s="5"/>
      <c r="B1002" s="6" t="s">
        <v>32</v>
      </c>
      <c r="C1002" s="5"/>
      <c r="D1002" s="17">
        <v>111096</v>
      </c>
      <c r="E1002" s="17">
        <v>80206</v>
      </c>
      <c r="F1002" s="17">
        <v>36559</v>
      </c>
      <c r="G1002" s="17"/>
      <c r="H1002" s="17">
        <v>109412</v>
      </c>
      <c r="I1002" s="17">
        <v>79153</v>
      </c>
      <c r="J1002" s="17">
        <v>34921</v>
      </c>
      <c r="K1002" s="17"/>
      <c r="L1002" s="17">
        <v>109923</v>
      </c>
      <c r="M1002" s="17">
        <v>79351</v>
      </c>
      <c r="N1002" s="17">
        <v>35215</v>
      </c>
      <c r="O1002" s="17"/>
      <c r="P1002" s="17">
        <v>78641</v>
      </c>
      <c r="Q1002" s="17">
        <v>68129</v>
      </c>
      <c r="R1002" s="17">
        <v>28550</v>
      </c>
      <c r="S1002" s="17"/>
      <c r="T1002" s="17">
        <v>142915</v>
      </c>
      <c r="U1002" s="17">
        <v>91116</v>
      </c>
      <c r="V1002" s="17">
        <v>42053</v>
      </c>
      <c r="W1002" s="5"/>
      <c r="X1002" s="30"/>
      <c r="Y1002" s="30"/>
      <c r="Z1002" s="30"/>
      <c r="AA1002" s="30"/>
      <c r="AB1002" s="30"/>
      <c r="AC1002" s="30"/>
      <c r="AD1002" s="30"/>
      <c r="AE1002" s="30"/>
      <c r="AF1002" s="30"/>
      <c r="AG1002" s="30"/>
      <c r="AH1002" s="30"/>
      <c r="AI1002" s="30"/>
      <c r="AJ1002" s="30"/>
      <c r="AK1002" s="30"/>
      <c r="AL1002" s="30"/>
      <c r="AM1002" s="30"/>
      <c r="AN1002" s="30"/>
      <c r="AO1002" s="30"/>
      <c r="AP1002" s="30"/>
    </row>
    <row r="1003" spans="1:42" ht="18" x14ac:dyDescent="0.25">
      <c r="A1003" s="5"/>
      <c r="B1003" s="6" t="s">
        <v>33</v>
      </c>
      <c r="C1003" s="5"/>
      <c r="D1003" s="17">
        <v>118644</v>
      </c>
      <c r="E1003" s="17">
        <v>81017</v>
      </c>
      <c r="F1003" s="17">
        <v>36774</v>
      </c>
      <c r="G1003" s="17"/>
      <c r="H1003" s="17">
        <v>103519</v>
      </c>
      <c r="I1003" s="17">
        <v>74572</v>
      </c>
      <c r="J1003" s="17">
        <v>32971</v>
      </c>
      <c r="K1003" s="17"/>
      <c r="L1003" s="17">
        <v>104352</v>
      </c>
      <c r="M1003" s="17">
        <v>74691</v>
      </c>
      <c r="N1003" s="17">
        <v>33395</v>
      </c>
      <c r="O1003" s="17"/>
      <c r="P1003" s="17">
        <v>76772</v>
      </c>
      <c r="Q1003" s="17">
        <v>65075</v>
      </c>
      <c r="R1003" s="17">
        <v>27029</v>
      </c>
      <c r="S1003" s="17"/>
      <c r="T1003" s="17">
        <v>134451</v>
      </c>
      <c r="U1003" s="17">
        <v>84877</v>
      </c>
      <c r="V1003" s="17">
        <v>40192</v>
      </c>
      <c r="W1003" s="5"/>
      <c r="X1003" s="30"/>
      <c r="Y1003" s="30"/>
      <c r="Z1003" s="30"/>
      <c r="AA1003" s="30"/>
      <c r="AB1003" s="30"/>
      <c r="AC1003" s="30"/>
      <c r="AD1003" s="30"/>
      <c r="AE1003" s="30"/>
      <c r="AF1003" s="30"/>
      <c r="AG1003" s="30"/>
      <c r="AH1003" s="30"/>
      <c r="AI1003" s="30"/>
      <c r="AJ1003" s="30"/>
      <c r="AK1003" s="30"/>
      <c r="AL1003" s="30"/>
      <c r="AM1003" s="30"/>
      <c r="AN1003" s="30"/>
      <c r="AO1003" s="30"/>
      <c r="AP1003" s="30"/>
    </row>
    <row r="1004" spans="1:42" ht="18" x14ac:dyDescent="0.25">
      <c r="A1004" s="6">
        <v>1998</v>
      </c>
      <c r="B1004" s="6" t="s">
        <v>30</v>
      </c>
      <c r="C1004" s="5"/>
      <c r="D1004" s="17">
        <v>117335</v>
      </c>
      <c r="E1004" s="17">
        <v>80506</v>
      </c>
      <c r="F1004" s="17">
        <v>32651</v>
      </c>
      <c r="G1004" s="17"/>
      <c r="H1004" s="17">
        <v>104615</v>
      </c>
      <c r="I1004" s="17">
        <v>74671</v>
      </c>
      <c r="J1004" s="17">
        <v>32336</v>
      </c>
      <c r="K1004" s="17"/>
      <c r="L1004" s="17">
        <v>105523</v>
      </c>
      <c r="M1004" s="17">
        <v>74910</v>
      </c>
      <c r="N1004" s="17">
        <v>32276</v>
      </c>
      <c r="O1004" s="17"/>
      <c r="P1004" s="17">
        <v>77632</v>
      </c>
      <c r="Q1004" s="17">
        <v>67434</v>
      </c>
      <c r="R1004" s="17">
        <v>27215</v>
      </c>
      <c r="S1004" s="17"/>
      <c r="T1004" s="17">
        <v>136693</v>
      </c>
      <c r="U1004" s="17">
        <v>83210</v>
      </c>
      <c r="V1004" s="17">
        <v>37990</v>
      </c>
      <c r="W1004" s="5"/>
      <c r="X1004" s="30"/>
      <c r="Y1004" s="30"/>
      <c r="Z1004" s="30"/>
      <c r="AA1004" s="30"/>
      <c r="AB1004" s="30"/>
      <c r="AC1004" s="30"/>
      <c r="AD1004" s="30"/>
      <c r="AE1004" s="30"/>
      <c r="AF1004" s="30"/>
      <c r="AG1004" s="30"/>
      <c r="AH1004" s="30"/>
      <c r="AI1004" s="30"/>
      <c r="AJ1004" s="30"/>
      <c r="AK1004" s="30"/>
      <c r="AL1004" s="30"/>
      <c r="AM1004" s="30"/>
      <c r="AN1004" s="30"/>
      <c r="AO1004" s="30"/>
      <c r="AP1004" s="30"/>
    </row>
    <row r="1005" spans="1:42" ht="18" x14ac:dyDescent="0.25">
      <c r="A1005" s="5"/>
      <c r="B1005" s="6" t="s">
        <v>31</v>
      </c>
      <c r="C1005" s="5"/>
      <c r="D1005" s="17">
        <v>126423</v>
      </c>
      <c r="E1005" s="17">
        <v>91194</v>
      </c>
      <c r="F1005" s="17">
        <v>38897</v>
      </c>
      <c r="G1005" s="17"/>
      <c r="H1005" s="17">
        <v>114511</v>
      </c>
      <c r="I1005" s="17">
        <v>82456</v>
      </c>
      <c r="J1005" s="17">
        <v>36278</v>
      </c>
      <c r="K1005" s="17"/>
      <c r="L1005" s="17">
        <v>115227</v>
      </c>
      <c r="M1005" s="17">
        <v>82886</v>
      </c>
      <c r="N1005" s="17">
        <v>36516</v>
      </c>
      <c r="O1005" s="17"/>
      <c r="P1005" s="17">
        <v>89557</v>
      </c>
      <c r="Q1005" s="17">
        <v>74994</v>
      </c>
      <c r="R1005" s="17">
        <v>31135</v>
      </c>
      <c r="S1005" s="17"/>
      <c r="T1005" s="17">
        <v>147944</v>
      </c>
      <c r="U1005" s="17">
        <v>92327</v>
      </c>
      <c r="V1005" s="17">
        <v>43279</v>
      </c>
      <c r="W1005" s="5"/>
      <c r="X1005" s="30"/>
      <c r="Y1005" s="30"/>
      <c r="Z1005" s="30"/>
      <c r="AA1005" s="30"/>
      <c r="AB1005" s="30"/>
      <c r="AC1005" s="30"/>
      <c r="AD1005" s="30"/>
      <c r="AE1005" s="30"/>
      <c r="AF1005" s="30"/>
      <c r="AG1005" s="30"/>
      <c r="AH1005" s="30"/>
      <c r="AI1005" s="30"/>
      <c r="AJ1005" s="30"/>
      <c r="AK1005" s="30"/>
      <c r="AL1005" s="30"/>
      <c r="AM1005" s="30"/>
      <c r="AN1005" s="30"/>
      <c r="AO1005" s="30"/>
      <c r="AP1005" s="30"/>
    </row>
    <row r="1006" spans="1:42" ht="18" x14ac:dyDescent="0.25">
      <c r="A1006" s="5"/>
      <c r="B1006" s="6" t="s">
        <v>32</v>
      </c>
      <c r="C1006" s="5"/>
      <c r="D1006" s="17">
        <v>126493</v>
      </c>
      <c r="E1006" s="17">
        <v>96218</v>
      </c>
      <c r="F1006" s="17">
        <v>41658</v>
      </c>
      <c r="G1006" s="17"/>
      <c r="H1006" s="17">
        <v>119947</v>
      </c>
      <c r="I1006" s="17">
        <v>83430</v>
      </c>
      <c r="J1006" s="17">
        <v>36487</v>
      </c>
      <c r="K1006" s="17"/>
      <c r="L1006" s="17">
        <v>120720</v>
      </c>
      <c r="M1006" s="17">
        <v>83665</v>
      </c>
      <c r="N1006" s="17">
        <v>36557</v>
      </c>
      <c r="O1006" s="17"/>
      <c r="P1006" s="17">
        <v>100845</v>
      </c>
      <c r="Q1006" s="17">
        <v>78251</v>
      </c>
      <c r="R1006" s="17">
        <v>32425</v>
      </c>
      <c r="S1006" s="17"/>
      <c r="T1006" s="17">
        <v>149820</v>
      </c>
      <c r="U1006" s="17">
        <v>91592</v>
      </c>
      <c r="V1006" s="17">
        <v>42620</v>
      </c>
      <c r="W1006" s="5"/>
      <c r="X1006" s="30"/>
      <c r="Y1006" s="30"/>
      <c r="Z1006" s="30"/>
      <c r="AA1006" s="30"/>
      <c r="AB1006" s="30"/>
      <c r="AC1006" s="30"/>
      <c r="AD1006" s="30"/>
      <c r="AE1006" s="30"/>
      <c r="AF1006" s="30"/>
      <c r="AG1006" s="30"/>
      <c r="AH1006" s="30"/>
      <c r="AI1006" s="30"/>
      <c r="AJ1006" s="30"/>
      <c r="AK1006" s="30"/>
      <c r="AL1006" s="30"/>
      <c r="AM1006" s="30"/>
      <c r="AN1006" s="30"/>
      <c r="AO1006" s="30"/>
      <c r="AP1006" s="30"/>
    </row>
    <row r="1007" spans="1:42" ht="18" x14ac:dyDescent="0.25">
      <c r="A1007" s="5"/>
      <c r="B1007" s="6" t="s">
        <v>33</v>
      </c>
      <c r="C1007" s="5"/>
      <c r="D1007" s="17">
        <v>133165</v>
      </c>
      <c r="E1007" s="17">
        <v>100971</v>
      </c>
      <c r="F1007" s="17">
        <v>44508</v>
      </c>
      <c r="G1007" s="17"/>
      <c r="H1007" s="17">
        <v>118721</v>
      </c>
      <c r="I1007" s="17">
        <v>84322</v>
      </c>
      <c r="J1007" s="17">
        <v>35783</v>
      </c>
      <c r="K1007" s="17"/>
      <c r="L1007" s="17">
        <v>118879</v>
      </c>
      <c r="M1007" s="17">
        <v>84777</v>
      </c>
      <c r="N1007" s="17">
        <v>36176</v>
      </c>
      <c r="O1007" s="17"/>
      <c r="P1007" s="17">
        <v>91370</v>
      </c>
      <c r="Q1007" s="17">
        <v>72120</v>
      </c>
      <c r="R1007" s="17">
        <v>29469</v>
      </c>
      <c r="S1007" s="17"/>
      <c r="T1007" s="17">
        <v>152304</v>
      </c>
      <c r="U1007" s="17">
        <v>99969</v>
      </c>
      <c r="V1007" s="17">
        <v>44337</v>
      </c>
      <c r="W1007" s="5"/>
      <c r="X1007" s="30"/>
      <c r="Y1007" s="30"/>
      <c r="Z1007" s="30"/>
      <c r="AA1007" s="30"/>
      <c r="AB1007" s="30"/>
      <c r="AC1007" s="30"/>
      <c r="AD1007" s="30"/>
      <c r="AE1007" s="30"/>
      <c r="AF1007" s="30"/>
      <c r="AG1007" s="30"/>
      <c r="AH1007" s="30"/>
      <c r="AI1007" s="30"/>
      <c r="AJ1007" s="30"/>
      <c r="AK1007" s="30"/>
      <c r="AL1007" s="30"/>
      <c r="AM1007" s="30"/>
      <c r="AN1007" s="30"/>
      <c r="AO1007" s="30"/>
      <c r="AP1007" s="30"/>
    </row>
    <row r="1008" spans="1:42" ht="18" x14ac:dyDescent="0.25">
      <c r="A1008" s="6">
        <v>1999</v>
      </c>
      <c r="B1008" s="6" t="s">
        <v>30</v>
      </c>
      <c r="C1008" s="5"/>
      <c r="D1008" s="17">
        <v>144933</v>
      </c>
      <c r="E1008" s="17">
        <v>100471</v>
      </c>
      <c r="F1008" s="17">
        <v>50903</v>
      </c>
      <c r="G1008" s="17"/>
      <c r="H1008" s="17">
        <v>124652</v>
      </c>
      <c r="I1008" s="17">
        <v>87058</v>
      </c>
      <c r="J1008" s="17">
        <v>37175</v>
      </c>
      <c r="K1008" s="17"/>
      <c r="L1008" s="17">
        <v>125810</v>
      </c>
      <c r="M1008" s="17">
        <v>87824</v>
      </c>
      <c r="N1008" s="17">
        <v>37965</v>
      </c>
      <c r="O1008" s="17"/>
      <c r="P1008" s="17">
        <v>98766</v>
      </c>
      <c r="Q1008" s="17">
        <v>77508</v>
      </c>
      <c r="R1008" s="17">
        <v>31151</v>
      </c>
      <c r="S1008" s="17"/>
      <c r="T1008" s="17">
        <v>156194</v>
      </c>
      <c r="U1008" s="17">
        <v>98883</v>
      </c>
      <c r="V1008" s="17">
        <v>45706</v>
      </c>
      <c r="W1008" s="5"/>
      <c r="X1008" s="30"/>
      <c r="Y1008" s="30"/>
      <c r="Z1008" s="30"/>
      <c r="AA1008" s="30"/>
      <c r="AB1008" s="30"/>
      <c r="AC1008" s="30"/>
      <c r="AD1008" s="30"/>
      <c r="AE1008" s="30"/>
      <c r="AF1008" s="30"/>
      <c r="AG1008" s="30"/>
      <c r="AH1008" s="30"/>
      <c r="AI1008" s="30"/>
      <c r="AJ1008" s="30"/>
      <c r="AK1008" s="30"/>
      <c r="AL1008" s="30"/>
      <c r="AM1008" s="30"/>
      <c r="AN1008" s="30"/>
      <c r="AO1008" s="30"/>
      <c r="AP1008" s="30"/>
    </row>
    <row r="1009" spans="1:42" ht="18" x14ac:dyDescent="0.25">
      <c r="A1009" s="5"/>
      <c r="B1009" s="6" t="s">
        <v>31</v>
      </c>
      <c r="C1009" s="5"/>
      <c r="D1009" s="17">
        <v>191846</v>
      </c>
      <c r="E1009" s="17">
        <v>129599</v>
      </c>
      <c r="F1009" s="17">
        <v>56290</v>
      </c>
      <c r="G1009" s="17"/>
      <c r="H1009" s="17">
        <v>134117</v>
      </c>
      <c r="I1009" s="17">
        <v>92822</v>
      </c>
      <c r="J1009" s="17">
        <v>39960</v>
      </c>
      <c r="K1009" s="17"/>
      <c r="L1009" s="17">
        <v>137052</v>
      </c>
      <c r="M1009" s="17">
        <v>94692</v>
      </c>
      <c r="N1009" s="17">
        <v>40765</v>
      </c>
      <c r="O1009" s="17"/>
      <c r="P1009" s="17">
        <v>116093</v>
      </c>
      <c r="Q1009" s="17">
        <v>90278</v>
      </c>
      <c r="R1009" s="17">
        <v>36547</v>
      </c>
      <c r="S1009" s="17"/>
      <c r="T1009" s="17">
        <v>166799</v>
      </c>
      <c r="U1009" s="17">
        <v>100164</v>
      </c>
      <c r="V1009" s="17">
        <v>46689</v>
      </c>
      <c r="W1009" s="5"/>
      <c r="X1009" s="30"/>
      <c r="Y1009" s="30"/>
      <c r="Z1009" s="30"/>
      <c r="AA1009" s="30"/>
      <c r="AB1009" s="30"/>
      <c r="AC1009" s="30"/>
      <c r="AD1009" s="30"/>
      <c r="AE1009" s="30"/>
      <c r="AF1009" s="30"/>
      <c r="AG1009" s="30"/>
      <c r="AH1009" s="30"/>
      <c r="AI1009" s="30"/>
      <c r="AJ1009" s="30"/>
      <c r="AK1009" s="30"/>
      <c r="AL1009" s="30"/>
      <c r="AM1009" s="30"/>
      <c r="AN1009" s="30"/>
      <c r="AO1009" s="30"/>
      <c r="AP1009" s="30"/>
    </row>
    <row r="1010" spans="1:42" ht="18" x14ac:dyDescent="0.25">
      <c r="A1010" s="5"/>
      <c r="B1010" s="6" t="s">
        <v>32</v>
      </c>
      <c r="C1010" s="5"/>
      <c r="D1010" s="17">
        <v>185977</v>
      </c>
      <c r="E1010" s="17">
        <v>135022</v>
      </c>
      <c r="F1010" s="17">
        <v>58906</v>
      </c>
      <c r="G1010" s="17"/>
      <c r="H1010" s="17">
        <v>148068</v>
      </c>
      <c r="I1010" s="17">
        <v>100825</v>
      </c>
      <c r="J1010" s="17">
        <v>43040</v>
      </c>
      <c r="K1010" s="17"/>
      <c r="L1010" s="17">
        <v>149940</v>
      </c>
      <c r="M1010" s="17">
        <v>102514</v>
      </c>
      <c r="N1010" s="17">
        <v>43834</v>
      </c>
      <c r="O1010" s="17"/>
      <c r="P1010" s="17">
        <v>119897</v>
      </c>
      <c r="Q1010" s="17">
        <v>93232</v>
      </c>
      <c r="R1010" s="17">
        <v>37299</v>
      </c>
      <c r="S1010" s="17"/>
      <c r="T1010" s="17">
        <v>184336</v>
      </c>
      <c r="U1010" s="17">
        <v>112877</v>
      </c>
      <c r="V1010" s="17">
        <v>51181</v>
      </c>
      <c r="W1010" s="5"/>
      <c r="X1010" s="30"/>
      <c r="Y1010" s="30"/>
      <c r="Z1010" s="30"/>
      <c r="AA1010" s="30"/>
      <c r="AB1010" s="30"/>
      <c r="AC1010" s="30"/>
      <c r="AD1010" s="30"/>
      <c r="AE1010" s="30"/>
      <c r="AF1010" s="30"/>
      <c r="AG1010" s="30"/>
      <c r="AH1010" s="30"/>
      <c r="AI1010" s="30"/>
      <c r="AJ1010" s="30"/>
      <c r="AK1010" s="30"/>
      <c r="AL1010" s="30"/>
      <c r="AM1010" s="30"/>
      <c r="AN1010" s="30"/>
      <c r="AO1010" s="30"/>
      <c r="AP1010" s="30"/>
    </row>
    <row r="1011" spans="1:42" ht="18" x14ac:dyDescent="0.25">
      <c r="A1011" s="5"/>
      <c r="B1011" s="6" t="s">
        <v>33</v>
      </c>
      <c r="C1011" s="5"/>
      <c r="D1011" s="17">
        <v>184626</v>
      </c>
      <c r="E1011" s="17">
        <v>127358</v>
      </c>
      <c r="F1011" s="17">
        <v>50668</v>
      </c>
      <c r="G1011" s="17"/>
      <c r="H1011" s="17">
        <v>149358</v>
      </c>
      <c r="I1011" s="17">
        <v>101585</v>
      </c>
      <c r="J1011" s="17">
        <v>40939</v>
      </c>
      <c r="K1011" s="17"/>
      <c r="L1011" s="17">
        <v>151209</v>
      </c>
      <c r="M1011" s="17">
        <v>102937</v>
      </c>
      <c r="N1011" s="17">
        <v>41437</v>
      </c>
      <c r="O1011" s="17"/>
      <c r="P1011" s="17">
        <v>120752</v>
      </c>
      <c r="Q1011" s="17">
        <v>93620</v>
      </c>
      <c r="R1011" s="17">
        <v>36433</v>
      </c>
      <c r="S1011" s="17"/>
      <c r="T1011" s="17">
        <v>184594</v>
      </c>
      <c r="U1011" s="17">
        <v>112934</v>
      </c>
      <c r="V1011" s="17">
        <v>46914</v>
      </c>
      <c r="W1011" s="5"/>
      <c r="X1011" s="30"/>
      <c r="Y1011" s="30"/>
      <c r="Z1011" s="30"/>
      <c r="AA1011" s="30"/>
      <c r="AB1011" s="30"/>
      <c r="AC1011" s="30"/>
      <c r="AD1011" s="30"/>
      <c r="AE1011" s="30"/>
      <c r="AF1011" s="30"/>
      <c r="AG1011" s="30"/>
      <c r="AH1011" s="30"/>
      <c r="AI1011" s="30"/>
      <c r="AJ1011" s="30"/>
      <c r="AK1011" s="30"/>
      <c r="AL1011" s="30"/>
      <c r="AM1011" s="30"/>
      <c r="AN1011" s="30"/>
      <c r="AO1011" s="30"/>
      <c r="AP1011" s="30"/>
    </row>
    <row r="1012" spans="1:42" ht="18" x14ac:dyDescent="0.25">
      <c r="A1012" s="6">
        <v>2000</v>
      </c>
      <c r="B1012" s="6" t="s">
        <v>30</v>
      </c>
      <c r="C1012" s="5"/>
      <c r="D1012" s="17">
        <v>169994</v>
      </c>
      <c r="E1012" s="17">
        <v>119770</v>
      </c>
      <c r="F1012" s="17">
        <v>56557</v>
      </c>
      <c r="G1012" s="17"/>
      <c r="H1012" s="17">
        <v>155510</v>
      </c>
      <c r="I1012" s="17">
        <v>104301</v>
      </c>
      <c r="J1012" s="17">
        <v>42940</v>
      </c>
      <c r="K1012" s="17"/>
      <c r="L1012" s="17">
        <v>156136</v>
      </c>
      <c r="M1012" s="17">
        <v>104970</v>
      </c>
      <c r="N1012" s="17">
        <v>43516</v>
      </c>
      <c r="O1012" s="17"/>
      <c r="P1012" s="17">
        <v>130260</v>
      </c>
      <c r="Q1012" s="17">
        <v>97912</v>
      </c>
      <c r="R1012" s="17">
        <v>39133</v>
      </c>
      <c r="S1012" s="17"/>
      <c r="T1012" s="17">
        <v>187761</v>
      </c>
      <c r="U1012" s="17">
        <v>113035</v>
      </c>
      <c r="V1012" s="17">
        <v>48657</v>
      </c>
      <c r="W1012" s="5"/>
      <c r="X1012" s="30"/>
      <c r="Y1012" s="30"/>
      <c r="Z1012" s="30"/>
      <c r="AA1012" s="30"/>
      <c r="AB1012" s="30"/>
      <c r="AC1012" s="30"/>
      <c r="AD1012" s="30"/>
      <c r="AE1012" s="30"/>
      <c r="AF1012" s="30"/>
      <c r="AG1012" s="30"/>
      <c r="AH1012" s="30"/>
      <c r="AI1012" s="30"/>
      <c r="AJ1012" s="30"/>
      <c r="AK1012" s="30"/>
      <c r="AL1012" s="30"/>
      <c r="AM1012" s="30"/>
      <c r="AN1012" s="30"/>
      <c r="AO1012" s="30"/>
      <c r="AP1012" s="30"/>
    </row>
    <row r="1013" spans="1:42" ht="18" x14ac:dyDescent="0.25">
      <c r="A1013" s="5"/>
      <c r="B1013" s="6" t="s">
        <v>31</v>
      </c>
      <c r="C1013" s="5"/>
      <c r="D1013" s="17">
        <v>208673</v>
      </c>
      <c r="E1013" s="17">
        <v>134604</v>
      </c>
      <c r="F1013" s="17">
        <v>59102</v>
      </c>
      <c r="G1013" s="17"/>
      <c r="H1013" s="17">
        <v>164775</v>
      </c>
      <c r="I1013" s="17">
        <v>111854</v>
      </c>
      <c r="J1013" s="17">
        <v>43312</v>
      </c>
      <c r="K1013" s="17"/>
      <c r="L1013" s="17">
        <v>167336</v>
      </c>
      <c r="M1013" s="17">
        <v>113181</v>
      </c>
      <c r="N1013" s="17">
        <v>44237</v>
      </c>
      <c r="O1013" s="17"/>
      <c r="P1013" s="17">
        <v>122387</v>
      </c>
      <c r="Q1013" s="17">
        <v>95801</v>
      </c>
      <c r="R1013" s="17">
        <v>36338</v>
      </c>
      <c r="S1013" s="17"/>
      <c r="T1013" s="17">
        <v>217625</v>
      </c>
      <c r="U1013" s="17">
        <v>132181</v>
      </c>
      <c r="V1013" s="17">
        <v>52827</v>
      </c>
      <c r="W1013" s="5"/>
      <c r="X1013" s="30"/>
      <c r="Y1013" s="30"/>
      <c r="Z1013" s="30"/>
      <c r="AA1013" s="30"/>
      <c r="AB1013" s="30"/>
      <c r="AC1013" s="30"/>
      <c r="AD1013" s="30"/>
      <c r="AE1013" s="30"/>
      <c r="AF1013" s="30"/>
      <c r="AG1013" s="30"/>
      <c r="AH1013" s="30"/>
      <c r="AI1013" s="30"/>
      <c r="AJ1013" s="30"/>
      <c r="AK1013" s="30"/>
      <c r="AL1013" s="30"/>
      <c r="AM1013" s="30"/>
      <c r="AN1013" s="30"/>
      <c r="AO1013" s="30"/>
      <c r="AP1013" s="30"/>
    </row>
    <row r="1014" spans="1:42" ht="18" x14ac:dyDescent="0.25">
      <c r="A1014" s="5"/>
      <c r="B1014" s="6" t="s">
        <v>32</v>
      </c>
      <c r="C1014" s="5"/>
      <c r="D1014" s="17">
        <v>203493</v>
      </c>
      <c r="E1014" s="17">
        <v>140976</v>
      </c>
      <c r="F1014" s="17">
        <v>58449</v>
      </c>
      <c r="G1014" s="17"/>
      <c r="H1014" s="17">
        <v>159175</v>
      </c>
      <c r="I1014" s="17">
        <v>107146</v>
      </c>
      <c r="J1014" s="17">
        <v>42373</v>
      </c>
      <c r="K1014" s="17"/>
      <c r="L1014" s="17">
        <v>161128</v>
      </c>
      <c r="M1014" s="17">
        <v>108637</v>
      </c>
      <c r="N1014" s="17">
        <v>43089</v>
      </c>
      <c r="O1014" s="17"/>
      <c r="P1014" s="17">
        <v>123841</v>
      </c>
      <c r="Q1014" s="17">
        <v>98391</v>
      </c>
      <c r="R1014" s="17">
        <v>38360</v>
      </c>
      <c r="S1014" s="17"/>
      <c r="T1014" s="17">
        <v>199828</v>
      </c>
      <c r="U1014" s="17">
        <v>119275</v>
      </c>
      <c r="V1014" s="17">
        <v>48099</v>
      </c>
      <c r="W1014" s="5"/>
      <c r="X1014" s="30"/>
      <c r="Y1014" s="30"/>
      <c r="Z1014" s="30"/>
      <c r="AA1014" s="30"/>
      <c r="AB1014" s="30"/>
      <c r="AC1014" s="30"/>
      <c r="AD1014" s="30"/>
      <c r="AE1014" s="30"/>
      <c r="AF1014" s="30"/>
      <c r="AG1014" s="30"/>
      <c r="AH1014" s="30"/>
      <c r="AI1014" s="30"/>
      <c r="AJ1014" s="30"/>
      <c r="AK1014" s="30"/>
      <c r="AL1014" s="30"/>
      <c r="AM1014" s="30"/>
      <c r="AN1014" s="30"/>
      <c r="AO1014" s="30"/>
      <c r="AP1014" s="30"/>
    </row>
    <row r="1015" spans="1:42" ht="18" x14ac:dyDescent="0.25">
      <c r="A1015" s="5"/>
      <c r="B1015" s="6" t="s">
        <v>33</v>
      </c>
      <c r="C1015" s="5"/>
      <c r="D1015" s="17">
        <v>260376</v>
      </c>
      <c r="E1015" s="17">
        <v>163304</v>
      </c>
      <c r="F1015" s="17">
        <v>54995</v>
      </c>
      <c r="G1015" s="17"/>
      <c r="H1015" s="17">
        <v>165017</v>
      </c>
      <c r="I1015" s="17">
        <v>117044</v>
      </c>
      <c r="J1015" s="17">
        <v>45803</v>
      </c>
      <c r="K1015" s="17"/>
      <c r="L1015" s="17">
        <v>169726</v>
      </c>
      <c r="M1015" s="17">
        <v>119329</v>
      </c>
      <c r="N1015" s="17">
        <v>46236</v>
      </c>
      <c r="O1015" s="17"/>
      <c r="P1015" s="17">
        <v>124568</v>
      </c>
      <c r="Q1015" s="17">
        <v>98555</v>
      </c>
      <c r="R1015" s="17">
        <v>36841</v>
      </c>
      <c r="S1015" s="17"/>
      <c r="T1015" s="17">
        <v>215268</v>
      </c>
      <c r="U1015" s="17">
        <v>139428</v>
      </c>
      <c r="V1015" s="17">
        <v>55571</v>
      </c>
      <c r="W1015" s="5"/>
      <c r="X1015" s="30"/>
      <c r="Y1015" s="30"/>
      <c r="Z1015" s="30"/>
      <c r="AA1015" s="30"/>
      <c r="AB1015" s="30"/>
      <c r="AC1015" s="30"/>
      <c r="AD1015" s="30"/>
      <c r="AE1015" s="30"/>
      <c r="AF1015" s="30"/>
      <c r="AG1015" s="30"/>
      <c r="AH1015" s="30"/>
      <c r="AI1015" s="30"/>
      <c r="AJ1015" s="30"/>
      <c r="AK1015" s="30"/>
      <c r="AL1015" s="30"/>
      <c r="AM1015" s="30"/>
      <c r="AN1015" s="30"/>
      <c r="AO1015" s="30"/>
      <c r="AP1015" s="30"/>
    </row>
    <row r="1016" spans="1:42" ht="18" x14ac:dyDescent="0.25">
      <c r="A1016" s="6">
        <v>2001</v>
      </c>
      <c r="B1016" s="6" t="s">
        <v>30</v>
      </c>
      <c r="C1016" s="5"/>
      <c r="D1016" s="17">
        <v>214862</v>
      </c>
      <c r="E1016" s="17">
        <v>145827</v>
      </c>
      <c r="F1016" s="17">
        <v>60593</v>
      </c>
      <c r="G1016" s="17"/>
      <c r="H1016" s="17">
        <v>176308</v>
      </c>
      <c r="I1016" s="17">
        <v>118426</v>
      </c>
      <c r="J1016" s="17">
        <v>49322</v>
      </c>
      <c r="K1016" s="17"/>
      <c r="L1016" s="17">
        <v>173364</v>
      </c>
      <c r="M1016" s="17">
        <v>117417</v>
      </c>
      <c r="N1016" s="17">
        <v>49820</v>
      </c>
      <c r="O1016" s="17"/>
      <c r="P1016" s="17">
        <v>136550</v>
      </c>
      <c r="Q1016" s="17">
        <v>105609</v>
      </c>
      <c r="R1016" s="17">
        <v>40821</v>
      </c>
      <c r="S1016" s="17"/>
      <c r="T1016" s="17">
        <v>209837</v>
      </c>
      <c r="U1016" s="17">
        <v>128220</v>
      </c>
      <c r="V1016" s="17">
        <v>58128</v>
      </c>
      <c r="W1016" s="5"/>
      <c r="X1016" s="30"/>
      <c r="Y1016" s="30"/>
      <c r="Z1016" s="30"/>
      <c r="AA1016" s="30"/>
      <c r="AB1016" s="30"/>
      <c r="AC1016" s="30"/>
      <c r="AD1016" s="30"/>
      <c r="AE1016" s="30"/>
      <c r="AF1016" s="30"/>
      <c r="AG1016" s="30"/>
      <c r="AH1016" s="30"/>
      <c r="AI1016" s="30"/>
      <c r="AJ1016" s="30"/>
      <c r="AK1016" s="30"/>
      <c r="AL1016" s="30"/>
      <c r="AM1016" s="30"/>
      <c r="AN1016" s="30"/>
      <c r="AO1016" s="30"/>
      <c r="AP1016" s="30"/>
    </row>
    <row r="1017" spans="1:42" ht="18" x14ac:dyDescent="0.25">
      <c r="A1017" s="5"/>
      <c r="B1017" s="6" t="s">
        <v>31</v>
      </c>
      <c r="C1017" s="5"/>
      <c r="D1017" s="17">
        <v>207647</v>
      </c>
      <c r="E1017" s="17">
        <v>152948</v>
      </c>
      <c r="F1017" s="17">
        <v>54120</v>
      </c>
      <c r="G1017" s="17"/>
      <c r="H1017" s="17">
        <v>188629</v>
      </c>
      <c r="I1017" s="17">
        <v>125767</v>
      </c>
      <c r="J1017" s="17">
        <v>48258</v>
      </c>
      <c r="K1017" s="17"/>
      <c r="L1017" s="17">
        <v>183600</v>
      </c>
      <c r="M1017" s="17">
        <v>125032</v>
      </c>
      <c r="N1017" s="17">
        <v>47372</v>
      </c>
      <c r="O1017" s="17"/>
      <c r="P1017" s="17">
        <v>140711</v>
      </c>
      <c r="Q1017" s="17">
        <v>110825</v>
      </c>
      <c r="R1017" s="17">
        <v>40980</v>
      </c>
      <c r="S1017" s="17"/>
      <c r="T1017" s="17">
        <v>223611</v>
      </c>
      <c r="U1017" s="17">
        <v>138036</v>
      </c>
      <c r="V1017" s="17">
        <v>53480</v>
      </c>
      <c r="W1017" s="5"/>
      <c r="X1017" s="30"/>
      <c r="Y1017" s="30"/>
      <c r="Z1017" s="30"/>
      <c r="AA1017" s="30"/>
      <c r="AB1017" s="30"/>
      <c r="AC1017" s="30"/>
      <c r="AD1017" s="30"/>
      <c r="AE1017" s="30"/>
      <c r="AF1017" s="30"/>
      <c r="AG1017" s="30"/>
      <c r="AH1017" s="30"/>
      <c r="AI1017" s="30"/>
      <c r="AJ1017" s="30"/>
      <c r="AK1017" s="30"/>
      <c r="AL1017" s="30"/>
      <c r="AM1017" s="30"/>
      <c r="AN1017" s="30"/>
      <c r="AO1017" s="30"/>
      <c r="AP1017" s="30"/>
    </row>
    <row r="1018" spans="1:42" ht="18" x14ac:dyDescent="0.25">
      <c r="A1018" s="5"/>
      <c r="B1018" s="6" t="s">
        <v>32</v>
      </c>
      <c r="C1018" s="5"/>
      <c r="D1018" s="17">
        <v>238476</v>
      </c>
      <c r="E1018" s="17">
        <v>156303</v>
      </c>
      <c r="F1018" s="17">
        <v>57390</v>
      </c>
      <c r="G1018" s="17"/>
      <c r="H1018" s="17">
        <v>185201</v>
      </c>
      <c r="I1018" s="17">
        <v>123595</v>
      </c>
      <c r="J1018" s="17">
        <v>49105</v>
      </c>
      <c r="K1018" s="17"/>
      <c r="L1018" s="17">
        <v>186853</v>
      </c>
      <c r="M1018" s="17">
        <v>125646</v>
      </c>
      <c r="N1018" s="17">
        <v>50082</v>
      </c>
      <c r="O1018" s="17"/>
      <c r="P1018" s="17">
        <v>142867</v>
      </c>
      <c r="Q1018" s="17">
        <v>109883</v>
      </c>
      <c r="R1018" s="17">
        <v>41898</v>
      </c>
      <c r="S1018" s="17"/>
      <c r="T1018" s="17">
        <v>231319</v>
      </c>
      <c r="U1018" s="17">
        <v>143526</v>
      </c>
      <c r="V1018" s="17">
        <v>57286</v>
      </c>
      <c r="W1018" s="5"/>
      <c r="X1018" s="30"/>
      <c r="Y1018" s="30"/>
      <c r="Z1018" s="30"/>
      <c r="AA1018" s="30"/>
      <c r="AB1018" s="30"/>
      <c r="AC1018" s="30"/>
      <c r="AD1018" s="30"/>
      <c r="AE1018" s="30"/>
      <c r="AF1018" s="30"/>
      <c r="AG1018" s="30"/>
      <c r="AH1018" s="30"/>
      <c r="AI1018" s="30"/>
      <c r="AJ1018" s="30"/>
      <c r="AK1018" s="30"/>
      <c r="AL1018" s="30"/>
      <c r="AM1018" s="30"/>
      <c r="AN1018" s="30"/>
      <c r="AO1018" s="30"/>
      <c r="AP1018" s="30"/>
    </row>
    <row r="1019" spans="1:42" ht="18" x14ac:dyDescent="0.25">
      <c r="A1019" s="5"/>
      <c r="B1019" s="6" t="s">
        <v>33</v>
      </c>
      <c r="C1019" s="5"/>
      <c r="D1019" s="17">
        <v>207312</v>
      </c>
      <c r="E1019" s="17">
        <v>158934</v>
      </c>
      <c r="F1019" s="17">
        <v>63619</v>
      </c>
      <c r="G1019" s="17"/>
      <c r="H1019" s="17">
        <v>182083</v>
      </c>
      <c r="I1019" s="17">
        <v>120279</v>
      </c>
      <c r="J1019" s="17">
        <v>48107</v>
      </c>
      <c r="K1019" s="17"/>
      <c r="L1019" s="17">
        <v>183116</v>
      </c>
      <c r="M1019" s="17">
        <v>121691</v>
      </c>
      <c r="N1019" s="17">
        <v>48347</v>
      </c>
      <c r="O1019" s="17"/>
      <c r="P1019" s="17">
        <v>144068</v>
      </c>
      <c r="Q1019" s="17">
        <v>113939</v>
      </c>
      <c r="R1019" s="17">
        <v>41528</v>
      </c>
      <c r="S1019" s="17"/>
      <c r="T1019" s="17">
        <v>219142</v>
      </c>
      <c r="U1019" s="17">
        <v>131728</v>
      </c>
      <c r="V1019" s="17">
        <v>53236</v>
      </c>
      <c r="W1019" s="5"/>
      <c r="X1019" s="30"/>
      <c r="Y1019" s="30"/>
      <c r="Z1019" s="30"/>
      <c r="AA1019" s="30"/>
      <c r="AB1019" s="30"/>
      <c r="AC1019" s="30"/>
      <c r="AD1019" s="30"/>
      <c r="AE1019" s="30"/>
      <c r="AF1019" s="30"/>
      <c r="AG1019" s="30"/>
      <c r="AH1019" s="30"/>
      <c r="AI1019" s="30"/>
      <c r="AJ1019" s="30"/>
      <c r="AK1019" s="30"/>
      <c r="AL1019" s="30"/>
      <c r="AM1019" s="30"/>
      <c r="AN1019" s="30"/>
      <c r="AO1019" s="30"/>
      <c r="AP1019" s="30"/>
    </row>
    <row r="1020" spans="1:42" ht="18" x14ac:dyDescent="0.25">
      <c r="A1020" s="6">
        <v>2002</v>
      </c>
      <c r="B1020" s="6" t="s">
        <v>30</v>
      </c>
      <c r="C1020" s="5"/>
      <c r="D1020" s="17">
        <v>196933</v>
      </c>
      <c r="E1020" s="17">
        <v>145696</v>
      </c>
      <c r="F1020" s="17">
        <v>49726</v>
      </c>
      <c r="G1020" s="17"/>
      <c r="H1020" s="17">
        <v>183197</v>
      </c>
      <c r="I1020" s="17">
        <v>127922</v>
      </c>
      <c r="J1020" s="17">
        <v>48710</v>
      </c>
      <c r="K1020" s="17"/>
      <c r="L1020" s="17">
        <v>183990</v>
      </c>
      <c r="M1020" s="17">
        <v>129278</v>
      </c>
      <c r="N1020" s="17">
        <v>50411</v>
      </c>
      <c r="O1020" s="17"/>
      <c r="P1020" s="17">
        <v>148784</v>
      </c>
      <c r="Q1020" s="17">
        <v>120031</v>
      </c>
      <c r="R1020" s="17">
        <v>43017</v>
      </c>
      <c r="S1020" s="17"/>
      <c r="T1020" s="17">
        <v>208635</v>
      </c>
      <c r="U1020" s="17">
        <v>136804</v>
      </c>
      <c r="V1020" s="17">
        <v>54929</v>
      </c>
      <c r="W1020" s="5"/>
      <c r="X1020" s="30"/>
      <c r="Y1020" s="30"/>
      <c r="Z1020" s="30"/>
      <c r="AA1020" s="30"/>
      <c r="AB1020" s="30"/>
      <c r="AC1020" s="30"/>
      <c r="AD1020" s="30"/>
      <c r="AE1020" s="30"/>
      <c r="AF1020" s="30"/>
      <c r="AG1020" s="30"/>
      <c r="AH1020" s="30"/>
      <c r="AI1020" s="30"/>
      <c r="AJ1020" s="30"/>
      <c r="AK1020" s="30"/>
      <c r="AL1020" s="30"/>
      <c r="AM1020" s="30"/>
      <c r="AN1020" s="30"/>
      <c r="AO1020" s="30"/>
      <c r="AP1020" s="30"/>
    </row>
    <row r="1021" spans="1:42" ht="18" x14ac:dyDescent="0.25">
      <c r="A1021" s="5"/>
      <c r="B1021" s="6" t="s">
        <v>31</v>
      </c>
      <c r="C1021" s="5"/>
      <c r="D1021" s="17">
        <v>232702</v>
      </c>
      <c r="E1021" s="17">
        <v>155978</v>
      </c>
      <c r="F1021" s="17">
        <v>60115</v>
      </c>
      <c r="G1021" s="17"/>
      <c r="H1021" s="17">
        <v>202856</v>
      </c>
      <c r="I1021" s="17">
        <v>136900</v>
      </c>
      <c r="J1021" s="17">
        <v>52498</v>
      </c>
      <c r="K1021" s="17"/>
      <c r="L1021" s="17">
        <v>206270</v>
      </c>
      <c r="M1021" s="17">
        <v>137914</v>
      </c>
      <c r="N1021" s="17">
        <v>53500</v>
      </c>
      <c r="O1021" s="17"/>
      <c r="P1021" s="17">
        <v>162877</v>
      </c>
      <c r="Q1021" s="17">
        <v>125655</v>
      </c>
      <c r="R1021" s="17">
        <v>44554</v>
      </c>
      <c r="S1021" s="17"/>
      <c r="T1021" s="17">
        <v>231282</v>
      </c>
      <c r="U1021" s="17">
        <v>146451</v>
      </c>
      <c r="V1021" s="17">
        <v>58095</v>
      </c>
      <c r="W1021" s="5"/>
      <c r="X1021" s="30"/>
      <c r="Y1021" s="30"/>
      <c r="Z1021" s="30"/>
      <c r="AA1021" s="30"/>
      <c r="AB1021" s="30"/>
      <c r="AC1021" s="30"/>
      <c r="AD1021" s="30"/>
      <c r="AE1021" s="30"/>
      <c r="AF1021" s="30"/>
      <c r="AG1021" s="30"/>
      <c r="AH1021" s="30"/>
      <c r="AI1021" s="30"/>
      <c r="AJ1021" s="30"/>
      <c r="AK1021" s="30"/>
      <c r="AL1021" s="30"/>
      <c r="AM1021" s="30"/>
      <c r="AN1021" s="30"/>
      <c r="AO1021" s="30"/>
      <c r="AP1021" s="30"/>
    </row>
    <row r="1022" spans="1:42" ht="18" x14ac:dyDescent="0.25">
      <c r="A1022" s="5"/>
      <c r="B1022" s="6" t="s">
        <v>32</v>
      </c>
      <c r="C1022" s="5"/>
      <c r="D1022" s="17">
        <v>257768</v>
      </c>
      <c r="E1022" s="17">
        <v>152275</v>
      </c>
      <c r="F1022" s="17">
        <v>54772</v>
      </c>
      <c r="G1022" s="17"/>
      <c r="H1022" s="17">
        <v>219240</v>
      </c>
      <c r="I1022" s="17">
        <v>142008</v>
      </c>
      <c r="J1022" s="17">
        <v>53227</v>
      </c>
      <c r="K1022" s="17"/>
      <c r="L1022" s="17">
        <v>221889</v>
      </c>
      <c r="M1022" s="17">
        <v>144215</v>
      </c>
      <c r="N1022" s="17">
        <v>53444</v>
      </c>
      <c r="O1022" s="17"/>
      <c r="P1022" s="17">
        <v>185113</v>
      </c>
      <c r="Q1022" s="17">
        <v>137298</v>
      </c>
      <c r="R1022" s="17">
        <v>47948</v>
      </c>
      <c r="S1022" s="17"/>
      <c r="T1022" s="17">
        <v>246126</v>
      </c>
      <c r="U1022" s="17">
        <v>149159</v>
      </c>
      <c r="V1022" s="17">
        <v>57330</v>
      </c>
      <c r="W1022" s="5"/>
      <c r="X1022" s="30"/>
      <c r="Y1022" s="30"/>
      <c r="Z1022" s="30"/>
      <c r="AA1022" s="30"/>
      <c r="AB1022" s="30"/>
      <c r="AC1022" s="30"/>
      <c r="AD1022" s="30"/>
      <c r="AE1022" s="30"/>
      <c r="AF1022" s="30"/>
      <c r="AG1022" s="30"/>
      <c r="AH1022" s="30"/>
      <c r="AI1022" s="30"/>
      <c r="AJ1022" s="30"/>
      <c r="AK1022" s="30"/>
      <c r="AL1022" s="30"/>
      <c r="AM1022" s="30"/>
      <c r="AN1022" s="30"/>
      <c r="AO1022" s="30"/>
      <c r="AP1022" s="30"/>
    </row>
    <row r="1023" spans="1:42" ht="18" x14ac:dyDescent="0.25">
      <c r="A1023" s="5"/>
      <c r="B1023" s="6" t="s">
        <v>33</v>
      </c>
      <c r="C1023" s="5"/>
      <c r="D1023" s="17">
        <v>248971</v>
      </c>
      <c r="E1023" s="17">
        <v>189622</v>
      </c>
      <c r="F1023" s="17">
        <v>76237</v>
      </c>
      <c r="G1023" s="17"/>
      <c r="H1023" s="17">
        <v>209381</v>
      </c>
      <c r="I1023" s="17">
        <v>140307</v>
      </c>
      <c r="J1023" s="17">
        <v>54248</v>
      </c>
      <c r="K1023" s="17"/>
      <c r="L1023" s="17">
        <v>210122</v>
      </c>
      <c r="M1023" s="17">
        <v>142116</v>
      </c>
      <c r="N1023" s="17">
        <v>55097</v>
      </c>
      <c r="O1023" s="17"/>
      <c r="P1023" s="17">
        <v>178096</v>
      </c>
      <c r="Q1023" s="17">
        <v>133950</v>
      </c>
      <c r="R1023" s="17">
        <v>49482</v>
      </c>
      <c r="S1023" s="17"/>
      <c r="T1023" s="17">
        <v>226892</v>
      </c>
      <c r="U1023" s="17">
        <v>147846</v>
      </c>
      <c r="V1023" s="17">
        <v>57045</v>
      </c>
      <c r="W1023" s="5"/>
      <c r="X1023" s="30"/>
      <c r="Y1023" s="30"/>
      <c r="Z1023" s="30"/>
      <c r="AA1023" s="30"/>
      <c r="AB1023" s="30"/>
      <c r="AC1023" s="30"/>
      <c r="AD1023" s="30"/>
      <c r="AE1023" s="30"/>
      <c r="AF1023" s="30"/>
      <c r="AG1023" s="30"/>
      <c r="AH1023" s="30"/>
      <c r="AI1023" s="30"/>
      <c r="AJ1023" s="30"/>
      <c r="AK1023" s="30"/>
      <c r="AL1023" s="30"/>
      <c r="AM1023" s="30"/>
      <c r="AN1023" s="30"/>
      <c r="AO1023" s="30"/>
      <c r="AP1023" s="30"/>
    </row>
    <row r="1024" spans="1:42" ht="18" x14ac:dyDescent="0.25">
      <c r="A1024" s="6">
        <v>2003</v>
      </c>
      <c r="B1024" s="6" t="s">
        <v>30</v>
      </c>
      <c r="C1024" s="5"/>
      <c r="D1024" s="17">
        <v>281494</v>
      </c>
      <c r="E1024" s="17">
        <v>191946</v>
      </c>
      <c r="F1024" s="17">
        <v>73110</v>
      </c>
      <c r="G1024" s="17"/>
      <c r="H1024" s="17">
        <v>215422</v>
      </c>
      <c r="I1024" s="17">
        <v>146132</v>
      </c>
      <c r="J1024" s="17">
        <v>55651</v>
      </c>
      <c r="K1024" s="17"/>
      <c r="L1024" s="17">
        <v>216755</v>
      </c>
      <c r="M1024" s="17">
        <v>147258</v>
      </c>
      <c r="N1024" s="17">
        <v>58399</v>
      </c>
      <c r="O1024" s="17"/>
      <c r="P1024" s="17">
        <v>175716</v>
      </c>
      <c r="Q1024" s="17">
        <v>134824</v>
      </c>
      <c r="R1024" s="17">
        <v>49792</v>
      </c>
      <c r="S1024" s="17"/>
      <c r="T1024" s="17">
        <v>229424</v>
      </c>
      <c r="U1024" s="17">
        <v>148457</v>
      </c>
      <c r="V1024" s="17">
        <v>59432</v>
      </c>
      <c r="W1024" s="5"/>
      <c r="X1024" s="30"/>
      <c r="Y1024" s="30"/>
      <c r="Z1024" s="30"/>
      <c r="AA1024" s="30"/>
      <c r="AB1024" s="30"/>
      <c r="AC1024" s="30"/>
      <c r="AD1024" s="30"/>
      <c r="AE1024" s="30"/>
      <c r="AF1024" s="30"/>
      <c r="AG1024" s="30"/>
      <c r="AH1024" s="30"/>
      <c r="AI1024" s="30"/>
      <c r="AJ1024" s="30"/>
      <c r="AK1024" s="30"/>
      <c r="AL1024" s="30"/>
      <c r="AM1024" s="30"/>
      <c r="AN1024" s="30"/>
      <c r="AO1024" s="30"/>
      <c r="AP1024" s="30"/>
    </row>
    <row r="1025" spans="1:42" ht="18" x14ac:dyDescent="0.25">
      <c r="A1025" s="5"/>
      <c r="B1025" s="6" t="s">
        <v>31</v>
      </c>
      <c r="C1025" s="5"/>
      <c r="D1025" s="17">
        <v>318697</v>
      </c>
      <c r="E1025" s="17">
        <v>215294</v>
      </c>
      <c r="F1025" s="17">
        <v>102101</v>
      </c>
      <c r="G1025" s="17"/>
      <c r="H1025" s="17">
        <v>218472</v>
      </c>
      <c r="I1025" s="17">
        <v>146395</v>
      </c>
      <c r="J1025" s="17">
        <v>54040</v>
      </c>
      <c r="K1025" s="17"/>
      <c r="L1025" s="17">
        <v>223800</v>
      </c>
      <c r="M1025" s="17">
        <v>148863</v>
      </c>
      <c r="N1025" s="17">
        <v>56240</v>
      </c>
      <c r="O1025" s="17"/>
      <c r="P1025" s="17">
        <v>181150</v>
      </c>
      <c r="Q1025" s="17">
        <v>138497</v>
      </c>
      <c r="R1025" s="17">
        <v>48489</v>
      </c>
      <c r="S1025" s="17"/>
      <c r="T1025" s="17">
        <v>245291</v>
      </c>
      <c r="U1025" s="17">
        <v>152231</v>
      </c>
      <c r="V1025" s="17">
        <v>59553</v>
      </c>
      <c r="W1025" s="5"/>
      <c r="X1025" s="30"/>
      <c r="Y1025" s="30"/>
      <c r="Z1025" s="30"/>
      <c r="AA1025" s="30"/>
      <c r="AB1025" s="30"/>
      <c r="AC1025" s="30"/>
      <c r="AD1025" s="30"/>
      <c r="AE1025" s="30"/>
      <c r="AF1025" s="30"/>
      <c r="AG1025" s="30"/>
      <c r="AH1025" s="30"/>
      <c r="AI1025" s="30"/>
      <c r="AJ1025" s="30"/>
      <c r="AK1025" s="30"/>
      <c r="AL1025" s="30"/>
      <c r="AM1025" s="30"/>
      <c r="AN1025" s="30"/>
      <c r="AO1025" s="30"/>
      <c r="AP1025" s="30"/>
    </row>
    <row r="1026" spans="1:42" ht="21" x14ac:dyDescent="0.25">
      <c r="A1026" s="31"/>
      <c r="B1026" s="31" t="s">
        <v>32</v>
      </c>
      <c r="C1026" s="18"/>
      <c r="D1026" s="17">
        <v>326455</v>
      </c>
      <c r="E1026" s="17">
        <v>209694</v>
      </c>
      <c r="F1026" s="17">
        <v>71885</v>
      </c>
      <c r="G1026" s="17"/>
      <c r="H1026" s="17">
        <v>249763</v>
      </c>
      <c r="I1026" s="17">
        <v>157706</v>
      </c>
      <c r="J1026" s="17">
        <v>55489</v>
      </c>
      <c r="K1026" s="17"/>
      <c r="L1026" s="17">
        <v>252240</v>
      </c>
      <c r="M1026" s="17">
        <v>160299</v>
      </c>
      <c r="N1026" s="17">
        <v>56375</v>
      </c>
      <c r="O1026" s="17"/>
      <c r="P1026" s="17">
        <v>179179</v>
      </c>
      <c r="Q1026" s="17">
        <v>131452</v>
      </c>
      <c r="R1026" s="17">
        <v>39522</v>
      </c>
      <c r="S1026" s="17"/>
      <c r="T1026" s="17">
        <v>284906</v>
      </c>
      <c r="U1026" s="17">
        <v>169344</v>
      </c>
      <c r="V1026" s="17">
        <v>59067</v>
      </c>
      <c r="W1026" s="31"/>
      <c r="X1026" s="30"/>
      <c r="Y1026" s="30"/>
      <c r="Z1026" s="30"/>
      <c r="AA1026" s="30"/>
      <c r="AB1026" s="30"/>
      <c r="AC1026" s="30"/>
      <c r="AD1026" s="30"/>
      <c r="AE1026" s="30"/>
      <c r="AF1026" s="30"/>
      <c r="AG1026" s="30"/>
      <c r="AH1026" s="30"/>
      <c r="AI1026" s="30"/>
      <c r="AJ1026" s="30"/>
      <c r="AK1026" s="30"/>
      <c r="AL1026" s="30"/>
      <c r="AM1026" s="30"/>
      <c r="AN1026" s="30"/>
      <c r="AO1026" s="30"/>
      <c r="AP1026" s="30"/>
    </row>
    <row r="1027" spans="1:42" ht="18" x14ac:dyDescent="0.25">
      <c r="A1027" s="5"/>
      <c r="B1027" s="6" t="s">
        <v>33</v>
      </c>
      <c r="C1027" s="5"/>
      <c r="D1027" s="17">
        <v>313731</v>
      </c>
      <c r="E1027" s="17">
        <v>220536</v>
      </c>
      <c r="F1027" s="17">
        <v>69317</v>
      </c>
      <c r="G1027" s="17"/>
      <c r="H1027" s="17">
        <v>251725</v>
      </c>
      <c r="I1027" s="17">
        <v>163002</v>
      </c>
      <c r="J1027" s="17">
        <v>56231</v>
      </c>
      <c r="K1027" s="17"/>
      <c r="L1027" s="17">
        <v>253715</v>
      </c>
      <c r="M1027" s="17">
        <v>165971</v>
      </c>
      <c r="N1027" s="17">
        <v>57416</v>
      </c>
      <c r="O1027" s="17"/>
      <c r="P1027" s="17">
        <v>187126</v>
      </c>
      <c r="Q1027" s="17">
        <v>139096</v>
      </c>
      <c r="R1027" s="17">
        <v>42770</v>
      </c>
      <c r="S1027" s="17"/>
      <c r="T1027" s="17">
        <v>280233</v>
      </c>
      <c r="U1027" s="17">
        <v>172309</v>
      </c>
      <c r="V1027" s="17">
        <v>59086</v>
      </c>
      <c r="W1027" s="5"/>
      <c r="X1027" s="30"/>
      <c r="Y1027" s="30"/>
      <c r="Z1027" s="30"/>
      <c r="AA1027" s="30"/>
      <c r="AB1027" s="30"/>
      <c r="AC1027" s="30"/>
      <c r="AD1027" s="30"/>
      <c r="AE1027" s="30"/>
      <c r="AF1027" s="30"/>
      <c r="AG1027" s="30"/>
      <c r="AH1027" s="30"/>
      <c r="AI1027" s="30"/>
      <c r="AJ1027" s="30"/>
      <c r="AK1027" s="30"/>
      <c r="AL1027" s="30"/>
      <c r="AM1027" s="30"/>
      <c r="AN1027" s="30"/>
      <c r="AO1027" s="30"/>
      <c r="AP1027" s="30"/>
    </row>
    <row r="1028" spans="1:42" ht="18" x14ac:dyDescent="0.25">
      <c r="A1028" s="6">
        <v>2004</v>
      </c>
      <c r="B1028" s="6" t="s">
        <v>30</v>
      </c>
      <c r="C1028" s="5"/>
      <c r="D1028" s="17">
        <v>314314</v>
      </c>
      <c r="E1028" s="17">
        <v>221586</v>
      </c>
      <c r="F1028" s="17">
        <v>84202</v>
      </c>
      <c r="G1028" s="17"/>
      <c r="H1028" s="17">
        <v>259840</v>
      </c>
      <c r="I1028" s="17">
        <v>164430</v>
      </c>
      <c r="J1028" s="17">
        <v>56463</v>
      </c>
      <c r="K1028" s="17"/>
      <c r="L1028" s="17">
        <v>264178</v>
      </c>
      <c r="M1028" s="17">
        <v>166545</v>
      </c>
      <c r="N1028" s="17">
        <v>57869</v>
      </c>
      <c r="O1028" s="17"/>
      <c r="P1028" s="17">
        <v>193764</v>
      </c>
      <c r="Q1028" s="17">
        <v>142195</v>
      </c>
      <c r="R1028" s="17">
        <v>43429</v>
      </c>
      <c r="S1028" s="17"/>
      <c r="T1028" s="17">
        <v>294013</v>
      </c>
      <c r="U1028" s="17">
        <v>174279</v>
      </c>
      <c r="V1028" s="17">
        <v>59758</v>
      </c>
      <c r="W1028" s="5"/>
      <c r="X1028" s="30"/>
      <c r="Y1028" s="30"/>
      <c r="Z1028" s="30"/>
      <c r="AA1028" s="30"/>
      <c r="AB1028" s="30"/>
      <c r="AC1028" s="30"/>
      <c r="AD1028" s="30"/>
      <c r="AE1028" s="30"/>
      <c r="AF1028" s="30"/>
      <c r="AG1028" s="30"/>
      <c r="AH1028" s="30"/>
      <c r="AI1028" s="30"/>
      <c r="AJ1028" s="30"/>
      <c r="AK1028" s="30"/>
      <c r="AL1028" s="30"/>
      <c r="AM1028" s="30"/>
      <c r="AN1028" s="30"/>
      <c r="AO1028" s="30"/>
      <c r="AP1028" s="30"/>
    </row>
    <row r="1029" spans="1:42" ht="18" x14ac:dyDescent="0.25">
      <c r="A1029" s="5"/>
      <c r="B1029" s="6" t="s">
        <v>31</v>
      </c>
      <c r="C1029" s="5"/>
      <c r="D1029" s="17">
        <v>318690</v>
      </c>
      <c r="E1029" s="17">
        <v>224904</v>
      </c>
      <c r="F1029" s="17">
        <v>69688</v>
      </c>
      <c r="G1029" s="17"/>
      <c r="H1029" s="17">
        <v>273820</v>
      </c>
      <c r="I1029" s="17">
        <v>175017</v>
      </c>
      <c r="J1029" s="17">
        <v>59196</v>
      </c>
      <c r="K1029" s="17"/>
      <c r="L1029" s="17">
        <v>277306</v>
      </c>
      <c r="M1029" s="17">
        <v>176192</v>
      </c>
      <c r="N1029" s="17">
        <v>59963</v>
      </c>
      <c r="O1029" s="17"/>
      <c r="P1029" s="17">
        <v>203541</v>
      </c>
      <c r="Q1029" s="17">
        <v>151377</v>
      </c>
      <c r="R1029" s="17">
        <v>45804</v>
      </c>
      <c r="S1029" s="17"/>
      <c r="T1029" s="17">
        <v>303161</v>
      </c>
      <c r="U1029" s="17">
        <v>181410</v>
      </c>
      <c r="V1029" s="17">
        <v>62520</v>
      </c>
      <c r="W1029" s="5"/>
      <c r="X1029" s="30"/>
      <c r="Y1029" s="30"/>
      <c r="Z1029" s="30"/>
      <c r="AA1029" s="30"/>
      <c r="AB1029" s="30"/>
      <c r="AC1029" s="30"/>
      <c r="AD1029" s="30"/>
      <c r="AE1029" s="30"/>
      <c r="AF1029" s="30"/>
      <c r="AG1029" s="30"/>
      <c r="AH1029" s="30"/>
      <c r="AI1029" s="30"/>
      <c r="AJ1029" s="30"/>
      <c r="AK1029" s="30"/>
      <c r="AL1029" s="30"/>
      <c r="AM1029" s="30"/>
      <c r="AN1029" s="30"/>
      <c r="AO1029" s="30"/>
      <c r="AP1029" s="30"/>
    </row>
    <row r="1030" spans="1:42" ht="18" x14ac:dyDescent="0.25">
      <c r="A1030" s="5"/>
      <c r="B1030" s="6" t="s">
        <v>32</v>
      </c>
      <c r="C1030" s="5"/>
      <c r="D1030" s="17">
        <v>309332</v>
      </c>
      <c r="E1030" s="17">
        <v>215440</v>
      </c>
      <c r="F1030" s="17">
        <v>63133</v>
      </c>
      <c r="G1030" s="17"/>
      <c r="H1030" s="17">
        <v>276214</v>
      </c>
      <c r="I1030" s="17">
        <v>178173</v>
      </c>
      <c r="J1030" s="17">
        <v>54399</v>
      </c>
      <c r="K1030" s="17"/>
      <c r="L1030" s="17">
        <v>280650</v>
      </c>
      <c r="M1030" s="17">
        <v>178754</v>
      </c>
      <c r="N1030" s="17">
        <v>55460</v>
      </c>
      <c r="O1030" s="17"/>
      <c r="P1030" s="17">
        <v>211363</v>
      </c>
      <c r="Q1030" s="17">
        <v>157129</v>
      </c>
      <c r="R1030" s="17">
        <v>44786</v>
      </c>
      <c r="S1030" s="17"/>
      <c r="T1030" s="17">
        <v>305522</v>
      </c>
      <c r="U1030" s="17">
        <v>185511</v>
      </c>
      <c r="V1030" s="17">
        <v>59870</v>
      </c>
      <c r="W1030" s="5"/>
      <c r="X1030" s="30"/>
      <c r="Y1030" s="30"/>
      <c r="Z1030" s="30"/>
      <c r="AA1030" s="30"/>
      <c r="AB1030" s="30"/>
      <c r="AC1030" s="30"/>
      <c r="AD1030" s="30"/>
      <c r="AE1030" s="30"/>
      <c r="AF1030" s="30"/>
      <c r="AG1030" s="30"/>
      <c r="AH1030" s="30"/>
      <c r="AI1030" s="30"/>
      <c r="AJ1030" s="30"/>
      <c r="AK1030" s="30"/>
      <c r="AL1030" s="30"/>
      <c r="AM1030" s="30"/>
      <c r="AN1030" s="30"/>
      <c r="AO1030" s="30"/>
      <c r="AP1030" s="30"/>
    </row>
    <row r="1031" spans="1:42" ht="18" x14ac:dyDescent="0.25">
      <c r="A1031" s="5"/>
      <c r="B1031" s="6" t="s">
        <v>33</v>
      </c>
      <c r="C1031" s="5"/>
      <c r="D1031" s="17">
        <v>300115</v>
      </c>
      <c r="E1031" s="17">
        <v>209950</v>
      </c>
      <c r="F1031" s="17">
        <v>76956</v>
      </c>
      <c r="G1031" s="17"/>
      <c r="H1031" s="17">
        <v>264869</v>
      </c>
      <c r="I1031" s="17">
        <v>173582</v>
      </c>
      <c r="J1031" s="17">
        <v>51203</v>
      </c>
      <c r="K1031" s="17"/>
      <c r="L1031" s="17">
        <v>269411</v>
      </c>
      <c r="M1031" s="17">
        <v>174397</v>
      </c>
      <c r="N1031" s="17">
        <v>52669</v>
      </c>
      <c r="O1031" s="17"/>
      <c r="P1031" s="17">
        <v>207039</v>
      </c>
      <c r="Q1031" s="17">
        <v>152775</v>
      </c>
      <c r="R1031" s="17">
        <v>42955</v>
      </c>
      <c r="S1031" s="17"/>
      <c r="T1031" s="17">
        <v>294210</v>
      </c>
      <c r="U1031" s="17">
        <v>180849</v>
      </c>
      <c r="V1031" s="17">
        <v>58216</v>
      </c>
      <c r="W1031" s="5"/>
      <c r="X1031" s="30"/>
      <c r="Y1031" s="30"/>
      <c r="Z1031" s="30"/>
      <c r="AA1031" s="30"/>
      <c r="AB1031" s="30"/>
      <c r="AC1031" s="30"/>
      <c r="AD1031" s="30"/>
      <c r="AE1031" s="30"/>
      <c r="AF1031" s="30"/>
      <c r="AG1031" s="30"/>
      <c r="AH1031" s="30"/>
      <c r="AI1031" s="30"/>
      <c r="AJ1031" s="30"/>
      <c r="AK1031" s="30"/>
      <c r="AL1031" s="30"/>
      <c r="AM1031" s="30"/>
      <c r="AN1031" s="30"/>
      <c r="AO1031" s="30"/>
      <c r="AP1031" s="30"/>
    </row>
    <row r="1032" spans="1:42" ht="18" x14ac:dyDescent="0.25">
      <c r="A1032" s="6">
        <v>2005</v>
      </c>
      <c r="B1032" s="6" t="s">
        <v>30</v>
      </c>
      <c r="C1032" s="5"/>
      <c r="D1032" s="17">
        <v>307253</v>
      </c>
      <c r="E1032" s="17">
        <v>194587</v>
      </c>
      <c r="F1032" s="17">
        <v>72930</v>
      </c>
      <c r="G1032" s="17"/>
      <c r="H1032" s="17">
        <v>269987</v>
      </c>
      <c r="I1032" s="17">
        <v>175607</v>
      </c>
      <c r="J1032" s="17">
        <v>54963</v>
      </c>
      <c r="K1032" s="17"/>
      <c r="L1032" s="17">
        <v>273402</v>
      </c>
      <c r="M1032" s="17">
        <v>175272</v>
      </c>
      <c r="N1032" s="17">
        <v>55835</v>
      </c>
      <c r="O1032" s="17"/>
      <c r="P1032" s="17">
        <v>208354</v>
      </c>
      <c r="Q1032" s="17">
        <v>151256</v>
      </c>
      <c r="R1032" s="17">
        <v>44113</v>
      </c>
      <c r="S1032" s="17"/>
      <c r="T1032" s="17">
        <v>299481</v>
      </c>
      <c r="U1032" s="17">
        <v>184157</v>
      </c>
      <c r="V1032" s="17">
        <v>63786</v>
      </c>
      <c r="W1032" s="5"/>
      <c r="X1032" s="30"/>
      <c r="Y1032" s="30"/>
      <c r="Z1032" s="30"/>
      <c r="AA1032" s="30"/>
      <c r="AB1032" s="30"/>
      <c r="AC1032" s="30"/>
      <c r="AD1032" s="30"/>
      <c r="AE1032" s="30"/>
      <c r="AF1032" s="30"/>
      <c r="AG1032" s="30"/>
      <c r="AH1032" s="30"/>
      <c r="AI1032" s="30"/>
      <c r="AJ1032" s="30"/>
      <c r="AK1032" s="30"/>
      <c r="AL1032" s="30"/>
      <c r="AM1032" s="30"/>
      <c r="AN1032" s="30"/>
      <c r="AO1032" s="30"/>
      <c r="AP1032" s="30"/>
    </row>
    <row r="1033" spans="1:42" ht="21" x14ac:dyDescent="0.25">
      <c r="A1033" s="5"/>
      <c r="B1033" s="6" t="s">
        <v>31</v>
      </c>
      <c r="C1033" s="32"/>
      <c r="D1033" s="17">
        <v>329662</v>
      </c>
      <c r="E1033" s="17">
        <v>227522</v>
      </c>
      <c r="F1033" s="17">
        <v>73950</v>
      </c>
      <c r="G1033" s="17"/>
      <c r="H1033" s="17">
        <v>282455</v>
      </c>
      <c r="I1033" s="17">
        <v>188447</v>
      </c>
      <c r="J1033" s="17">
        <v>57095</v>
      </c>
      <c r="K1033" s="17"/>
      <c r="L1033" s="17">
        <v>286939</v>
      </c>
      <c r="M1033" s="17">
        <v>189054</v>
      </c>
      <c r="N1033" s="17">
        <v>58107</v>
      </c>
      <c r="O1033" s="17"/>
      <c r="P1033" s="17">
        <v>217441</v>
      </c>
      <c r="Q1033" s="17">
        <v>160463</v>
      </c>
      <c r="R1033" s="17">
        <v>46452</v>
      </c>
      <c r="S1033" s="17"/>
      <c r="T1033" s="17">
        <v>311468</v>
      </c>
      <c r="U1033" s="17">
        <v>198392</v>
      </c>
      <c r="V1033" s="17">
        <v>65747</v>
      </c>
      <c r="W1033" s="5"/>
      <c r="X1033" s="30"/>
      <c r="Y1033" s="30"/>
      <c r="Z1033" s="30"/>
      <c r="AA1033" s="30"/>
      <c r="AB1033" s="30"/>
      <c r="AC1033" s="30"/>
      <c r="AD1033" s="30"/>
      <c r="AE1033" s="30"/>
      <c r="AF1033" s="30"/>
      <c r="AG1033" s="30"/>
      <c r="AH1033" s="30"/>
      <c r="AI1033" s="30"/>
      <c r="AJ1033" s="30"/>
      <c r="AK1033" s="30"/>
      <c r="AL1033" s="30"/>
      <c r="AM1033" s="30"/>
      <c r="AN1033" s="30"/>
      <c r="AO1033" s="30"/>
      <c r="AP1033" s="30"/>
    </row>
    <row r="1034" spans="1:42" ht="21" x14ac:dyDescent="0.25">
      <c r="A1034" s="5"/>
      <c r="B1034" s="6" t="s">
        <v>32</v>
      </c>
      <c r="C1034" s="18"/>
      <c r="D1034" s="17">
        <v>325768</v>
      </c>
      <c r="E1034" s="17">
        <v>220996</v>
      </c>
      <c r="F1034" s="17">
        <v>74772</v>
      </c>
      <c r="G1034" s="17"/>
      <c r="H1034" s="17">
        <v>293719</v>
      </c>
      <c r="I1034" s="17">
        <v>197602</v>
      </c>
      <c r="J1034" s="17">
        <v>62043</v>
      </c>
      <c r="K1034" s="17"/>
      <c r="L1034" s="17">
        <v>296033</v>
      </c>
      <c r="M1034" s="17">
        <v>196866</v>
      </c>
      <c r="N1034" s="17">
        <v>62628</v>
      </c>
      <c r="O1034" s="17"/>
      <c r="P1034" s="17">
        <v>223079</v>
      </c>
      <c r="Q1034" s="17">
        <v>170107</v>
      </c>
      <c r="R1034" s="17">
        <v>50643</v>
      </c>
      <c r="S1034" s="17"/>
      <c r="T1034" s="17">
        <v>325522</v>
      </c>
      <c r="U1034" s="17">
        <v>206491</v>
      </c>
      <c r="V1034" s="17">
        <v>70432</v>
      </c>
      <c r="W1034" s="5"/>
      <c r="X1034" s="30"/>
      <c r="Y1034" s="30"/>
      <c r="Z1034" s="30"/>
      <c r="AA1034" s="30"/>
      <c r="AB1034" s="30"/>
      <c r="AC1034" s="30"/>
      <c r="AD1034" s="30"/>
      <c r="AE1034" s="30"/>
      <c r="AF1034" s="30"/>
      <c r="AG1034" s="30"/>
      <c r="AH1034" s="30"/>
      <c r="AI1034" s="30"/>
      <c r="AJ1034" s="30"/>
      <c r="AK1034" s="30"/>
      <c r="AL1034" s="30"/>
      <c r="AM1034" s="30"/>
      <c r="AN1034" s="30"/>
      <c r="AO1034" s="30"/>
      <c r="AP1034" s="30"/>
    </row>
    <row r="1035" spans="1:42" ht="18" x14ac:dyDescent="0.25">
      <c r="A1035" s="5"/>
      <c r="B1035" s="6" t="s">
        <v>33</v>
      </c>
      <c r="C1035" s="5"/>
      <c r="D1035" s="17">
        <v>294171</v>
      </c>
      <c r="E1035" s="17">
        <v>218319</v>
      </c>
      <c r="F1035" s="17">
        <v>83175</v>
      </c>
      <c r="G1035" s="17"/>
      <c r="H1035" s="17">
        <v>273303</v>
      </c>
      <c r="I1035" s="17">
        <v>195769</v>
      </c>
      <c r="J1035" s="17">
        <v>69226</v>
      </c>
      <c r="K1035" s="17"/>
      <c r="L1035" s="17">
        <v>273820</v>
      </c>
      <c r="M1035" s="17">
        <v>196324</v>
      </c>
      <c r="N1035" s="17">
        <v>69558</v>
      </c>
      <c r="O1035" s="17"/>
      <c r="P1035" s="17">
        <v>215689</v>
      </c>
      <c r="Q1035" s="17">
        <v>175539</v>
      </c>
      <c r="R1035" s="17">
        <v>57338</v>
      </c>
      <c r="S1035" s="17"/>
      <c r="T1035" s="17">
        <v>327689</v>
      </c>
      <c r="U1035" s="17">
        <v>215596</v>
      </c>
      <c r="V1035" s="17">
        <v>80913</v>
      </c>
      <c r="W1035" s="5"/>
      <c r="X1035" s="30"/>
      <c r="Y1035" s="30"/>
      <c r="Z1035" s="30"/>
      <c r="AA1035" s="30"/>
      <c r="AB1035" s="30"/>
      <c r="AC1035" s="30"/>
      <c r="AD1035" s="30"/>
      <c r="AE1035" s="30"/>
      <c r="AF1035" s="30"/>
      <c r="AG1035" s="30"/>
      <c r="AH1035" s="30"/>
      <c r="AI1035" s="30"/>
      <c r="AJ1035" s="30"/>
      <c r="AK1035" s="30"/>
      <c r="AL1035" s="30"/>
      <c r="AM1035" s="30"/>
      <c r="AN1035" s="30"/>
      <c r="AO1035" s="30"/>
      <c r="AP1035" s="30"/>
    </row>
    <row r="1036" spans="1:42" ht="18" x14ac:dyDescent="0.25">
      <c r="A1036" s="6">
        <v>2006</v>
      </c>
      <c r="B1036" s="6" t="s">
        <v>30</v>
      </c>
      <c r="C1036" s="5"/>
      <c r="D1036" s="17">
        <v>275647</v>
      </c>
      <c r="E1036" s="17">
        <v>188126</v>
      </c>
      <c r="F1036" s="17">
        <v>72644</v>
      </c>
      <c r="G1036" s="17"/>
      <c r="H1036" s="17">
        <v>293512</v>
      </c>
      <c r="I1036" s="17">
        <v>204376</v>
      </c>
      <c r="J1036" s="17">
        <v>74548</v>
      </c>
      <c r="K1036" s="17"/>
      <c r="L1036" s="17">
        <v>293059</v>
      </c>
      <c r="M1036" s="17">
        <v>203969</v>
      </c>
      <c r="N1036" s="17">
        <v>74512</v>
      </c>
      <c r="O1036" s="17"/>
      <c r="P1036" s="17">
        <v>228506</v>
      </c>
      <c r="Q1036" s="17">
        <v>181548</v>
      </c>
      <c r="R1036" s="17">
        <v>60191</v>
      </c>
      <c r="S1036" s="17"/>
      <c r="T1036" s="17">
        <v>347566</v>
      </c>
      <c r="U1036" s="17">
        <v>222881</v>
      </c>
      <c r="V1036" s="17">
        <v>86554</v>
      </c>
      <c r="W1036" s="5"/>
      <c r="X1036" s="30"/>
      <c r="Y1036" s="30"/>
      <c r="Z1036" s="30"/>
      <c r="AA1036" s="30"/>
      <c r="AB1036" s="30"/>
      <c r="AC1036" s="30"/>
      <c r="AD1036" s="30"/>
      <c r="AE1036" s="30"/>
      <c r="AF1036" s="30"/>
      <c r="AG1036" s="30"/>
      <c r="AH1036" s="30"/>
      <c r="AI1036" s="30"/>
      <c r="AJ1036" s="30"/>
      <c r="AK1036" s="30"/>
      <c r="AL1036" s="30"/>
      <c r="AM1036" s="30"/>
      <c r="AN1036" s="30"/>
      <c r="AO1036" s="30"/>
      <c r="AP1036" s="30"/>
    </row>
    <row r="1037" spans="1:42" ht="18" x14ac:dyDescent="0.25">
      <c r="A1037" s="5"/>
      <c r="B1037" s="6" t="s">
        <v>31</v>
      </c>
      <c r="C1037" s="5"/>
      <c r="D1037" s="17">
        <v>287578</v>
      </c>
      <c r="E1037" s="17">
        <v>183569</v>
      </c>
      <c r="F1037" s="17">
        <v>71831</v>
      </c>
      <c r="G1037" s="17"/>
      <c r="H1037" s="17">
        <v>303572</v>
      </c>
      <c r="I1037" s="17">
        <v>212390</v>
      </c>
      <c r="J1037" s="17">
        <v>76906</v>
      </c>
      <c r="K1037" s="17"/>
      <c r="L1037" s="17">
        <v>302991</v>
      </c>
      <c r="M1037" s="17">
        <v>211387</v>
      </c>
      <c r="N1037" s="17">
        <v>76735</v>
      </c>
      <c r="O1037" s="17"/>
      <c r="P1037" s="17">
        <v>237811</v>
      </c>
      <c r="Q1037" s="17">
        <v>189791</v>
      </c>
      <c r="R1037" s="17">
        <v>62615</v>
      </c>
      <c r="S1037" s="17"/>
      <c r="T1037" s="17">
        <v>356106</v>
      </c>
      <c r="U1037" s="17">
        <v>229006</v>
      </c>
      <c r="V1037" s="17">
        <v>88234</v>
      </c>
      <c r="W1037" s="5"/>
      <c r="X1037" s="30"/>
      <c r="Y1037" s="30"/>
      <c r="Z1037" s="30"/>
      <c r="AA1037" s="30"/>
      <c r="AB1037" s="30"/>
      <c r="AC1037" s="30"/>
      <c r="AD1037" s="30"/>
      <c r="AE1037" s="30"/>
      <c r="AF1037" s="30"/>
      <c r="AG1037" s="30"/>
      <c r="AH1037" s="30"/>
      <c r="AI1037" s="30"/>
      <c r="AJ1037" s="30"/>
      <c r="AK1037" s="30"/>
      <c r="AL1037" s="30"/>
      <c r="AM1037" s="30"/>
      <c r="AN1037" s="30"/>
      <c r="AO1037" s="30"/>
      <c r="AP1037" s="30"/>
    </row>
    <row r="1038" spans="1:42" ht="18" x14ac:dyDescent="0.25">
      <c r="A1038" s="5"/>
      <c r="B1038" s="6" t="s">
        <v>32</v>
      </c>
      <c r="C1038" s="5"/>
      <c r="D1038" s="17">
        <v>267298</v>
      </c>
      <c r="E1038" s="17">
        <v>174238</v>
      </c>
      <c r="F1038" s="17">
        <v>63747</v>
      </c>
      <c r="G1038" s="17"/>
      <c r="H1038" s="17">
        <v>317210</v>
      </c>
      <c r="I1038" s="17">
        <v>218170</v>
      </c>
      <c r="J1038" s="17">
        <v>78246</v>
      </c>
      <c r="K1038" s="17"/>
      <c r="L1038" s="17">
        <v>315125</v>
      </c>
      <c r="M1038" s="17">
        <v>216329</v>
      </c>
      <c r="N1038" s="17">
        <v>77637</v>
      </c>
      <c r="O1038" s="17"/>
      <c r="P1038" s="17">
        <v>240786</v>
      </c>
      <c r="Q1038" s="17">
        <v>191917</v>
      </c>
      <c r="R1038" s="17">
        <v>62422</v>
      </c>
      <c r="S1038" s="17"/>
      <c r="T1038" s="17">
        <v>376031</v>
      </c>
      <c r="U1038" s="17">
        <v>236303</v>
      </c>
      <c r="V1038" s="17">
        <v>90123</v>
      </c>
      <c r="W1038" s="5"/>
      <c r="X1038" s="30"/>
      <c r="Y1038" s="30"/>
      <c r="Z1038" s="30"/>
      <c r="AA1038" s="30"/>
      <c r="AB1038" s="30"/>
      <c r="AC1038" s="30"/>
      <c r="AD1038" s="30"/>
      <c r="AE1038" s="30"/>
      <c r="AF1038" s="30"/>
      <c r="AG1038" s="30"/>
      <c r="AH1038" s="30"/>
      <c r="AI1038" s="30"/>
      <c r="AJ1038" s="30"/>
      <c r="AK1038" s="30"/>
      <c r="AL1038" s="30"/>
      <c r="AM1038" s="30"/>
      <c r="AN1038" s="30"/>
      <c r="AO1038" s="30"/>
      <c r="AP1038" s="30"/>
    </row>
    <row r="1039" spans="1:42" ht="18" x14ac:dyDescent="0.25">
      <c r="A1039" s="5"/>
      <c r="B1039" s="6" t="s">
        <v>33</v>
      </c>
      <c r="C1039" s="5"/>
      <c r="D1039" s="17">
        <v>276755</v>
      </c>
      <c r="E1039" s="17">
        <v>182333</v>
      </c>
      <c r="F1039" s="17">
        <v>68490</v>
      </c>
      <c r="G1039" s="17"/>
      <c r="H1039" s="17">
        <v>312671</v>
      </c>
      <c r="I1039" s="17">
        <v>217290</v>
      </c>
      <c r="J1039" s="17">
        <v>76021</v>
      </c>
      <c r="K1039" s="17"/>
      <c r="L1039" s="17">
        <v>311001</v>
      </c>
      <c r="M1039" s="17">
        <v>215669</v>
      </c>
      <c r="N1039" s="17">
        <v>75676</v>
      </c>
      <c r="O1039" s="17"/>
      <c r="P1039" s="17">
        <v>240497</v>
      </c>
      <c r="Q1039" s="17">
        <v>193152</v>
      </c>
      <c r="R1039" s="17">
        <v>61469</v>
      </c>
      <c r="S1039" s="17"/>
      <c r="T1039" s="17">
        <v>368913</v>
      </c>
      <c r="U1039" s="17">
        <v>234159</v>
      </c>
      <c r="V1039" s="17">
        <v>87348</v>
      </c>
      <c r="W1039" s="5"/>
      <c r="X1039" s="30"/>
      <c r="Y1039" s="30"/>
      <c r="Z1039" s="30"/>
      <c r="AA1039" s="30"/>
      <c r="AB1039" s="30"/>
      <c r="AC1039" s="30"/>
      <c r="AD1039" s="30"/>
      <c r="AE1039" s="30"/>
      <c r="AF1039" s="30"/>
      <c r="AG1039" s="30"/>
      <c r="AH1039" s="30"/>
      <c r="AI1039" s="30"/>
      <c r="AJ1039" s="30"/>
      <c r="AK1039" s="30"/>
      <c r="AL1039" s="30"/>
      <c r="AM1039" s="30"/>
      <c r="AN1039" s="30"/>
      <c r="AO1039" s="30"/>
      <c r="AP1039" s="30"/>
    </row>
    <row r="1040" spans="1:42" ht="18" x14ac:dyDescent="0.25">
      <c r="A1040" s="6">
        <v>2007</v>
      </c>
      <c r="B1040" s="6" t="s">
        <v>30</v>
      </c>
      <c r="C1040" s="5"/>
      <c r="D1040" s="17">
        <v>271496</v>
      </c>
      <c r="E1040" s="17">
        <v>178194</v>
      </c>
      <c r="F1040" s="17">
        <v>63142</v>
      </c>
      <c r="G1040" s="17"/>
      <c r="H1040" s="17">
        <v>335601</v>
      </c>
      <c r="I1040" s="17">
        <v>235274</v>
      </c>
      <c r="J1040" s="17">
        <v>83612</v>
      </c>
      <c r="K1040" s="17"/>
      <c r="L1040" s="17">
        <v>333088</v>
      </c>
      <c r="M1040" s="17">
        <v>233012</v>
      </c>
      <c r="N1040" s="17">
        <v>82814</v>
      </c>
      <c r="O1040" s="17"/>
      <c r="P1040" s="17">
        <v>250175</v>
      </c>
      <c r="Q1040" s="17">
        <v>201354</v>
      </c>
      <c r="R1040" s="17">
        <v>64268</v>
      </c>
      <c r="S1040" s="17"/>
      <c r="T1040" s="17">
        <v>398336</v>
      </c>
      <c r="U1040" s="17">
        <v>257927</v>
      </c>
      <c r="V1040" s="17">
        <v>97450</v>
      </c>
      <c r="W1040" s="5"/>
      <c r="X1040" s="30"/>
      <c r="Y1040" s="30"/>
      <c r="Z1040" s="30"/>
      <c r="AA1040" s="30"/>
      <c r="AB1040" s="30"/>
      <c r="AC1040" s="30"/>
      <c r="AD1040" s="30"/>
      <c r="AE1040" s="30"/>
      <c r="AF1040" s="30"/>
      <c r="AG1040" s="30"/>
      <c r="AH1040" s="30"/>
      <c r="AI1040" s="30"/>
      <c r="AJ1040" s="30"/>
      <c r="AK1040" s="30"/>
      <c r="AL1040" s="30"/>
      <c r="AM1040" s="30"/>
      <c r="AN1040" s="30"/>
      <c r="AO1040" s="30"/>
      <c r="AP1040" s="30"/>
    </row>
    <row r="1041" spans="1:42" ht="18" x14ac:dyDescent="0.25">
      <c r="A1041" s="5"/>
      <c r="B1041" s="6" t="s">
        <v>31</v>
      </c>
      <c r="C1041" s="5"/>
      <c r="D1041" s="17">
        <v>283958</v>
      </c>
      <c r="E1041" s="17">
        <v>184514</v>
      </c>
      <c r="F1041" s="17">
        <v>65195</v>
      </c>
      <c r="G1041" s="17"/>
      <c r="H1041" s="17">
        <v>343074</v>
      </c>
      <c r="I1041" s="17">
        <v>239716</v>
      </c>
      <c r="J1041" s="17">
        <v>83770</v>
      </c>
      <c r="K1041" s="17"/>
      <c r="L1041" s="17">
        <v>339904</v>
      </c>
      <c r="M1041" s="17">
        <v>236798</v>
      </c>
      <c r="N1041" s="17">
        <v>82788</v>
      </c>
      <c r="O1041" s="17"/>
      <c r="P1041" s="17">
        <v>258468</v>
      </c>
      <c r="Q1041" s="17">
        <v>205925</v>
      </c>
      <c r="R1041" s="17">
        <v>64444</v>
      </c>
      <c r="S1041" s="17"/>
      <c r="T1041" s="17">
        <v>404837</v>
      </c>
      <c r="U1041" s="17">
        <v>261424</v>
      </c>
      <c r="V1041" s="17">
        <v>97419</v>
      </c>
      <c r="W1041" s="5"/>
      <c r="X1041" s="30"/>
      <c r="Y1041" s="30"/>
      <c r="Z1041" s="30"/>
      <c r="AA1041" s="30"/>
      <c r="AB1041" s="30"/>
      <c r="AC1041" s="30"/>
      <c r="AD1041" s="30"/>
      <c r="AE1041" s="30"/>
      <c r="AF1041" s="30"/>
      <c r="AG1041" s="30"/>
      <c r="AH1041" s="30"/>
      <c r="AI1041" s="30"/>
      <c r="AJ1041" s="30"/>
      <c r="AK1041" s="30"/>
      <c r="AL1041" s="30"/>
      <c r="AM1041" s="30"/>
      <c r="AN1041" s="30"/>
      <c r="AO1041" s="30"/>
      <c r="AP1041" s="30"/>
    </row>
    <row r="1042" spans="1:42" ht="18" x14ac:dyDescent="0.25">
      <c r="A1042" s="5"/>
      <c r="B1042" s="6" t="s">
        <v>32</v>
      </c>
      <c r="C1042" s="5"/>
      <c r="D1042" s="17">
        <v>249991.90141538135</v>
      </c>
      <c r="E1042" s="17">
        <v>155452</v>
      </c>
      <c r="F1042" s="17">
        <v>55537</v>
      </c>
      <c r="G1042" s="17"/>
      <c r="H1042" s="17">
        <v>360965.45393393043</v>
      </c>
      <c r="I1042" s="17">
        <v>247261</v>
      </c>
      <c r="J1042" s="17">
        <v>83977</v>
      </c>
      <c r="K1042" s="17"/>
      <c r="L1042" s="17">
        <v>354573.25042860693</v>
      </c>
      <c r="M1042" s="17">
        <v>241997</v>
      </c>
      <c r="N1042" s="17">
        <v>82357</v>
      </c>
      <c r="O1042" s="17"/>
      <c r="P1042" s="17">
        <v>267691.53559556161</v>
      </c>
      <c r="Q1042" s="17">
        <v>210154</v>
      </c>
      <c r="R1042" s="17">
        <v>63921</v>
      </c>
      <c r="S1042" s="17"/>
      <c r="T1042" s="17">
        <v>423546.14329888974</v>
      </c>
      <c r="U1042" s="17">
        <v>267277</v>
      </c>
      <c r="V1042" s="17">
        <v>96967</v>
      </c>
      <c r="W1042" s="5"/>
      <c r="X1042" s="30"/>
      <c r="Y1042" s="30"/>
      <c r="Z1042" s="30"/>
      <c r="AA1042" s="30"/>
      <c r="AB1042" s="30"/>
      <c r="AC1042" s="30"/>
      <c r="AD1042" s="30"/>
      <c r="AE1042" s="30"/>
      <c r="AF1042" s="30"/>
      <c r="AG1042" s="30"/>
      <c r="AH1042" s="30"/>
      <c r="AI1042" s="30"/>
      <c r="AJ1042" s="30"/>
      <c r="AK1042" s="30"/>
      <c r="AL1042" s="30"/>
      <c r="AM1042" s="30"/>
      <c r="AN1042" s="30"/>
      <c r="AO1042" s="30"/>
      <c r="AP1042" s="30"/>
    </row>
    <row r="1043" spans="1:42" ht="18" x14ac:dyDescent="0.25">
      <c r="A1043" s="5"/>
      <c r="B1043" s="6" t="s">
        <v>33</v>
      </c>
      <c r="C1043" s="5"/>
      <c r="D1043" s="17">
        <v>254652.25013294769</v>
      </c>
      <c r="E1043" s="17">
        <v>157976</v>
      </c>
      <c r="F1043" s="17">
        <v>57256</v>
      </c>
      <c r="G1043" s="17"/>
      <c r="H1043" s="17">
        <v>346506.51380023203</v>
      </c>
      <c r="I1043" s="17">
        <v>237695</v>
      </c>
      <c r="J1043" s="17">
        <v>79323</v>
      </c>
      <c r="K1043" s="17"/>
      <c r="L1043" s="17">
        <v>340923.747802325</v>
      </c>
      <c r="M1043" s="17">
        <v>232865</v>
      </c>
      <c r="N1043" s="17">
        <v>77963</v>
      </c>
      <c r="O1043" s="17"/>
      <c r="P1043" s="17">
        <v>258690.25754081458</v>
      </c>
      <c r="Q1043" s="17">
        <v>203230</v>
      </c>
      <c r="R1043" s="17">
        <v>60732</v>
      </c>
      <c r="S1043" s="17"/>
      <c r="T1043" s="17">
        <v>406754.11956196284</v>
      </c>
      <c r="U1043" s="17">
        <v>256576</v>
      </c>
      <c r="V1043" s="17">
        <v>91737</v>
      </c>
      <c r="W1043" s="5"/>
      <c r="X1043" s="30"/>
      <c r="Y1043" s="30"/>
      <c r="Z1043" s="30"/>
      <c r="AA1043" s="30"/>
      <c r="AB1043" s="30"/>
      <c r="AC1043" s="30"/>
      <c r="AD1043" s="30"/>
      <c r="AE1043" s="30"/>
      <c r="AF1043" s="30"/>
      <c r="AG1043" s="30"/>
      <c r="AH1043" s="30"/>
      <c r="AI1043" s="30"/>
      <c r="AJ1043" s="30"/>
      <c r="AK1043" s="30"/>
      <c r="AL1043" s="30"/>
      <c r="AM1043" s="30"/>
      <c r="AN1043" s="30"/>
      <c r="AO1043" s="30"/>
      <c r="AP1043" s="30"/>
    </row>
    <row r="1044" spans="1:42" ht="18" x14ac:dyDescent="0.25">
      <c r="A1044" s="6">
        <v>2008</v>
      </c>
      <c r="B1044" s="6" t="s">
        <v>30</v>
      </c>
      <c r="C1044" s="5"/>
      <c r="D1044" s="17">
        <v>258548.88045938697</v>
      </c>
      <c r="E1044" s="17">
        <v>160384</v>
      </c>
      <c r="F1044" s="17">
        <v>57558</v>
      </c>
      <c r="G1044" s="17"/>
      <c r="H1044" s="17">
        <v>350043.21668499266</v>
      </c>
      <c r="I1044" s="17">
        <v>235960</v>
      </c>
      <c r="J1044" s="17">
        <v>80826</v>
      </c>
      <c r="K1044" s="17"/>
      <c r="L1044" s="17">
        <v>344632.16318453685</v>
      </c>
      <c r="M1044" s="17">
        <v>231498</v>
      </c>
      <c r="N1044" s="17">
        <v>79445</v>
      </c>
      <c r="O1044" s="17"/>
      <c r="P1044" s="17">
        <v>254570.24399860622</v>
      </c>
      <c r="Q1044" s="17">
        <v>198268</v>
      </c>
      <c r="R1044" s="17">
        <v>59133</v>
      </c>
      <c r="S1044" s="17"/>
      <c r="T1044" s="17">
        <v>418270.24388445198</v>
      </c>
      <c r="U1044" s="17">
        <v>258651</v>
      </c>
      <c r="V1044" s="17">
        <v>96048</v>
      </c>
      <c r="W1044" s="5"/>
      <c r="X1044" s="30"/>
      <c r="Y1044" s="30"/>
      <c r="Z1044" s="30"/>
      <c r="AA1044" s="30"/>
      <c r="AB1044" s="30"/>
      <c r="AC1044" s="30"/>
      <c r="AD1044" s="30"/>
      <c r="AE1044" s="30"/>
      <c r="AF1044" s="30"/>
      <c r="AG1044" s="30"/>
      <c r="AH1044" s="30"/>
      <c r="AI1044" s="30"/>
      <c r="AJ1044" s="30"/>
      <c r="AK1044" s="30"/>
      <c r="AL1044" s="30"/>
      <c r="AM1044" s="30"/>
      <c r="AN1044" s="30"/>
      <c r="AO1044" s="30"/>
      <c r="AP1044" s="30"/>
    </row>
    <row r="1045" spans="1:42" ht="18" x14ac:dyDescent="0.25">
      <c r="A1045" s="5"/>
      <c r="B1045" s="6" t="s">
        <v>31</v>
      </c>
      <c r="C1045" s="5"/>
      <c r="D1045" s="17">
        <v>292830.58099876239</v>
      </c>
      <c r="E1045" s="17">
        <v>182865</v>
      </c>
      <c r="F1045" s="17">
        <v>69072</v>
      </c>
      <c r="G1045" s="17"/>
      <c r="H1045" s="17">
        <v>358927.66120259307</v>
      </c>
      <c r="I1045" s="17">
        <v>239660</v>
      </c>
      <c r="J1045" s="17">
        <v>83550</v>
      </c>
      <c r="K1045" s="17"/>
      <c r="L1045" s="17">
        <v>355026.24952872138</v>
      </c>
      <c r="M1045" s="17">
        <v>236361</v>
      </c>
      <c r="N1045" s="17">
        <v>82714</v>
      </c>
      <c r="O1045" s="17"/>
      <c r="P1045" s="17">
        <v>271374.39617253962</v>
      </c>
      <c r="Q1045" s="17">
        <v>206223</v>
      </c>
      <c r="R1045" s="17">
        <v>63797</v>
      </c>
      <c r="S1045" s="17"/>
      <c r="T1045" s="17">
        <v>421602.52540549281</v>
      </c>
      <c r="U1045" s="17">
        <v>260334</v>
      </c>
      <c r="V1045" s="17">
        <v>97759</v>
      </c>
      <c r="W1045" s="5"/>
      <c r="X1045" s="30"/>
      <c r="Y1045" s="30"/>
      <c r="Z1045" s="30"/>
      <c r="AA1045" s="30"/>
      <c r="AB1045" s="30"/>
      <c r="AC1045" s="30"/>
      <c r="AD1045" s="30"/>
      <c r="AE1045" s="30"/>
      <c r="AF1045" s="30"/>
      <c r="AG1045" s="30"/>
      <c r="AH1045" s="30"/>
      <c r="AI1045" s="30"/>
      <c r="AJ1045" s="30"/>
      <c r="AK1045" s="30"/>
      <c r="AL1045" s="30"/>
      <c r="AM1045" s="30"/>
      <c r="AN1045" s="30"/>
      <c r="AO1045" s="30"/>
      <c r="AP1045" s="30"/>
    </row>
    <row r="1046" spans="1:42" ht="18" x14ac:dyDescent="0.25">
      <c r="A1046" s="5"/>
      <c r="B1046" s="6" t="s">
        <v>32</v>
      </c>
      <c r="C1046" s="5"/>
      <c r="D1046" s="17">
        <v>260991.91259580027</v>
      </c>
      <c r="E1046" s="17">
        <v>148812</v>
      </c>
      <c r="F1046" s="17">
        <v>59889</v>
      </c>
      <c r="G1046" s="17"/>
      <c r="H1046" s="17">
        <v>366487.67682268796</v>
      </c>
      <c r="I1046" s="17">
        <v>228841</v>
      </c>
      <c r="J1046" s="17">
        <v>85894</v>
      </c>
      <c r="K1046" s="17"/>
      <c r="L1046" s="17">
        <v>360405.46754098817</v>
      </c>
      <c r="M1046" s="17">
        <v>224229</v>
      </c>
      <c r="N1046" s="17">
        <v>84373</v>
      </c>
      <c r="O1046" s="17"/>
      <c r="P1046" s="17">
        <v>272166.99827651196</v>
      </c>
      <c r="Q1046" s="17">
        <v>192405</v>
      </c>
      <c r="R1046" s="17">
        <v>63176</v>
      </c>
      <c r="S1046" s="17"/>
      <c r="T1046" s="17">
        <v>426396.29495562374</v>
      </c>
      <c r="U1046" s="17">
        <v>248040</v>
      </c>
      <c r="V1046" s="17">
        <v>100535</v>
      </c>
      <c r="W1046" s="5"/>
      <c r="X1046" s="30"/>
      <c r="Y1046" s="30"/>
      <c r="Z1046" s="30"/>
      <c r="AA1046" s="30"/>
      <c r="AB1046" s="30"/>
      <c r="AC1046" s="30"/>
      <c r="AD1046" s="30"/>
      <c r="AE1046" s="30"/>
      <c r="AF1046" s="30"/>
      <c r="AG1046" s="30"/>
      <c r="AH1046" s="30"/>
      <c r="AI1046" s="30"/>
      <c r="AJ1046" s="30"/>
      <c r="AK1046" s="30"/>
      <c r="AL1046" s="30"/>
      <c r="AM1046" s="30"/>
      <c r="AN1046" s="30"/>
      <c r="AO1046" s="30"/>
      <c r="AP1046" s="30"/>
    </row>
    <row r="1047" spans="1:42" ht="18" x14ac:dyDescent="0.25">
      <c r="A1047" s="5"/>
      <c r="B1047" s="6" t="s">
        <v>33</v>
      </c>
      <c r="C1047" s="5"/>
      <c r="D1047" s="17">
        <v>243179.69495121398</v>
      </c>
      <c r="E1047" s="17">
        <v>152581</v>
      </c>
      <c r="F1047" s="17">
        <v>58411</v>
      </c>
      <c r="G1047" s="17"/>
      <c r="H1047" s="17">
        <v>351133.07062082831</v>
      </c>
      <c r="I1047" s="17">
        <v>207243</v>
      </c>
      <c r="J1047" s="17">
        <v>81297</v>
      </c>
      <c r="K1047" s="17"/>
      <c r="L1047" s="17">
        <v>345914.01711942826</v>
      </c>
      <c r="M1047" s="17">
        <v>204639</v>
      </c>
      <c r="N1047" s="17">
        <v>80193</v>
      </c>
      <c r="O1047" s="17"/>
      <c r="P1047" s="17">
        <v>252021.04154701272</v>
      </c>
      <c r="Q1047" s="17">
        <v>172892</v>
      </c>
      <c r="R1047" s="17">
        <v>57319</v>
      </c>
      <c r="S1047" s="17"/>
      <c r="T1047" s="17">
        <v>417084.86684641527</v>
      </c>
      <c r="U1047" s="17">
        <v>228711</v>
      </c>
      <c r="V1047" s="17">
        <v>97709</v>
      </c>
      <c r="W1047" s="5"/>
      <c r="X1047" s="30"/>
      <c r="Y1047" s="30"/>
      <c r="Z1047" s="30"/>
      <c r="AA1047" s="30"/>
      <c r="AB1047" s="30"/>
      <c r="AC1047" s="30"/>
      <c r="AD1047" s="30"/>
      <c r="AE1047" s="30"/>
      <c r="AF1047" s="30"/>
      <c r="AG1047" s="30"/>
      <c r="AH1047" s="30"/>
      <c r="AI1047" s="30"/>
      <c r="AJ1047" s="30"/>
      <c r="AK1047" s="30"/>
      <c r="AL1047" s="30"/>
      <c r="AM1047" s="30"/>
      <c r="AN1047" s="30"/>
      <c r="AO1047" s="30"/>
      <c r="AP1047" s="30"/>
    </row>
    <row r="1048" spans="1:42" ht="18" x14ac:dyDescent="0.25">
      <c r="A1048" s="6">
        <v>2009</v>
      </c>
      <c r="B1048" s="6" t="s">
        <v>30</v>
      </c>
      <c r="C1048" s="5"/>
      <c r="D1048" s="17">
        <v>249338.6252240717</v>
      </c>
      <c r="E1048" s="17">
        <v>144977</v>
      </c>
      <c r="F1048" s="17">
        <v>55550</v>
      </c>
      <c r="G1048" s="17"/>
      <c r="H1048" s="17">
        <v>330273.12294317433</v>
      </c>
      <c r="I1048" s="17">
        <v>195527</v>
      </c>
      <c r="J1048" s="17">
        <v>74272</v>
      </c>
      <c r="K1048" s="17"/>
      <c r="L1048" s="17">
        <v>327119.52001071192</v>
      </c>
      <c r="M1048" s="17">
        <v>193558</v>
      </c>
      <c r="N1048" s="17">
        <v>73569</v>
      </c>
      <c r="O1048" s="17"/>
      <c r="P1048" s="17">
        <v>233654.10050817693</v>
      </c>
      <c r="Q1048" s="17">
        <v>155456</v>
      </c>
      <c r="R1048" s="17">
        <v>52763</v>
      </c>
      <c r="S1048" s="17"/>
      <c r="T1048" s="17">
        <v>410474.29409080558</v>
      </c>
      <c r="U1048" s="17">
        <v>227577</v>
      </c>
      <c r="V1048" s="17">
        <v>92280</v>
      </c>
      <c r="W1048" s="5"/>
      <c r="X1048" s="30"/>
      <c r="Y1048" s="30"/>
      <c r="Z1048" s="30"/>
      <c r="AA1048" s="30"/>
      <c r="AB1048" s="30"/>
      <c r="AC1048" s="30"/>
      <c r="AD1048" s="30"/>
      <c r="AE1048" s="30"/>
      <c r="AF1048" s="30"/>
      <c r="AG1048" s="30"/>
      <c r="AH1048" s="30"/>
      <c r="AI1048" s="30"/>
      <c r="AJ1048" s="30"/>
      <c r="AK1048" s="30"/>
      <c r="AL1048" s="30"/>
      <c r="AM1048" s="30"/>
      <c r="AN1048" s="30"/>
      <c r="AO1048" s="30"/>
      <c r="AP1048" s="30"/>
    </row>
    <row r="1049" spans="1:42" ht="18" x14ac:dyDescent="0.25">
      <c r="A1049" s="5"/>
      <c r="B1049" s="6" t="s">
        <v>31</v>
      </c>
      <c r="C1049" s="5"/>
      <c r="D1049" s="17">
        <v>204297.50717133374</v>
      </c>
      <c r="E1049" s="17">
        <v>121791</v>
      </c>
      <c r="F1049" s="17">
        <v>57069</v>
      </c>
      <c r="G1049" s="17"/>
      <c r="H1049" s="17">
        <v>329944.95210264937</v>
      </c>
      <c r="I1049" s="17">
        <v>193799</v>
      </c>
      <c r="J1049" s="17">
        <v>73141</v>
      </c>
      <c r="K1049" s="17"/>
      <c r="L1049" s="17">
        <v>323016.86969874491</v>
      </c>
      <c r="M1049" s="17">
        <v>189827</v>
      </c>
      <c r="N1049" s="17">
        <v>72242</v>
      </c>
      <c r="O1049" s="17"/>
      <c r="P1049" s="17">
        <v>243089.45100355367</v>
      </c>
      <c r="Q1049" s="17">
        <v>156696</v>
      </c>
      <c r="R1049" s="17">
        <v>53835</v>
      </c>
      <c r="S1049" s="17"/>
      <c r="T1049" s="17">
        <v>391581.47917579068</v>
      </c>
      <c r="U1049" s="17">
        <v>218242</v>
      </c>
      <c r="V1049" s="17">
        <v>88122</v>
      </c>
      <c r="W1049" s="5"/>
      <c r="X1049" s="30"/>
      <c r="Y1049" s="30"/>
      <c r="Z1049" s="30"/>
      <c r="AA1049" s="30"/>
      <c r="AB1049" s="30"/>
      <c r="AC1049" s="30"/>
      <c r="AD1049" s="30"/>
      <c r="AE1049" s="30"/>
      <c r="AF1049" s="30"/>
      <c r="AG1049" s="30"/>
      <c r="AH1049" s="30"/>
      <c r="AI1049" s="30"/>
      <c r="AJ1049" s="30"/>
      <c r="AK1049" s="30"/>
      <c r="AL1049" s="30"/>
      <c r="AM1049" s="30"/>
      <c r="AN1049" s="30"/>
      <c r="AO1049" s="30"/>
      <c r="AP1049" s="30"/>
    </row>
    <row r="1050" spans="1:42" ht="18" x14ac:dyDescent="0.25">
      <c r="A1050" s="5"/>
      <c r="B1050" s="6" t="s">
        <v>32</v>
      </c>
      <c r="C1050" s="5"/>
      <c r="D1050" s="17">
        <v>204727.19755010269</v>
      </c>
      <c r="E1050" s="17">
        <v>115584</v>
      </c>
      <c r="F1050" s="17">
        <v>54156</v>
      </c>
      <c r="G1050" s="17"/>
      <c r="H1050" s="17">
        <v>360635.56736228312</v>
      </c>
      <c r="I1050" s="17">
        <v>212631</v>
      </c>
      <c r="J1050" s="17">
        <v>79742</v>
      </c>
      <c r="K1050" s="17"/>
      <c r="L1050" s="17">
        <v>352034.22690457368</v>
      </c>
      <c r="M1050" s="17">
        <v>207270</v>
      </c>
      <c r="N1050" s="17">
        <v>78323</v>
      </c>
      <c r="O1050" s="17"/>
      <c r="P1050" s="17">
        <v>266833.61622358166</v>
      </c>
      <c r="Q1050" s="17">
        <v>171286</v>
      </c>
      <c r="R1050" s="17">
        <v>58129</v>
      </c>
      <c r="S1050" s="17"/>
      <c r="T1050" s="17">
        <v>426853.68973833491</v>
      </c>
      <c r="U1050" s="17">
        <v>238867</v>
      </c>
      <c r="V1050" s="17">
        <v>96181</v>
      </c>
      <c r="W1050" s="5"/>
      <c r="X1050" s="30"/>
      <c r="Y1050" s="30"/>
      <c r="Z1050" s="30"/>
      <c r="AA1050" s="30"/>
      <c r="AB1050" s="30"/>
      <c r="AC1050" s="30"/>
      <c r="AD1050" s="30"/>
      <c r="AE1050" s="30"/>
      <c r="AF1050" s="30"/>
      <c r="AG1050" s="30"/>
      <c r="AH1050" s="30"/>
      <c r="AI1050" s="30"/>
      <c r="AJ1050" s="30"/>
      <c r="AK1050" s="30"/>
      <c r="AL1050" s="30"/>
      <c r="AM1050" s="30"/>
      <c r="AN1050" s="30"/>
      <c r="AO1050" s="30"/>
      <c r="AP1050" s="30"/>
    </row>
    <row r="1051" spans="1:42" ht="18" x14ac:dyDescent="0.25">
      <c r="A1051" s="5"/>
      <c r="B1051" s="6" t="s">
        <v>33</v>
      </c>
      <c r="C1051" s="5"/>
      <c r="D1051" s="17">
        <v>228530.64242639323</v>
      </c>
      <c r="E1051" s="17">
        <v>132748</v>
      </c>
      <c r="F1051" s="17">
        <v>58794</v>
      </c>
      <c r="G1051" s="17"/>
      <c r="H1051" s="17">
        <v>356710.62080012145</v>
      </c>
      <c r="I1051" s="17">
        <v>211009</v>
      </c>
      <c r="J1051" s="17">
        <v>77246</v>
      </c>
      <c r="K1051" s="17"/>
      <c r="L1051" s="17">
        <v>350308.51631337521</v>
      </c>
      <c r="M1051" s="17">
        <v>207120</v>
      </c>
      <c r="N1051" s="17">
        <v>76343</v>
      </c>
      <c r="O1051" s="17"/>
      <c r="P1051" s="17">
        <v>272850.56874312367</v>
      </c>
      <c r="Q1051" s="17">
        <v>175103</v>
      </c>
      <c r="R1051" s="17">
        <v>59591</v>
      </c>
      <c r="S1051" s="17"/>
      <c r="T1051" s="17">
        <v>421816.11512025958</v>
      </c>
      <c r="U1051" s="17">
        <v>236791</v>
      </c>
      <c r="V1051" s="17">
        <v>91826</v>
      </c>
      <c r="W1051" s="5"/>
      <c r="X1051" s="30"/>
      <c r="Y1051" s="30"/>
      <c r="Z1051" s="30"/>
      <c r="AA1051" s="30"/>
      <c r="AB1051" s="30"/>
      <c r="AC1051" s="30"/>
      <c r="AD1051" s="30"/>
      <c r="AE1051" s="30"/>
      <c r="AF1051" s="30"/>
      <c r="AG1051" s="30"/>
      <c r="AH1051" s="30"/>
      <c r="AI1051" s="30"/>
      <c r="AJ1051" s="30"/>
      <c r="AK1051" s="30"/>
      <c r="AL1051" s="30"/>
      <c r="AM1051" s="30"/>
      <c r="AN1051" s="30"/>
      <c r="AO1051" s="30"/>
      <c r="AP1051" s="30"/>
    </row>
    <row r="1052" spans="1:42" ht="18" x14ac:dyDescent="0.25">
      <c r="A1052" s="6">
        <v>2010</v>
      </c>
      <c r="B1052" s="6" t="s">
        <v>30</v>
      </c>
      <c r="C1052" s="5"/>
      <c r="D1052" s="17">
        <v>233836.10059328153</v>
      </c>
      <c r="E1052" s="17">
        <v>140644</v>
      </c>
      <c r="F1052" s="17">
        <v>55649</v>
      </c>
      <c r="G1052" s="17"/>
      <c r="H1052" s="17">
        <v>384945.78038823995</v>
      </c>
      <c r="I1052" s="17">
        <v>222048</v>
      </c>
      <c r="J1052" s="17">
        <v>82301</v>
      </c>
      <c r="K1052" s="17"/>
      <c r="L1052" s="17">
        <v>380020.25865383726</v>
      </c>
      <c r="M1052" s="17">
        <v>219361</v>
      </c>
      <c r="N1052" s="17">
        <v>81442</v>
      </c>
      <c r="O1052" s="17"/>
      <c r="P1052" s="17">
        <v>290244.15975384112</v>
      </c>
      <c r="Q1052" s="17">
        <v>183824</v>
      </c>
      <c r="R1052" s="17">
        <v>63218</v>
      </c>
      <c r="S1052" s="17"/>
      <c r="T1052" s="17">
        <v>454656.17066714336</v>
      </c>
      <c r="U1052" s="17">
        <v>248921</v>
      </c>
      <c r="V1052" s="17">
        <v>96586</v>
      </c>
      <c r="W1052" s="5"/>
      <c r="X1052" s="30"/>
      <c r="Y1052" s="30"/>
      <c r="Z1052" s="30"/>
      <c r="AA1052" s="30"/>
      <c r="AB1052" s="30"/>
      <c r="AC1052" s="30"/>
      <c r="AD1052" s="30"/>
      <c r="AE1052" s="30"/>
      <c r="AF1052" s="30"/>
      <c r="AG1052" s="30"/>
      <c r="AH1052" s="30"/>
      <c r="AI1052" s="30"/>
      <c r="AJ1052" s="30"/>
      <c r="AK1052" s="30"/>
      <c r="AL1052" s="30"/>
      <c r="AM1052" s="30"/>
      <c r="AN1052" s="30"/>
      <c r="AO1052" s="30"/>
      <c r="AP1052" s="30"/>
    </row>
    <row r="1053" spans="1:42" ht="18" x14ac:dyDescent="0.25">
      <c r="A1053" s="5"/>
      <c r="B1053" s="6" t="s">
        <v>31</v>
      </c>
      <c r="C1053" s="5"/>
      <c r="D1053" s="17">
        <v>263958.0297157623</v>
      </c>
      <c r="E1053" s="17">
        <v>144304</v>
      </c>
      <c r="F1053" s="17">
        <v>60103</v>
      </c>
      <c r="G1053" s="17"/>
      <c r="H1053" s="17">
        <v>387539.4771973812</v>
      </c>
      <c r="I1053" s="17">
        <v>228020</v>
      </c>
      <c r="J1053" s="17">
        <v>83204</v>
      </c>
      <c r="K1053" s="17"/>
      <c r="L1053" s="17">
        <v>381494.83788461675</v>
      </c>
      <c r="M1053" s="17">
        <v>223835</v>
      </c>
      <c r="N1053" s="17">
        <v>82057</v>
      </c>
      <c r="O1053" s="17"/>
      <c r="P1053" s="17">
        <v>296617.00425076933</v>
      </c>
      <c r="Q1053" s="17">
        <v>190054</v>
      </c>
      <c r="R1053" s="17">
        <v>63646</v>
      </c>
      <c r="S1053" s="17"/>
      <c r="T1053" s="17">
        <v>455825.12655706331</v>
      </c>
      <c r="U1053" s="17">
        <v>253455</v>
      </c>
      <c r="V1053" s="17">
        <v>98108</v>
      </c>
      <c r="W1053" s="5"/>
      <c r="X1053" s="30"/>
      <c r="Y1053" s="30"/>
      <c r="Z1053" s="30"/>
      <c r="AA1053" s="30"/>
      <c r="AB1053" s="30"/>
      <c r="AC1053" s="30"/>
      <c r="AD1053" s="30"/>
      <c r="AE1053" s="30"/>
      <c r="AF1053" s="30"/>
      <c r="AG1053" s="30"/>
      <c r="AH1053" s="30"/>
      <c r="AI1053" s="30"/>
      <c r="AJ1053" s="30"/>
      <c r="AK1053" s="30"/>
      <c r="AL1053" s="30"/>
      <c r="AM1053" s="30"/>
      <c r="AN1053" s="30"/>
      <c r="AO1053" s="30"/>
      <c r="AP1053" s="30"/>
    </row>
    <row r="1054" spans="1:42" ht="18" x14ac:dyDescent="0.25">
      <c r="A1054" s="5"/>
      <c r="B1054" s="6" t="s">
        <v>32</v>
      </c>
      <c r="C1054" s="5"/>
      <c r="D1054" s="17">
        <v>271635.54124234646</v>
      </c>
      <c r="E1054" s="17">
        <v>135249</v>
      </c>
      <c r="F1054" s="17">
        <v>73246</v>
      </c>
      <c r="G1054" s="17"/>
      <c r="H1054" s="17">
        <v>401955.32305822585</v>
      </c>
      <c r="I1054" s="17">
        <v>236724</v>
      </c>
      <c r="J1054" s="17">
        <v>85653</v>
      </c>
      <c r="K1054" s="17"/>
      <c r="L1054" s="17">
        <v>396852.64999764715</v>
      </c>
      <c r="M1054" s="17">
        <v>232733</v>
      </c>
      <c r="N1054" s="17">
        <v>85203</v>
      </c>
      <c r="O1054" s="17"/>
      <c r="P1054" s="17">
        <v>301605.78680707962</v>
      </c>
      <c r="Q1054" s="17">
        <v>193432</v>
      </c>
      <c r="R1054" s="17">
        <v>65740</v>
      </c>
      <c r="S1054" s="17"/>
      <c r="T1054" s="17">
        <v>477703.13283177704</v>
      </c>
      <c r="U1054" s="17">
        <v>266120</v>
      </c>
      <c r="V1054" s="17">
        <v>101649</v>
      </c>
      <c r="W1054" s="5"/>
      <c r="X1054" s="30"/>
      <c r="Y1054" s="30"/>
      <c r="Z1054" s="30"/>
      <c r="AA1054" s="30"/>
      <c r="AB1054" s="30"/>
      <c r="AC1054" s="30"/>
      <c r="AD1054" s="30"/>
      <c r="AE1054" s="30"/>
      <c r="AF1054" s="30"/>
      <c r="AG1054" s="30"/>
      <c r="AH1054" s="30"/>
      <c r="AI1054" s="30"/>
      <c r="AJ1054" s="30"/>
      <c r="AK1054" s="30"/>
      <c r="AL1054" s="30"/>
      <c r="AM1054" s="30"/>
      <c r="AN1054" s="30"/>
      <c r="AO1054" s="30"/>
      <c r="AP1054" s="30"/>
    </row>
    <row r="1055" spans="1:42" ht="18" x14ac:dyDescent="0.25">
      <c r="A1055" s="5"/>
      <c r="B1055" s="6" t="s">
        <v>33</v>
      </c>
      <c r="C1055" s="19"/>
      <c r="D1055" s="17">
        <v>253365.6576783217</v>
      </c>
      <c r="E1055" s="17">
        <v>140694</v>
      </c>
      <c r="F1055" s="17">
        <v>57445</v>
      </c>
      <c r="G1055" s="17"/>
      <c r="H1055" s="17">
        <v>388224.84765858605</v>
      </c>
      <c r="I1055" s="17">
        <v>234637</v>
      </c>
      <c r="J1055" s="17">
        <v>83620</v>
      </c>
      <c r="K1055" s="17"/>
      <c r="L1055" s="17">
        <v>380215.44293687609</v>
      </c>
      <c r="M1055" s="17">
        <v>231109</v>
      </c>
      <c r="N1055" s="17">
        <v>82349</v>
      </c>
      <c r="O1055" s="17"/>
      <c r="P1055" s="17">
        <v>284650.0281816732</v>
      </c>
      <c r="Q1055" s="17">
        <v>190589</v>
      </c>
      <c r="R1055" s="17">
        <v>62211</v>
      </c>
      <c r="S1055" s="17"/>
      <c r="T1055" s="17">
        <v>464440.62598829065</v>
      </c>
      <c r="U1055" s="17">
        <v>266877</v>
      </c>
      <c r="V1055" s="17">
        <v>100050</v>
      </c>
      <c r="W1055" s="5"/>
      <c r="X1055" s="30"/>
      <c r="Y1055" s="30"/>
      <c r="Z1055" s="30"/>
      <c r="AA1055" s="30"/>
      <c r="AB1055" s="30"/>
      <c r="AC1055" s="30"/>
      <c r="AD1055" s="30"/>
      <c r="AE1055" s="30"/>
      <c r="AF1055" s="30"/>
      <c r="AG1055" s="30"/>
      <c r="AH1055" s="30"/>
      <c r="AI1055" s="30"/>
      <c r="AJ1055" s="30"/>
      <c r="AK1055" s="30"/>
      <c r="AL1055" s="30"/>
      <c r="AM1055" s="30"/>
      <c r="AN1055" s="30"/>
      <c r="AO1055" s="30"/>
      <c r="AP1055" s="30"/>
    </row>
    <row r="1056" spans="1:42" ht="18" x14ac:dyDescent="0.25">
      <c r="A1056" s="6">
        <v>2011</v>
      </c>
      <c r="B1056" s="6" t="s">
        <v>30</v>
      </c>
      <c r="C1056" s="19"/>
      <c r="D1056" s="17">
        <v>257311.66267998426</v>
      </c>
      <c r="E1056" s="17">
        <v>141397</v>
      </c>
      <c r="F1056" s="17">
        <v>49481</v>
      </c>
      <c r="G1056" s="17"/>
      <c r="H1056" s="17">
        <v>408815.13979975233</v>
      </c>
      <c r="I1056" s="17">
        <v>243726</v>
      </c>
      <c r="J1056" s="17">
        <v>85589</v>
      </c>
      <c r="K1056" s="17"/>
      <c r="L1056" s="17">
        <v>400966.68284504506</v>
      </c>
      <c r="M1056" s="17">
        <v>240121</v>
      </c>
      <c r="N1056" s="17">
        <v>84237</v>
      </c>
      <c r="O1056" s="17"/>
      <c r="P1056" s="17">
        <v>296475.27095616859</v>
      </c>
      <c r="Q1056" s="17">
        <v>196375</v>
      </c>
      <c r="R1056" s="17">
        <v>63064</v>
      </c>
      <c r="S1056" s="17"/>
      <c r="T1056" s="17">
        <v>491414.99895350728</v>
      </c>
      <c r="U1056" s="17">
        <v>278005</v>
      </c>
      <c r="V1056" s="17">
        <v>102469</v>
      </c>
      <c r="W1056" s="5"/>
      <c r="X1056" s="30"/>
      <c r="Y1056" s="30"/>
      <c r="Z1056" s="30"/>
      <c r="AA1056" s="30"/>
      <c r="AB1056" s="30"/>
      <c r="AC1056" s="30"/>
      <c r="AD1056" s="30"/>
      <c r="AE1056" s="30"/>
      <c r="AF1056" s="30"/>
      <c r="AG1056" s="30"/>
      <c r="AH1056" s="30"/>
      <c r="AI1056" s="30"/>
      <c r="AJ1056" s="30"/>
      <c r="AK1056" s="30"/>
      <c r="AL1056" s="30"/>
      <c r="AM1056" s="30"/>
      <c r="AN1056" s="30"/>
      <c r="AO1056" s="30"/>
      <c r="AP1056" s="30"/>
    </row>
    <row r="1057" spans="1:42" ht="18" x14ac:dyDescent="0.25">
      <c r="A1057" s="5"/>
      <c r="B1057" s="6" t="s">
        <v>31</v>
      </c>
      <c r="C1057" s="19"/>
      <c r="D1057" s="17">
        <v>294685.58550452982</v>
      </c>
      <c r="E1057" s="17">
        <v>166777</v>
      </c>
      <c r="F1057" s="17">
        <v>59290</v>
      </c>
      <c r="G1057" s="17"/>
      <c r="H1057" s="17">
        <v>398145.17474096525</v>
      </c>
      <c r="I1057" s="17">
        <v>240358</v>
      </c>
      <c r="J1057" s="17">
        <v>83985</v>
      </c>
      <c r="K1057" s="17"/>
      <c r="L1057" s="17">
        <v>395548.00851285743</v>
      </c>
      <c r="M1057" s="17">
        <v>239709</v>
      </c>
      <c r="N1057" s="17">
        <v>84095</v>
      </c>
      <c r="O1057" s="17"/>
      <c r="P1057" s="17">
        <v>302992.76620686526</v>
      </c>
      <c r="Q1057" s="17">
        <v>203325</v>
      </c>
      <c r="R1057" s="17">
        <v>65651</v>
      </c>
      <c r="S1057" s="17"/>
      <c r="T1057" s="17">
        <v>481268.33993523248</v>
      </c>
      <c r="U1057" s="17">
        <v>273388</v>
      </c>
      <c r="V1057" s="17">
        <v>101184</v>
      </c>
      <c r="W1057" s="5"/>
      <c r="X1057" s="30"/>
      <c r="Y1057" s="30"/>
      <c r="Z1057" s="30"/>
      <c r="AA1057" s="30"/>
      <c r="AB1057" s="30"/>
      <c r="AC1057" s="30"/>
      <c r="AD1057" s="30"/>
      <c r="AE1057" s="30"/>
      <c r="AF1057" s="30"/>
      <c r="AG1057" s="30"/>
      <c r="AH1057" s="30"/>
      <c r="AI1057" s="30"/>
      <c r="AJ1057" s="30"/>
      <c r="AK1057" s="30"/>
      <c r="AL1057" s="30"/>
      <c r="AM1057" s="30"/>
      <c r="AN1057" s="30"/>
      <c r="AO1057" s="30"/>
      <c r="AP1057" s="30"/>
    </row>
    <row r="1058" spans="1:42" ht="18" x14ac:dyDescent="0.25">
      <c r="A1058" s="5"/>
      <c r="B1058" s="6" t="s">
        <v>32</v>
      </c>
      <c r="C1058" s="19"/>
      <c r="D1058" s="17">
        <v>300702.34015226742</v>
      </c>
      <c r="E1058" s="17">
        <v>168802</v>
      </c>
      <c r="F1058" s="17">
        <v>61903</v>
      </c>
      <c r="G1058" s="17"/>
      <c r="H1058" s="17">
        <v>411136.49840929004</v>
      </c>
      <c r="I1058" s="17">
        <v>247659</v>
      </c>
      <c r="J1058" s="17">
        <v>83555</v>
      </c>
      <c r="K1058" s="17"/>
      <c r="L1058" s="17">
        <v>414302.89105522953</v>
      </c>
      <c r="M1058" s="17">
        <v>250950</v>
      </c>
      <c r="N1058" s="17">
        <v>85257</v>
      </c>
      <c r="O1058" s="17"/>
      <c r="P1058" s="17">
        <v>317588.87826235639</v>
      </c>
      <c r="Q1058" s="17">
        <v>210169</v>
      </c>
      <c r="R1058" s="17">
        <v>66865</v>
      </c>
      <c r="S1058" s="17"/>
      <c r="T1058" s="17">
        <v>491468.76262346405</v>
      </c>
      <c r="U1058" s="17">
        <v>283480</v>
      </c>
      <c r="V1058" s="17">
        <v>99933</v>
      </c>
      <c r="W1058" s="5"/>
      <c r="X1058" s="30"/>
      <c r="Y1058" s="30"/>
      <c r="Z1058" s="30"/>
      <c r="AA1058" s="30"/>
      <c r="AB1058" s="30"/>
      <c r="AC1058" s="30"/>
      <c r="AD1058" s="30"/>
      <c r="AE1058" s="30"/>
      <c r="AF1058" s="30"/>
      <c r="AG1058" s="30"/>
      <c r="AH1058" s="30"/>
      <c r="AI1058" s="30"/>
      <c r="AJ1058" s="30"/>
      <c r="AK1058" s="30"/>
      <c r="AL1058" s="30"/>
      <c r="AM1058" s="30"/>
      <c r="AN1058" s="30"/>
      <c r="AO1058" s="30"/>
      <c r="AP1058" s="30"/>
    </row>
    <row r="1059" spans="1:42" ht="18" x14ac:dyDescent="0.25">
      <c r="A1059" s="5"/>
      <c r="B1059" s="6" t="s">
        <v>33</v>
      </c>
      <c r="C1059" s="19"/>
      <c r="D1059" s="17">
        <v>349308.74453608249</v>
      </c>
      <c r="E1059" s="17">
        <v>204981</v>
      </c>
      <c r="F1059" s="17">
        <v>75290</v>
      </c>
      <c r="G1059" s="17"/>
      <c r="H1059" s="17">
        <v>390245.41666666669</v>
      </c>
      <c r="I1059" s="17">
        <v>240017</v>
      </c>
      <c r="J1059" s="17">
        <v>80543</v>
      </c>
      <c r="K1059" s="17"/>
      <c r="L1059" s="17">
        <v>395136.73</v>
      </c>
      <c r="M1059" s="17">
        <v>243531</v>
      </c>
      <c r="N1059" s="17">
        <v>82245</v>
      </c>
      <c r="O1059" s="17"/>
      <c r="P1059" s="17">
        <v>297632.24676031084</v>
      </c>
      <c r="Q1059" s="17">
        <v>202510</v>
      </c>
      <c r="R1059" s="17">
        <v>62284</v>
      </c>
      <c r="S1059" s="17"/>
      <c r="T1059" s="17">
        <v>476292.2716811875</v>
      </c>
      <c r="U1059" s="17">
        <v>277714</v>
      </c>
      <c r="V1059" s="17">
        <v>98900</v>
      </c>
      <c r="W1059" s="5"/>
      <c r="X1059" s="30"/>
      <c r="Y1059" s="30"/>
      <c r="Z1059" s="30"/>
      <c r="AA1059" s="30"/>
      <c r="AB1059" s="30"/>
      <c r="AC1059" s="30"/>
      <c r="AD1059" s="30"/>
      <c r="AE1059" s="30"/>
      <c r="AF1059" s="30"/>
      <c r="AG1059" s="30"/>
      <c r="AH1059" s="30"/>
      <c r="AI1059" s="30"/>
      <c r="AJ1059" s="30"/>
      <c r="AK1059" s="30"/>
      <c r="AL1059" s="30"/>
      <c r="AM1059" s="30"/>
      <c r="AN1059" s="30"/>
      <c r="AO1059" s="30"/>
      <c r="AP1059" s="30"/>
    </row>
    <row r="1060" spans="1:42" ht="18" x14ac:dyDescent="0.25">
      <c r="A1060" s="6">
        <v>2012</v>
      </c>
      <c r="B1060" s="6" t="s">
        <v>30</v>
      </c>
      <c r="C1060" s="19"/>
      <c r="D1060" s="17">
        <v>327280.45258557779</v>
      </c>
      <c r="E1060" s="17">
        <v>196296</v>
      </c>
      <c r="F1060" s="17">
        <v>72030</v>
      </c>
      <c r="G1060" s="17"/>
      <c r="H1060" s="17">
        <v>380835.19433158735</v>
      </c>
      <c r="I1060" s="17">
        <v>237193</v>
      </c>
      <c r="J1060" s="17">
        <v>78668</v>
      </c>
      <c r="K1060" s="17"/>
      <c r="L1060" s="17">
        <v>383790.57742526074</v>
      </c>
      <c r="M1060" s="17">
        <v>239191</v>
      </c>
      <c r="N1060" s="17">
        <v>80142</v>
      </c>
      <c r="O1060" s="17"/>
      <c r="P1060" s="17">
        <v>295746.24025129387</v>
      </c>
      <c r="Q1060" s="17">
        <v>205098</v>
      </c>
      <c r="R1060" s="17">
        <v>65107</v>
      </c>
      <c r="S1060" s="17"/>
      <c r="T1060" s="17">
        <v>469178.61423148151</v>
      </c>
      <c r="U1060" s="17">
        <v>272240</v>
      </c>
      <c r="V1060" s="17">
        <v>94719</v>
      </c>
      <c r="W1060" s="5"/>
      <c r="X1060" s="30"/>
      <c r="Y1060" s="30"/>
      <c r="Z1060" s="30"/>
      <c r="AA1060" s="30"/>
      <c r="AB1060" s="30"/>
      <c r="AC1060" s="30"/>
      <c r="AD1060" s="30"/>
      <c r="AE1060" s="30"/>
      <c r="AF1060" s="30"/>
      <c r="AG1060" s="30"/>
      <c r="AH1060" s="30"/>
      <c r="AI1060" s="30"/>
      <c r="AJ1060" s="30"/>
      <c r="AK1060" s="30"/>
      <c r="AL1060" s="30"/>
      <c r="AM1060" s="30"/>
      <c r="AN1060" s="30"/>
      <c r="AO1060" s="30"/>
      <c r="AP1060" s="30"/>
    </row>
    <row r="1061" spans="1:42" ht="18" x14ac:dyDescent="0.25">
      <c r="A1061" s="5"/>
      <c r="B1061" s="6" t="s">
        <v>31</v>
      </c>
      <c r="C1061" s="19"/>
      <c r="D1061" s="17">
        <v>334618.82587266975</v>
      </c>
      <c r="E1061" s="17">
        <v>207313</v>
      </c>
      <c r="F1061" s="17">
        <v>71941</v>
      </c>
      <c r="G1061" s="17"/>
      <c r="H1061" s="17">
        <v>419175.42546655727</v>
      </c>
      <c r="I1061" s="17">
        <v>257971</v>
      </c>
      <c r="J1061" s="17">
        <v>87026</v>
      </c>
      <c r="K1061" s="17"/>
      <c r="L1061" s="17">
        <v>422219.30464126868</v>
      </c>
      <c r="M1061" s="17">
        <v>259379</v>
      </c>
      <c r="N1061" s="17">
        <v>88910</v>
      </c>
      <c r="O1061" s="17"/>
      <c r="P1061" s="17">
        <v>331398.49690349109</v>
      </c>
      <c r="Q1061" s="17">
        <v>226652</v>
      </c>
      <c r="R1061" s="17">
        <v>71384</v>
      </c>
      <c r="S1061" s="17"/>
      <c r="T1061" s="17">
        <v>494497.59241784719</v>
      </c>
      <c r="U1061" s="17">
        <v>285567</v>
      </c>
      <c r="V1061" s="17">
        <v>102896</v>
      </c>
      <c r="W1061" s="5"/>
      <c r="X1061" s="30"/>
      <c r="Y1061" s="30"/>
      <c r="Z1061" s="30"/>
      <c r="AA1061" s="30"/>
      <c r="AB1061" s="30"/>
      <c r="AC1061" s="30"/>
      <c r="AD1061" s="30"/>
      <c r="AE1061" s="30"/>
      <c r="AF1061" s="30"/>
      <c r="AG1061" s="30"/>
      <c r="AH1061" s="30"/>
      <c r="AI1061" s="30"/>
      <c r="AJ1061" s="30"/>
      <c r="AK1061" s="30"/>
      <c r="AL1061" s="30"/>
      <c r="AM1061" s="30"/>
      <c r="AN1061" s="30"/>
      <c r="AO1061" s="30"/>
      <c r="AP1061" s="30"/>
    </row>
    <row r="1062" spans="1:42" ht="18" x14ac:dyDescent="0.25">
      <c r="A1062" s="5"/>
      <c r="B1062" s="6" t="s">
        <v>32</v>
      </c>
      <c r="C1062" s="19"/>
      <c r="D1062" s="17">
        <v>312701.73056666664</v>
      </c>
      <c r="E1062" s="17">
        <v>192984</v>
      </c>
      <c r="F1062" s="17">
        <v>69954</v>
      </c>
      <c r="G1062" s="17"/>
      <c r="H1062" s="17">
        <v>426275.20800000004</v>
      </c>
      <c r="I1062" s="17">
        <v>259907</v>
      </c>
      <c r="J1062" s="17">
        <v>88400</v>
      </c>
      <c r="K1062" s="17"/>
      <c r="L1062" s="17">
        <v>428711.6446</v>
      </c>
      <c r="M1062" s="17">
        <v>261578</v>
      </c>
      <c r="N1062" s="17">
        <v>89793</v>
      </c>
      <c r="O1062" s="17"/>
      <c r="P1062" s="17">
        <v>331495.49670000002</v>
      </c>
      <c r="Q1062" s="17">
        <v>227936</v>
      </c>
      <c r="R1062" s="17">
        <v>72937</v>
      </c>
      <c r="S1062" s="17"/>
      <c r="T1062" s="17">
        <v>513478.75209999998</v>
      </c>
      <c r="U1062" s="17">
        <v>290996</v>
      </c>
      <c r="V1062" s="17">
        <v>104470</v>
      </c>
      <c r="W1062" s="5"/>
      <c r="X1062" s="30"/>
      <c r="Y1062" s="30"/>
      <c r="Z1062" s="30"/>
      <c r="AA1062" s="30"/>
      <c r="AB1062" s="30"/>
      <c r="AC1062" s="30"/>
      <c r="AD1062" s="30"/>
      <c r="AE1062" s="30"/>
      <c r="AF1062" s="30"/>
      <c r="AG1062" s="30"/>
      <c r="AH1062" s="30"/>
      <c r="AI1062" s="30"/>
      <c r="AJ1062" s="30"/>
      <c r="AK1062" s="30"/>
      <c r="AL1062" s="30"/>
      <c r="AM1062" s="30"/>
      <c r="AN1062" s="30"/>
      <c r="AO1062" s="30"/>
      <c r="AP1062" s="30"/>
    </row>
    <row r="1063" spans="1:42" ht="18" x14ac:dyDescent="0.25">
      <c r="A1063" s="5"/>
      <c r="B1063" s="6" t="s">
        <v>33</v>
      </c>
      <c r="C1063" s="19"/>
      <c r="D1063" s="17">
        <v>327526.75893333333</v>
      </c>
      <c r="E1063" s="17">
        <v>200727</v>
      </c>
      <c r="F1063" s="17">
        <v>73326</v>
      </c>
      <c r="G1063" s="17"/>
      <c r="H1063" s="17">
        <v>407604.62196666672</v>
      </c>
      <c r="I1063" s="17">
        <v>252745</v>
      </c>
      <c r="J1063" s="17">
        <v>84881</v>
      </c>
      <c r="K1063" s="17"/>
      <c r="L1063" s="17">
        <v>406796.2435333333</v>
      </c>
      <c r="M1063" s="17">
        <v>252040</v>
      </c>
      <c r="N1063" s="17">
        <v>85167</v>
      </c>
      <c r="O1063" s="17"/>
      <c r="P1063" s="17">
        <v>312666.54086666665</v>
      </c>
      <c r="Q1063" s="17">
        <v>216676</v>
      </c>
      <c r="R1063" s="17">
        <v>67729</v>
      </c>
      <c r="S1063" s="17"/>
      <c r="T1063" s="17">
        <v>495699.49253333337</v>
      </c>
      <c r="U1063" s="17">
        <v>285435</v>
      </c>
      <c r="V1063" s="17">
        <v>101639</v>
      </c>
      <c r="W1063" s="5"/>
      <c r="X1063" s="30"/>
      <c r="Y1063" s="30"/>
      <c r="Z1063" s="30"/>
      <c r="AA1063" s="30"/>
      <c r="AB1063" s="30"/>
      <c r="AC1063" s="30"/>
      <c r="AD1063" s="30"/>
      <c r="AE1063" s="30"/>
      <c r="AF1063" s="30"/>
      <c r="AG1063" s="30"/>
      <c r="AH1063" s="30"/>
      <c r="AI1063" s="30"/>
      <c r="AJ1063" s="30"/>
      <c r="AK1063" s="30"/>
      <c r="AL1063" s="30"/>
      <c r="AM1063" s="30"/>
      <c r="AN1063" s="30"/>
      <c r="AO1063" s="30"/>
      <c r="AP1063" s="30"/>
    </row>
    <row r="1064" spans="1:42" ht="18" x14ac:dyDescent="0.25">
      <c r="A1064" s="6">
        <v>2013</v>
      </c>
      <c r="B1064" s="6" t="s">
        <v>30</v>
      </c>
      <c r="C1064" s="19"/>
      <c r="D1064" s="17">
        <v>356640.09688440833</v>
      </c>
      <c r="E1064" s="17">
        <v>213485</v>
      </c>
      <c r="F1064" s="17">
        <v>71520</v>
      </c>
      <c r="G1064" s="17"/>
      <c r="H1064" s="17">
        <v>398786.36885317968</v>
      </c>
      <c r="I1064" s="17">
        <v>249445</v>
      </c>
      <c r="J1064" s="17">
        <v>84585</v>
      </c>
      <c r="K1064" s="17"/>
      <c r="L1064" s="17">
        <v>405331.15896425402</v>
      </c>
      <c r="M1064" s="17">
        <v>253580</v>
      </c>
      <c r="N1064" s="17">
        <v>86837</v>
      </c>
      <c r="O1064" s="17"/>
      <c r="P1064" s="17">
        <v>309750.52745761425</v>
      </c>
      <c r="Q1064" s="17">
        <v>213761</v>
      </c>
      <c r="R1064" s="17">
        <v>66722</v>
      </c>
      <c r="S1064" s="17"/>
      <c r="T1064" s="17">
        <v>501835.04730688687</v>
      </c>
      <c r="U1064" s="17">
        <v>293781</v>
      </c>
      <c r="V1064" s="17">
        <v>107098</v>
      </c>
      <c r="W1064" s="5"/>
      <c r="X1064" s="30"/>
      <c r="Y1064" s="30"/>
      <c r="Z1064" s="30"/>
      <c r="AA1064" s="30"/>
      <c r="AB1064" s="30"/>
      <c r="AC1064" s="30"/>
      <c r="AD1064" s="30"/>
      <c r="AE1064" s="30"/>
      <c r="AF1064" s="30"/>
      <c r="AG1064" s="30"/>
      <c r="AH1064" s="30"/>
      <c r="AI1064" s="30"/>
      <c r="AJ1064" s="30"/>
      <c r="AK1064" s="30"/>
      <c r="AL1064" s="30"/>
      <c r="AM1064" s="30"/>
      <c r="AN1064" s="30"/>
      <c r="AO1064" s="30"/>
      <c r="AP1064" s="30"/>
    </row>
    <row r="1065" spans="1:42" ht="18" x14ac:dyDescent="0.25">
      <c r="A1065" s="5"/>
      <c r="B1065" s="6" t="s">
        <v>31</v>
      </c>
      <c r="C1065" s="19"/>
      <c r="D1065" s="17">
        <v>384058.68583548837</v>
      </c>
      <c r="E1065" s="17">
        <v>234495</v>
      </c>
      <c r="F1065" s="17">
        <v>85798</v>
      </c>
      <c r="G1065" s="17"/>
      <c r="H1065" s="17">
        <v>421401.42744175578</v>
      </c>
      <c r="I1065" s="17">
        <v>263223</v>
      </c>
      <c r="J1065" s="17">
        <v>86249</v>
      </c>
      <c r="K1065" s="17"/>
      <c r="L1065" s="17">
        <v>426988.33912329207</v>
      </c>
      <c r="M1065" s="17">
        <v>266250</v>
      </c>
      <c r="N1065" s="17">
        <v>88755</v>
      </c>
      <c r="O1065" s="17"/>
      <c r="P1065" s="17">
        <v>342198.68942408828</v>
      </c>
      <c r="Q1065" s="17">
        <v>237085</v>
      </c>
      <c r="R1065" s="17">
        <v>73427</v>
      </c>
      <c r="S1065" s="17"/>
      <c r="T1065" s="17">
        <v>523125.47699960787</v>
      </c>
      <c r="U1065" s="17">
        <v>299261</v>
      </c>
      <c r="V1065" s="17">
        <v>106088</v>
      </c>
      <c r="W1065" s="5"/>
      <c r="X1065" s="30"/>
      <c r="Y1065" s="30"/>
      <c r="Z1065" s="30"/>
      <c r="AA1065" s="30"/>
      <c r="AB1065" s="30"/>
      <c r="AC1065" s="30"/>
      <c r="AD1065" s="30"/>
      <c r="AE1065" s="30"/>
      <c r="AF1065" s="30"/>
      <c r="AG1065" s="30"/>
      <c r="AH1065" s="30"/>
      <c r="AI1065" s="30"/>
      <c r="AJ1065" s="30"/>
      <c r="AK1065" s="30"/>
      <c r="AL1065" s="30"/>
      <c r="AM1065" s="30"/>
      <c r="AN1065" s="30"/>
      <c r="AO1065" s="30"/>
      <c r="AP1065" s="30"/>
    </row>
    <row r="1066" spans="1:42" ht="18" x14ac:dyDescent="0.25">
      <c r="A1066" s="5"/>
      <c r="B1066" s="6" t="s">
        <v>32</v>
      </c>
      <c r="C1066" s="19"/>
      <c r="D1066" s="17">
        <v>341108.93988945388</v>
      </c>
      <c r="E1066" s="17">
        <v>214247</v>
      </c>
      <c r="F1066" s="17">
        <v>77823</v>
      </c>
      <c r="G1066" s="17"/>
      <c r="H1066" s="17">
        <v>445757.33438219689</v>
      </c>
      <c r="I1066" s="17">
        <v>275110</v>
      </c>
      <c r="J1066" s="17">
        <v>89426</v>
      </c>
      <c r="K1066" s="17"/>
      <c r="L1066" s="17">
        <v>448862.53564515611</v>
      </c>
      <c r="M1066" s="17">
        <v>277347</v>
      </c>
      <c r="N1066" s="17">
        <v>91936</v>
      </c>
      <c r="O1066" s="17"/>
      <c r="P1066" s="17">
        <v>345880.79358081205</v>
      </c>
      <c r="Q1066" s="17">
        <v>238610</v>
      </c>
      <c r="R1066" s="17">
        <v>72973</v>
      </c>
      <c r="S1066" s="17"/>
      <c r="T1066" s="17">
        <v>560088.15227884753</v>
      </c>
      <c r="U1066" s="17">
        <v>319308</v>
      </c>
      <c r="V1066" s="17">
        <v>112433</v>
      </c>
      <c r="W1066" s="5"/>
      <c r="X1066" s="30"/>
      <c r="Y1066" s="30"/>
      <c r="Z1066" s="30"/>
      <c r="AA1066" s="30"/>
      <c r="AB1066" s="30"/>
      <c r="AC1066" s="30"/>
      <c r="AD1066" s="30"/>
      <c r="AE1066" s="30"/>
      <c r="AF1066" s="30"/>
      <c r="AG1066" s="30"/>
      <c r="AH1066" s="30"/>
      <c r="AI1066" s="30"/>
      <c r="AJ1066" s="30"/>
      <c r="AK1066" s="30"/>
      <c r="AL1066" s="30"/>
      <c r="AM1066" s="30"/>
      <c r="AN1066" s="30"/>
      <c r="AO1066" s="30"/>
      <c r="AP1066" s="30"/>
    </row>
    <row r="1067" spans="1:42" ht="18" x14ac:dyDescent="0.25">
      <c r="A1067" s="5"/>
      <c r="B1067" s="6" t="s">
        <v>33</v>
      </c>
      <c r="C1067" s="19"/>
      <c r="D1067" s="17">
        <v>365174.30082748178</v>
      </c>
      <c r="E1067" s="17">
        <v>230397</v>
      </c>
      <c r="F1067" s="17">
        <v>79265</v>
      </c>
      <c r="G1067" s="17"/>
      <c r="H1067" s="17">
        <v>429204.22271383321</v>
      </c>
      <c r="I1067" s="17">
        <v>274255</v>
      </c>
      <c r="J1067" s="17">
        <v>85535</v>
      </c>
      <c r="K1067" s="17"/>
      <c r="L1067" s="17">
        <v>429830.3847160344</v>
      </c>
      <c r="M1067" s="17">
        <v>274574</v>
      </c>
      <c r="N1067" s="17">
        <v>86369</v>
      </c>
      <c r="O1067" s="17"/>
      <c r="P1067" s="17">
        <v>334396.52862388012</v>
      </c>
      <c r="Q1067" s="17">
        <v>236970</v>
      </c>
      <c r="R1067" s="17">
        <v>70920</v>
      </c>
      <c r="S1067" s="17"/>
      <c r="T1067" s="17">
        <v>536444.32821741444</v>
      </c>
      <c r="U1067" s="17">
        <v>316644</v>
      </c>
      <c r="V1067" s="17">
        <v>103630</v>
      </c>
      <c r="W1067" s="5"/>
      <c r="X1067" s="30"/>
      <c r="Y1067" s="30"/>
      <c r="Z1067" s="30"/>
      <c r="AA1067" s="30"/>
      <c r="AB1067" s="30"/>
      <c r="AC1067" s="30"/>
      <c r="AD1067" s="30"/>
      <c r="AE1067" s="30"/>
      <c r="AF1067" s="30"/>
      <c r="AG1067" s="30"/>
      <c r="AH1067" s="30"/>
      <c r="AI1067" s="30"/>
      <c r="AJ1067" s="30"/>
      <c r="AK1067" s="30"/>
      <c r="AL1067" s="30"/>
      <c r="AM1067" s="30"/>
      <c r="AN1067" s="30"/>
      <c r="AO1067" s="30"/>
      <c r="AP1067" s="30"/>
    </row>
    <row r="1068" spans="1:42" ht="18" x14ac:dyDescent="0.25">
      <c r="A1068" s="6">
        <v>2014</v>
      </c>
      <c r="B1068" s="6" t="s">
        <v>30</v>
      </c>
      <c r="C1068" s="19"/>
      <c r="D1068" s="17">
        <v>422641.09326666663</v>
      </c>
      <c r="E1068" s="17">
        <v>260990</v>
      </c>
      <c r="F1068" s="17">
        <v>89771</v>
      </c>
      <c r="G1068" s="17"/>
      <c r="H1068" s="17">
        <v>446723.33696666663</v>
      </c>
      <c r="I1068" s="17">
        <v>282855</v>
      </c>
      <c r="J1068" s="17">
        <v>87171</v>
      </c>
      <c r="K1068" s="17"/>
      <c r="L1068" s="17">
        <v>452067.97606666666</v>
      </c>
      <c r="M1068" s="17">
        <v>286540</v>
      </c>
      <c r="N1068" s="17">
        <v>89301</v>
      </c>
      <c r="O1068" s="17"/>
      <c r="P1068" s="17">
        <v>347110.28480000002</v>
      </c>
      <c r="Q1068" s="17">
        <v>245081</v>
      </c>
      <c r="R1068" s="17">
        <v>71431</v>
      </c>
      <c r="S1068" s="17"/>
      <c r="T1068" s="17">
        <v>569861.13813333341</v>
      </c>
      <c r="U1068" s="17">
        <v>333196</v>
      </c>
      <c r="V1068" s="17">
        <v>109301</v>
      </c>
      <c r="W1068" s="5"/>
      <c r="X1068" s="30"/>
      <c r="Y1068" s="30"/>
      <c r="Z1068" s="30"/>
      <c r="AA1068" s="30"/>
      <c r="AB1068" s="30"/>
      <c r="AC1068" s="30"/>
      <c r="AD1068" s="30"/>
      <c r="AE1068" s="30"/>
      <c r="AF1068" s="30"/>
      <c r="AG1068" s="30"/>
      <c r="AH1068" s="30"/>
      <c r="AI1068" s="30"/>
      <c r="AJ1068" s="30"/>
      <c r="AK1068" s="30"/>
      <c r="AL1068" s="30"/>
      <c r="AM1068" s="30"/>
      <c r="AN1068" s="30"/>
      <c r="AO1068" s="30"/>
      <c r="AP1068" s="30"/>
    </row>
    <row r="1069" spans="1:42" ht="18" x14ac:dyDescent="0.25">
      <c r="A1069" s="5"/>
      <c r="B1069" s="6" t="s">
        <v>31</v>
      </c>
      <c r="C1069" s="19"/>
      <c r="D1069" s="17">
        <v>511296.56420602481</v>
      </c>
      <c r="E1069" s="17">
        <v>302193</v>
      </c>
      <c r="F1069" s="17">
        <v>112638</v>
      </c>
      <c r="G1069" s="17"/>
      <c r="H1069" s="17">
        <v>475672.79979227111</v>
      </c>
      <c r="I1069" s="17">
        <v>302296</v>
      </c>
      <c r="J1069" s="17">
        <v>88400</v>
      </c>
      <c r="K1069" s="17"/>
      <c r="L1069" s="17">
        <v>479048.35430081701</v>
      </c>
      <c r="M1069" s="17">
        <v>303661</v>
      </c>
      <c r="N1069" s="17">
        <v>90659</v>
      </c>
      <c r="O1069" s="17"/>
      <c r="P1069" s="17">
        <v>374414.53987160232</v>
      </c>
      <c r="Q1069" s="17">
        <v>262221</v>
      </c>
      <c r="R1069" s="17">
        <v>73621</v>
      </c>
      <c r="S1069" s="17"/>
      <c r="T1069" s="17">
        <v>594399.21344190522</v>
      </c>
      <c r="U1069" s="17">
        <v>349334</v>
      </c>
      <c r="V1069" s="17">
        <v>109402</v>
      </c>
      <c r="W1069" s="5"/>
      <c r="X1069" s="30"/>
      <c r="Y1069" s="30"/>
      <c r="Z1069" s="30"/>
      <c r="AA1069" s="30"/>
      <c r="AB1069" s="30"/>
      <c r="AC1069" s="30"/>
      <c r="AD1069" s="30"/>
      <c r="AE1069" s="30"/>
      <c r="AF1069" s="30"/>
      <c r="AG1069" s="30"/>
      <c r="AH1069" s="30"/>
      <c r="AI1069" s="30"/>
      <c r="AJ1069" s="30"/>
      <c r="AK1069" s="30"/>
      <c r="AL1069" s="30"/>
      <c r="AM1069" s="30"/>
      <c r="AN1069" s="30"/>
      <c r="AO1069" s="30"/>
      <c r="AP1069" s="30"/>
    </row>
    <row r="1070" spans="1:42" ht="18" x14ac:dyDescent="0.25">
      <c r="A1070" s="5"/>
      <c r="B1070" s="6" t="s">
        <v>32</v>
      </c>
      <c r="C1070" s="19"/>
      <c r="D1070" s="17">
        <v>441163.97904820339</v>
      </c>
      <c r="E1070" s="17">
        <v>264473</v>
      </c>
      <c r="F1070" s="17">
        <v>93982</v>
      </c>
      <c r="G1070" s="17"/>
      <c r="H1070" s="17">
        <v>497249.33169456461</v>
      </c>
      <c r="I1070" s="17">
        <v>309309</v>
      </c>
      <c r="J1070" s="17">
        <v>91315</v>
      </c>
      <c r="K1070" s="17"/>
      <c r="L1070" s="17">
        <v>489973.45767304167</v>
      </c>
      <c r="M1070" s="17">
        <v>305014</v>
      </c>
      <c r="N1070" s="17">
        <v>92586</v>
      </c>
      <c r="O1070" s="17"/>
      <c r="P1070" s="17">
        <v>376321.6968795131</v>
      </c>
      <c r="Q1070" s="17">
        <v>261702</v>
      </c>
      <c r="R1070" s="17">
        <v>74808</v>
      </c>
      <c r="S1070" s="17"/>
      <c r="T1070" s="17">
        <v>614134.66793778434</v>
      </c>
      <c r="U1070" s="17">
        <v>352325</v>
      </c>
      <c r="V1070" s="17">
        <v>112067</v>
      </c>
      <c r="W1070" s="5"/>
      <c r="X1070" s="30"/>
      <c r="Y1070" s="30"/>
      <c r="Z1070" s="30"/>
      <c r="AA1070" s="30"/>
      <c r="AB1070" s="30"/>
      <c r="AC1070" s="30"/>
      <c r="AD1070" s="30"/>
      <c r="AE1070" s="30"/>
      <c r="AF1070" s="30"/>
      <c r="AG1070" s="30"/>
      <c r="AH1070" s="30"/>
      <c r="AI1070" s="30"/>
      <c r="AJ1070" s="30"/>
      <c r="AK1070" s="30"/>
      <c r="AL1070" s="30"/>
      <c r="AM1070" s="30"/>
      <c r="AN1070" s="30"/>
      <c r="AO1070" s="30"/>
      <c r="AP1070" s="30"/>
    </row>
    <row r="1071" spans="1:42" ht="18" x14ac:dyDescent="0.25">
      <c r="A1071" s="5"/>
      <c r="B1071" s="6" t="s">
        <v>33</v>
      </c>
      <c r="C1071" s="19"/>
      <c r="D1071" s="17">
        <v>466781.66666666669</v>
      </c>
      <c r="E1071" s="17">
        <v>287310</v>
      </c>
      <c r="F1071" s="17">
        <v>109176</v>
      </c>
      <c r="G1071" s="17"/>
      <c r="H1071" s="17">
        <v>457521.66666666669</v>
      </c>
      <c r="I1071" s="17">
        <v>290126</v>
      </c>
      <c r="J1071" s="17">
        <v>86626</v>
      </c>
      <c r="K1071" s="17"/>
      <c r="L1071" s="17">
        <v>457093</v>
      </c>
      <c r="M1071" s="17">
        <v>289852</v>
      </c>
      <c r="N1071" s="17">
        <v>88498</v>
      </c>
      <c r="O1071" s="17"/>
      <c r="P1071" s="17">
        <v>356373.66666666669</v>
      </c>
      <c r="Q1071" s="17">
        <v>249965</v>
      </c>
      <c r="R1071" s="17">
        <v>72214</v>
      </c>
      <c r="S1071" s="17"/>
      <c r="T1071" s="17">
        <v>573413</v>
      </c>
      <c r="U1071" s="17">
        <v>335923</v>
      </c>
      <c r="V1071" s="17">
        <v>107362</v>
      </c>
      <c r="W1071" s="5"/>
      <c r="X1071" s="30"/>
      <c r="Y1071" s="30"/>
      <c r="Z1071" s="30"/>
      <c r="AA1071" s="30"/>
      <c r="AB1071" s="30"/>
      <c r="AC1071" s="30"/>
      <c r="AD1071" s="30"/>
      <c r="AE1071" s="30"/>
      <c r="AF1071" s="30"/>
      <c r="AG1071" s="30"/>
      <c r="AH1071" s="30"/>
      <c r="AI1071" s="30"/>
      <c r="AJ1071" s="30"/>
      <c r="AK1071" s="30"/>
      <c r="AL1071" s="30"/>
      <c r="AM1071" s="30"/>
      <c r="AN1071" s="30"/>
      <c r="AO1071" s="30"/>
      <c r="AP1071" s="30"/>
    </row>
    <row r="1072" spans="1:42" ht="18" x14ac:dyDescent="0.25">
      <c r="A1072" s="6">
        <v>2015</v>
      </c>
      <c r="B1072" s="6" t="s">
        <v>30</v>
      </c>
      <c r="C1072" s="19"/>
      <c r="D1072" s="17">
        <v>477428.33333333331</v>
      </c>
      <c r="E1072" s="17">
        <v>282716</v>
      </c>
      <c r="F1072" s="17">
        <v>95653</v>
      </c>
      <c r="G1072" s="17"/>
      <c r="H1072" s="17">
        <v>476269</v>
      </c>
      <c r="I1072" s="17">
        <v>303993</v>
      </c>
      <c r="J1072" s="17">
        <v>91764</v>
      </c>
      <c r="K1072" s="17"/>
      <c r="L1072" s="17">
        <v>477197.33333333331</v>
      </c>
      <c r="M1072" s="17">
        <v>302862</v>
      </c>
      <c r="N1072" s="17">
        <v>92186</v>
      </c>
      <c r="O1072" s="17"/>
      <c r="P1072" s="17">
        <v>361470.33333333331</v>
      </c>
      <c r="Q1072" s="17">
        <v>251803</v>
      </c>
      <c r="R1072" s="17">
        <v>70537</v>
      </c>
      <c r="S1072" s="17"/>
      <c r="T1072" s="17">
        <v>618770</v>
      </c>
      <c r="U1072" s="17">
        <v>365231</v>
      </c>
      <c r="V1072" s="17">
        <v>118197</v>
      </c>
      <c r="W1072" s="5"/>
      <c r="X1072" s="30"/>
      <c r="Y1072" s="30"/>
      <c r="Z1072" s="30"/>
      <c r="AA1072" s="30"/>
      <c r="AB1072" s="30"/>
      <c r="AC1072" s="30"/>
      <c r="AD1072" s="30"/>
      <c r="AE1072" s="30"/>
      <c r="AF1072" s="30"/>
      <c r="AG1072" s="30"/>
      <c r="AH1072" s="30"/>
      <c r="AI1072" s="30"/>
      <c r="AJ1072" s="30"/>
      <c r="AK1072" s="30"/>
      <c r="AL1072" s="30"/>
      <c r="AM1072" s="30"/>
      <c r="AN1072" s="30"/>
      <c r="AO1072" s="30"/>
      <c r="AP1072" s="30"/>
    </row>
    <row r="1073" spans="1:42" ht="18" x14ac:dyDescent="0.25">
      <c r="A1073" s="5"/>
      <c r="B1073" s="6" t="s">
        <v>31</v>
      </c>
      <c r="C1073" s="19"/>
      <c r="D1073" s="17">
        <v>527139.33333333337</v>
      </c>
      <c r="E1073" s="17">
        <v>321462</v>
      </c>
      <c r="F1073" s="17">
        <v>114165</v>
      </c>
      <c r="G1073" s="17"/>
      <c r="H1073" s="17">
        <v>494860</v>
      </c>
      <c r="I1073" s="17">
        <v>318869</v>
      </c>
      <c r="J1073" s="17">
        <v>96043</v>
      </c>
      <c r="K1073" s="17"/>
      <c r="L1073" s="17">
        <v>498713.66666666669</v>
      </c>
      <c r="M1073" s="17">
        <v>319086</v>
      </c>
      <c r="N1073" s="17">
        <v>98207</v>
      </c>
      <c r="O1073" s="17"/>
      <c r="P1073" s="17">
        <v>376227</v>
      </c>
      <c r="Q1073" s="17">
        <v>269234</v>
      </c>
      <c r="R1073" s="17">
        <v>77748</v>
      </c>
      <c r="S1073" s="17"/>
      <c r="T1073" s="17">
        <v>636471</v>
      </c>
      <c r="U1073" s="17">
        <v>375195</v>
      </c>
      <c r="V1073" s="17">
        <v>121294</v>
      </c>
      <c r="W1073" s="5"/>
      <c r="X1073" s="30"/>
      <c r="Y1073" s="30"/>
      <c r="Z1073" s="30"/>
      <c r="AA1073" s="30"/>
      <c r="AB1073" s="30"/>
      <c r="AC1073" s="30"/>
      <c r="AD1073" s="30"/>
      <c r="AE1073" s="30"/>
      <c r="AF1073" s="30"/>
      <c r="AG1073" s="30"/>
      <c r="AH1073" s="30"/>
      <c r="AI1073" s="30"/>
      <c r="AJ1073" s="30"/>
      <c r="AK1073" s="30"/>
      <c r="AL1073" s="30"/>
      <c r="AM1073" s="30"/>
      <c r="AN1073" s="30"/>
      <c r="AO1073" s="30"/>
      <c r="AP1073" s="30"/>
    </row>
    <row r="1074" spans="1:42" ht="18" x14ac:dyDescent="0.25">
      <c r="A1074" s="5"/>
      <c r="B1074" s="6" t="s">
        <v>32</v>
      </c>
      <c r="C1074" s="19"/>
      <c r="D1074" s="17">
        <v>458813.66666666669</v>
      </c>
      <c r="E1074" s="17">
        <v>275589</v>
      </c>
      <c r="F1074" s="17">
        <v>92790</v>
      </c>
      <c r="G1074" s="17"/>
      <c r="H1074" s="17">
        <v>554627</v>
      </c>
      <c r="I1074" s="17">
        <v>346970</v>
      </c>
      <c r="J1074" s="17">
        <v>105199</v>
      </c>
      <c r="K1074" s="17"/>
      <c r="L1074" s="17">
        <v>546652.66666666663</v>
      </c>
      <c r="M1074" s="17">
        <v>340456</v>
      </c>
      <c r="N1074" s="17">
        <v>104209</v>
      </c>
      <c r="O1074" s="17"/>
      <c r="P1074" s="17">
        <v>397719.33333333331</v>
      </c>
      <c r="Q1074" s="17">
        <v>280670</v>
      </c>
      <c r="R1074" s="17">
        <v>82296</v>
      </c>
      <c r="S1074" s="17"/>
      <c r="T1074" s="17">
        <v>695773</v>
      </c>
      <c r="U1074" s="17">
        <v>400313</v>
      </c>
      <c r="V1074" s="17">
        <v>126118</v>
      </c>
      <c r="W1074" s="5"/>
      <c r="X1074" s="30"/>
      <c r="Y1074" s="30"/>
      <c r="Z1074" s="30"/>
      <c r="AA1074" s="30"/>
      <c r="AB1074" s="30"/>
      <c r="AC1074" s="30"/>
      <c r="AD1074" s="30"/>
      <c r="AE1074" s="30"/>
      <c r="AF1074" s="30"/>
      <c r="AG1074" s="30"/>
      <c r="AH1074" s="30"/>
      <c r="AI1074" s="30"/>
      <c r="AJ1074" s="30"/>
      <c r="AK1074" s="30"/>
      <c r="AL1074" s="30"/>
      <c r="AM1074" s="30"/>
      <c r="AN1074" s="30"/>
      <c r="AO1074" s="30"/>
      <c r="AP1074" s="30"/>
    </row>
    <row r="1075" spans="1:42" ht="18" x14ac:dyDescent="0.25">
      <c r="A1075" s="5"/>
      <c r="B1075" s="6" t="s">
        <v>33</v>
      </c>
      <c r="C1075" s="19"/>
      <c r="D1075" s="17">
        <v>472262.50666666665</v>
      </c>
      <c r="E1075" s="17">
        <v>294831</v>
      </c>
      <c r="F1075" s="17">
        <v>94974</v>
      </c>
      <c r="G1075" s="17"/>
      <c r="H1075" s="17">
        <v>544598.33333333337</v>
      </c>
      <c r="I1075" s="17">
        <v>343257</v>
      </c>
      <c r="J1075" s="17">
        <v>101894</v>
      </c>
      <c r="K1075" s="17"/>
      <c r="L1075" s="17">
        <v>532684.38666666672</v>
      </c>
      <c r="M1075" s="17">
        <v>338738</v>
      </c>
      <c r="N1075" s="17">
        <v>101015</v>
      </c>
      <c r="O1075" s="17"/>
      <c r="P1075" s="17">
        <v>394905.17</v>
      </c>
      <c r="Q1075" s="17">
        <v>280526</v>
      </c>
      <c r="R1075" s="17">
        <v>80533</v>
      </c>
      <c r="S1075" s="17"/>
      <c r="T1075" s="17">
        <v>676432.84</v>
      </c>
      <c r="U1075" s="17">
        <v>399640</v>
      </c>
      <c r="V1075" s="17">
        <v>122415</v>
      </c>
      <c r="W1075" s="5"/>
      <c r="X1075" s="30"/>
      <c r="Y1075" s="30"/>
      <c r="Z1075" s="30"/>
      <c r="AA1075" s="30"/>
      <c r="AB1075" s="30"/>
      <c r="AC1075" s="30"/>
      <c r="AD1075" s="30"/>
      <c r="AE1075" s="30"/>
      <c r="AF1075" s="30"/>
      <c r="AG1075" s="30"/>
      <c r="AH1075" s="30"/>
      <c r="AI1075" s="30"/>
      <c r="AJ1075" s="30"/>
      <c r="AK1075" s="30"/>
      <c r="AL1075" s="30"/>
      <c r="AM1075" s="30"/>
      <c r="AN1075" s="30"/>
      <c r="AO1075" s="30"/>
      <c r="AP1075" s="30"/>
    </row>
    <row r="1076" spans="1:42" ht="18" x14ac:dyDescent="0.25">
      <c r="A1076" s="6">
        <v>2016</v>
      </c>
      <c r="B1076" s="6" t="s">
        <v>30</v>
      </c>
      <c r="C1076" s="5"/>
      <c r="D1076" s="17">
        <v>454088.37605737243</v>
      </c>
      <c r="E1076" s="17">
        <v>281857</v>
      </c>
      <c r="F1076" s="17">
        <v>96061</v>
      </c>
      <c r="G1076" s="17"/>
      <c r="H1076" s="17">
        <v>573166.59501225816</v>
      </c>
      <c r="I1076" s="17">
        <v>364808</v>
      </c>
      <c r="J1076" s="17">
        <v>108732</v>
      </c>
      <c r="K1076" s="17"/>
      <c r="L1076" s="17">
        <v>561228.10501468147</v>
      </c>
      <c r="M1076" s="17">
        <v>356515</v>
      </c>
      <c r="N1076" s="17">
        <v>107505</v>
      </c>
      <c r="O1076" s="17"/>
      <c r="P1076" s="17">
        <v>413596.26452771924</v>
      </c>
      <c r="Q1076" s="17">
        <v>290784</v>
      </c>
      <c r="R1076" s="17">
        <v>84484</v>
      </c>
      <c r="S1076" s="17"/>
      <c r="T1076" s="17">
        <v>702744.20495823247</v>
      </c>
      <c r="U1076" s="17">
        <v>419115</v>
      </c>
      <c r="V1076" s="17">
        <v>129452</v>
      </c>
      <c r="W1076" s="5"/>
      <c r="X1076" s="30"/>
      <c r="Y1076" s="30"/>
      <c r="Z1076" s="30"/>
      <c r="AA1076" s="30"/>
      <c r="AB1076" s="30"/>
      <c r="AC1076" s="30"/>
      <c r="AD1076" s="30"/>
      <c r="AE1076" s="30"/>
      <c r="AF1076" s="30"/>
      <c r="AG1076" s="30"/>
      <c r="AH1076" s="30"/>
      <c r="AI1076" s="30"/>
      <c r="AJ1076" s="30"/>
      <c r="AK1076" s="30"/>
      <c r="AL1076" s="30"/>
      <c r="AM1076" s="30"/>
      <c r="AN1076" s="30"/>
      <c r="AO1076" s="30"/>
      <c r="AP1076" s="30"/>
    </row>
    <row r="1077" spans="1:42" ht="18" x14ac:dyDescent="0.25">
      <c r="A1077" s="5"/>
      <c r="B1077" s="6" t="s">
        <v>31</v>
      </c>
      <c r="C1077" s="5"/>
      <c r="D1077" s="17">
        <v>462243.89714268083</v>
      </c>
      <c r="E1077" s="17">
        <v>291133</v>
      </c>
      <c r="F1077" s="17">
        <v>92170</v>
      </c>
      <c r="G1077" s="17"/>
      <c r="H1077" s="17">
        <v>514195.56597183523</v>
      </c>
      <c r="I1077" s="17">
        <v>332863</v>
      </c>
      <c r="J1077" s="17">
        <v>93206</v>
      </c>
      <c r="K1077" s="17"/>
      <c r="L1077" s="17">
        <v>508434.86639132834</v>
      </c>
      <c r="M1077" s="17">
        <v>328377</v>
      </c>
      <c r="N1077" s="17">
        <v>93244</v>
      </c>
      <c r="O1077" s="17"/>
      <c r="P1077" s="17">
        <v>403663.61724510585</v>
      </c>
      <c r="Q1077" s="17">
        <v>287077</v>
      </c>
      <c r="R1077" s="17">
        <v>79244</v>
      </c>
      <c r="S1077" s="17"/>
      <c r="T1077" s="17">
        <v>670875.93254076433</v>
      </c>
      <c r="U1077" s="17">
        <v>392042</v>
      </c>
      <c r="V1077" s="17">
        <v>115026</v>
      </c>
      <c r="W1077" s="5"/>
      <c r="X1077" s="30"/>
      <c r="Y1077" s="30"/>
      <c r="Z1077" s="30"/>
      <c r="AA1077" s="30"/>
      <c r="AB1077" s="30"/>
      <c r="AC1077" s="30"/>
      <c r="AD1077" s="30"/>
      <c r="AE1077" s="30"/>
      <c r="AF1077" s="30"/>
      <c r="AG1077" s="30"/>
      <c r="AH1077" s="30"/>
      <c r="AI1077" s="30"/>
      <c r="AJ1077" s="30"/>
      <c r="AK1077" s="30"/>
      <c r="AL1077" s="30"/>
      <c r="AM1077" s="30"/>
      <c r="AN1077" s="30"/>
      <c r="AO1077" s="30"/>
      <c r="AP1077" s="30"/>
    </row>
    <row r="1078" spans="1:42" ht="18" x14ac:dyDescent="0.25">
      <c r="A1078" s="5"/>
      <c r="B1078" s="6" t="s">
        <v>32</v>
      </c>
      <c r="C1078" s="5"/>
      <c r="D1078" s="17">
        <v>458487.35928984638</v>
      </c>
      <c r="E1078" s="17">
        <v>280017</v>
      </c>
      <c r="F1078" s="17">
        <v>89072</v>
      </c>
      <c r="G1078" s="17"/>
      <c r="H1078" s="17">
        <v>542194.26468398236</v>
      </c>
      <c r="I1078" s="17">
        <v>349602</v>
      </c>
      <c r="J1078" s="17">
        <v>99117</v>
      </c>
      <c r="K1078" s="17"/>
      <c r="L1078" s="17">
        <v>534952.72296448285</v>
      </c>
      <c r="M1078" s="17">
        <v>343558</v>
      </c>
      <c r="N1078" s="17">
        <v>98269</v>
      </c>
      <c r="O1078" s="17"/>
      <c r="P1078" s="17">
        <v>416960.78422441153</v>
      </c>
      <c r="Q1078" s="17">
        <v>293836</v>
      </c>
      <c r="R1078" s="17">
        <v>82164</v>
      </c>
      <c r="S1078" s="17"/>
      <c r="T1078" s="17">
        <v>689223.95244389924</v>
      </c>
      <c r="U1078" s="17">
        <v>408686</v>
      </c>
      <c r="V1078" s="17">
        <v>119350</v>
      </c>
      <c r="W1078" s="5"/>
      <c r="X1078" s="30"/>
      <c r="Y1078" s="30"/>
      <c r="Z1078" s="30"/>
      <c r="AA1078" s="30"/>
      <c r="AB1078" s="30"/>
      <c r="AC1078" s="30"/>
      <c r="AD1078" s="30"/>
      <c r="AE1078" s="30"/>
      <c r="AF1078" s="30"/>
      <c r="AG1078" s="30"/>
      <c r="AH1078" s="30"/>
      <c r="AI1078" s="30"/>
      <c r="AJ1078" s="30"/>
      <c r="AK1078" s="30"/>
      <c r="AL1078" s="30"/>
      <c r="AM1078" s="30"/>
      <c r="AN1078" s="30"/>
      <c r="AO1078" s="30"/>
      <c r="AP1078" s="30"/>
    </row>
    <row r="1079" spans="1:42" ht="18" x14ac:dyDescent="0.25">
      <c r="A1079" s="5"/>
      <c r="B1079" s="6" t="s">
        <v>33</v>
      </c>
      <c r="C1079" s="5"/>
      <c r="D1079" s="17">
        <v>499086.0814727773</v>
      </c>
      <c r="E1079" s="17">
        <v>289266</v>
      </c>
      <c r="F1079" s="17">
        <v>91900</v>
      </c>
      <c r="G1079" s="17"/>
      <c r="H1079" s="17">
        <v>536838.5999563298</v>
      </c>
      <c r="I1079" s="17">
        <v>343783</v>
      </c>
      <c r="J1079" s="17">
        <v>96580</v>
      </c>
      <c r="K1079" s="17"/>
      <c r="L1079" s="17">
        <v>532471.73851069866</v>
      </c>
      <c r="M1079" s="17">
        <v>337536</v>
      </c>
      <c r="N1079" s="17">
        <v>96029</v>
      </c>
      <c r="O1079" s="17"/>
      <c r="P1079" s="17">
        <v>419917.69366040482</v>
      </c>
      <c r="Q1079" s="17">
        <v>288850</v>
      </c>
      <c r="R1079" s="17">
        <v>79109</v>
      </c>
      <c r="S1079" s="17"/>
      <c r="T1079" s="17">
        <v>678472.97874208062</v>
      </c>
      <c r="U1079" s="17">
        <v>400709</v>
      </c>
      <c r="V1079" s="17">
        <v>117982</v>
      </c>
      <c r="W1079" s="5"/>
      <c r="X1079" s="30"/>
      <c r="Y1079" s="30"/>
      <c r="Z1079" s="30"/>
      <c r="AA1079" s="30"/>
      <c r="AB1079" s="30"/>
      <c r="AC1079" s="30"/>
      <c r="AD1079" s="30"/>
      <c r="AE1079" s="30"/>
      <c r="AF1079" s="30"/>
      <c r="AG1079" s="30"/>
      <c r="AH1079" s="30"/>
      <c r="AI1079" s="30"/>
      <c r="AJ1079" s="30"/>
      <c r="AK1079" s="30"/>
      <c r="AL1079" s="30"/>
      <c r="AM1079" s="30"/>
      <c r="AN1079" s="30"/>
      <c r="AO1079" s="30"/>
      <c r="AP1079" s="30"/>
    </row>
    <row r="1080" spans="1:42" ht="18" x14ac:dyDescent="0.25">
      <c r="A1080" s="6">
        <v>2017</v>
      </c>
      <c r="B1080" s="6" t="s">
        <v>30</v>
      </c>
      <c r="C1080" s="5"/>
      <c r="D1080" s="17">
        <v>447956.65360578755</v>
      </c>
      <c r="E1080" s="17">
        <v>258018</v>
      </c>
      <c r="F1080" s="17">
        <v>87787</v>
      </c>
      <c r="G1080" s="17"/>
      <c r="H1080" s="17">
        <v>540937.60190667829</v>
      </c>
      <c r="I1080" s="17">
        <v>344909</v>
      </c>
      <c r="J1080" s="17">
        <v>98019</v>
      </c>
      <c r="K1080" s="17"/>
      <c r="L1080" s="17">
        <v>526177.46876495797</v>
      </c>
      <c r="M1080" s="17">
        <v>331184</v>
      </c>
      <c r="N1080" s="17">
        <v>96366</v>
      </c>
      <c r="O1080" s="17"/>
      <c r="P1080" s="17">
        <v>411701.25340585673</v>
      </c>
      <c r="Q1080" s="17">
        <v>274642</v>
      </c>
      <c r="R1080" s="17">
        <v>75710</v>
      </c>
      <c r="S1080" s="17"/>
      <c r="T1080" s="17">
        <v>676922.45271958353</v>
      </c>
      <c r="U1080" s="17">
        <v>405784</v>
      </c>
      <c r="V1080" s="17">
        <v>123637</v>
      </c>
      <c r="W1080" s="5"/>
      <c r="X1080" s="30"/>
      <c r="Y1080" s="30"/>
      <c r="Z1080" s="30"/>
      <c r="AA1080" s="30"/>
      <c r="AB1080" s="30"/>
      <c r="AC1080" s="30"/>
      <c r="AD1080" s="30"/>
      <c r="AE1080" s="30"/>
      <c r="AF1080" s="30"/>
      <c r="AG1080" s="30"/>
      <c r="AH1080" s="30"/>
      <c r="AI1080" s="30"/>
      <c r="AJ1080" s="30"/>
      <c r="AK1080" s="30"/>
      <c r="AL1080" s="30"/>
      <c r="AM1080" s="30"/>
      <c r="AN1080" s="30"/>
      <c r="AO1080" s="30"/>
      <c r="AP1080" s="30"/>
    </row>
    <row r="1081" spans="1:42" ht="18" x14ac:dyDescent="0.25">
      <c r="A1081" s="5"/>
      <c r="B1081" s="6" t="s">
        <v>31</v>
      </c>
      <c r="C1081" s="5"/>
      <c r="D1081" s="17">
        <v>487942.40485711768</v>
      </c>
      <c r="E1081" s="17">
        <v>286623</v>
      </c>
      <c r="F1081" s="17">
        <v>93711</v>
      </c>
      <c r="G1081" s="17"/>
      <c r="H1081" s="17">
        <v>553811.4496919465</v>
      </c>
      <c r="I1081" s="17">
        <v>355752</v>
      </c>
      <c r="J1081" s="17">
        <v>101333</v>
      </c>
      <c r="K1081" s="17"/>
      <c r="L1081" s="17">
        <v>542853.28302197484</v>
      </c>
      <c r="M1081" s="17">
        <v>344272</v>
      </c>
      <c r="N1081" s="17">
        <v>100054</v>
      </c>
      <c r="O1081" s="17"/>
      <c r="P1081" s="17">
        <v>430571.18460138602</v>
      </c>
      <c r="Q1081" s="17">
        <v>290584</v>
      </c>
      <c r="R1081" s="17">
        <v>82003</v>
      </c>
      <c r="S1081" s="17"/>
      <c r="T1081" s="17">
        <v>690490.48345590092</v>
      </c>
      <c r="U1081" s="17">
        <v>414871</v>
      </c>
      <c r="V1081" s="17">
        <v>123764</v>
      </c>
      <c r="W1081" s="5"/>
      <c r="X1081" s="30"/>
      <c r="Y1081" s="30"/>
      <c r="Z1081" s="30"/>
      <c r="AA1081" s="30"/>
      <c r="AB1081" s="30"/>
      <c r="AC1081" s="30"/>
      <c r="AD1081" s="30"/>
      <c r="AE1081" s="30"/>
      <c r="AF1081" s="30"/>
      <c r="AG1081" s="30"/>
      <c r="AH1081" s="30"/>
      <c r="AI1081" s="30"/>
      <c r="AJ1081" s="30"/>
      <c r="AK1081" s="30"/>
      <c r="AL1081" s="30"/>
      <c r="AM1081" s="30"/>
      <c r="AN1081" s="30"/>
      <c r="AO1081" s="30"/>
      <c r="AP1081" s="30"/>
    </row>
    <row r="1082" spans="1:42" ht="18" x14ac:dyDescent="0.25">
      <c r="A1082" s="5"/>
      <c r="B1082" s="6" t="s">
        <v>32</v>
      </c>
      <c r="C1082" s="5"/>
      <c r="D1082" s="17">
        <v>452601.07763911615</v>
      </c>
      <c r="E1082" s="17">
        <v>268834</v>
      </c>
      <c r="F1082" s="17">
        <v>86847</v>
      </c>
      <c r="G1082" s="17"/>
      <c r="H1082" s="17">
        <v>562422.19387972646</v>
      </c>
      <c r="I1082" s="17">
        <v>361081</v>
      </c>
      <c r="J1082" s="17">
        <v>102545</v>
      </c>
      <c r="K1082" s="17"/>
      <c r="L1082" s="17">
        <v>547519.36075483775</v>
      </c>
      <c r="M1082" s="17">
        <v>348512</v>
      </c>
      <c r="N1082" s="17">
        <v>100366</v>
      </c>
      <c r="O1082" s="17"/>
      <c r="P1082" s="17">
        <v>429091.74623371894</v>
      </c>
      <c r="Q1082" s="17">
        <v>293269</v>
      </c>
      <c r="R1082" s="17">
        <v>81323</v>
      </c>
      <c r="S1082" s="17"/>
      <c r="T1082" s="17">
        <v>694131.4758598567</v>
      </c>
      <c r="U1082" s="17">
        <v>416902</v>
      </c>
      <c r="V1082" s="17">
        <v>124022</v>
      </c>
      <c r="W1082" s="5"/>
      <c r="X1082" s="30"/>
      <c r="Y1082" s="30"/>
      <c r="Z1082" s="30"/>
      <c r="AA1082" s="30"/>
      <c r="AB1082" s="30"/>
      <c r="AC1082" s="30"/>
      <c r="AD1082" s="30"/>
      <c r="AE1082" s="30"/>
      <c r="AF1082" s="30"/>
      <c r="AG1082" s="30"/>
      <c r="AH1082" s="30"/>
      <c r="AI1082" s="30"/>
      <c r="AJ1082" s="30"/>
      <c r="AK1082" s="30"/>
      <c r="AL1082" s="30"/>
      <c r="AM1082" s="30"/>
      <c r="AN1082" s="30"/>
      <c r="AO1082" s="30"/>
      <c r="AP1082" s="30"/>
    </row>
    <row r="1083" spans="1:42" ht="18" x14ac:dyDescent="0.25">
      <c r="A1083" s="5"/>
      <c r="B1083" s="6" t="s">
        <v>33</v>
      </c>
      <c r="C1083" s="5"/>
      <c r="D1083" s="17">
        <v>501295.21318220609</v>
      </c>
      <c r="E1083" s="17">
        <v>293434</v>
      </c>
      <c r="F1083" s="17">
        <v>94155</v>
      </c>
      <c r="G1083" s="17"/>
      <c r="H1083" s="17">
        <v>530763.40167941258</v>
      </c>
      <c r="I1083" s="17">
        <v>345298</v>
      </c>
      <c r="J1083" s="17">
        <v>95764</v>
      </c>
      <c r="K1083" s="17"/>
      <c r="L1083" s="17">
        <v>526377.02139354229</v>
      </c>
      <c r="M1083" s="17">
        <v>337655</v>
      </c>
      <c r="N1083" s="17">
        <v>95450</v>
      </c>
      <c r="O1083" s="17"/>
      <c r="P1083" s="17">
        <v>418380.2369553367</v>
      </c>
      <c r="Q1083" s="17">
        <v>284233</v>
      </c>
      <c r="R1083" s="17">
        <v>79814</v>
      </c>
      <c r="S1083" s="17"/>
      <c r="T1083" s="17">
        <v>663832.62697065761</v>
      </c>
      <c r="U1083" s="17">
        <v>405674</v>
      </c>
      <c r="V1083" s="17">
        <v>115382</v>
      </c>
      <c r="W1083" s="5"/>
      <c r="X1083" s="30"/>
      <c r="Y1083" s="30"/>
      <c r="Z1083" s="30"/>
      <c r="AA1083" s="30"/>
      <c r="AB1083" s="30"/>
      <c r="AC1083" s="30"/>
      <c r="AD1083" s="30"/>
      <c r="AE1083" s="30"/>
      <c r="AF1083" s="30"/>
      <c r="AG1083" s="30"/>
      <c r="AH1083" s="30"/>
      <c r="AI1083" s="30"/>
      <c r="AJ1083" s="30"/>
      <c r="AK1083" s="30"/>
      <c r="AL1083" s="30"/>
      <c r="AM1083" s="30"/>
      <c r="AN1083" s="30"/>
      <c r="AO1083" s="30"/>
      <c r="AP1083" s="30"/>
    </row>
    <row r="1084" spans="1:42" ht="18" x14ac:dyDescent="0.25">
      <c r="A1084" s="6">
        <v>2018</v>
      </c>
      <c r="B1084" s="6" t="s">
        <v>30</v>
      </c>
      <c r="C1084" s="5"/>
      <c r="D1084" s="17">
        <v>452444.27630379569</v>
      </c>
      <c r="E1084" s="17">
        <v>266679</v>
      </c>
      <c r="F1084" s="17">
        <v>85459</v>
      </c>
      <c r="G1084" s="17"/>
      <c r="H1084" s="17">
        <v>545044.42381912947</v>
      </c>
      <c r="I1084" s="17">
        <v>353556</v>
      </c>
      <c r="J1084" s="17">
        <v>98331</v>
      </c>
      <c r="K1084" s="17"/>
      <c r="L1084" s="17">
        <v>530492.02113238827</v>
      </c>
      <c r="M1084" s="17">
        <v>339888</v>
      </c>
      <c r="N1084" s="17">
        <v>96260</v>
      </c>
      <c r="O1084" s="17"/>
      <c r="P1084" s="17">
        <v>420499.80882989633</v>
      </c>
      <c r="Q1084" s="17">
        <v>285840</v>
      </c>
      <c r="R1084" s="17">
        <v>79217</v>
      </c>
      <c r="S1084" s="17"/>
      <c r="T1084" s="17">
        <v>682001.51000838215</v>
      </c>
      <c r="U1084" s="17">
        <v>414485</v>
      </c>
      <c r="V1084" s="17">
        <v>119770</v>
      </c>
      <c r="W1084" s="5"/>
      <c r="X1084" s="30"/>
      <c r="Y1084" s="30"/>
      <c r="Z1084" s="30"/>
      <c r="AA1084" s="30"/>
      <c r="AB1084" s="30"/>
      <c r="AC1084" s="30"/>
      <c r="AD1084" s="30"/>
      <c r="AE1084" s="30"/>
      <c r="AF1084" s="30"/>
      <c r="AG1084" s="30"/>
      <c r="AH1084" s="30"/>
      <c r="AI1084" s="30"/>
      <c r="AJ1084" s="30"/>
      <c r="AK1084" s="30"/>
      <c r="AL1084" s="30"/>
      <c r="AM1084" s="30"/>
      <c r="AN1084" s="30"/>
      <c r="AO1084" s="30"/>
      <c r="AP1084" s="30"/>
    </row>
    <row r="1085" spans="1:42" ht="18" x14ac:dyDescent="0.25">
      <c r="A1085" s="5"/>
      <c r="B1085" s="6" t="s">
        <v>31</v>
      </c>
      <c r="C1085" s="5"/>
      <c r="D1085" s="17">
        <v>494628.46025818941</v>
      </c>
      <c r="E1085" s="17">
        <v>285160</v>
      </c>
      <c r="F1085" s="17">
        <v>91398</v>
      </c>
      <c r="G1085" s="17"/>
      <c r="H1085" s="17">
        <v>550332.12898304837</v>
      </c>
      <c r="I1085" s="17">
        <v>358785</v>
      </c>
      <c r="J1085" s="17">
        <v>100987</v>
      </c>
      <c r="K1085" s="17"/>
      <c r="L1085" s="17">
        <v>541350.31425542349</v>
      </c>
      <c r="M1085" s="17">
        <v>346897</v>
      </c>
      <c r="N1085" s="17">
        <v>99360</v>
      </c>
      <c r="O1085" s="17"/>
      <c r="P1085" s="17">
        <v>435965.40627371613</v>
      </c>
      <c r="Q1085" s="17">
        <v>295527</v>
      </c>
      <c r="R1085" s="17">
        <v>80954</v>
      </c>
      <c r="S1085" s="17"/>
      <c r="T1085" s="17">
        <v>687907.07883370377</v>
      </c>
      <c r="U1085" s="17">
        <v>418464</v>
      </c>
      <c r="V1085" s="17">
        <v>124949</v>
      </c>
      <c r="W1085" s="5"/>
      <c r="X1085" s="30"/>
      <c r="Y1085" s="30"/>
      <c r="Z1085" s="30"/>
      <c r="AA1085" s="30"/>
      <c r="AB1085" s="30"/>
      <c r="AC1085" s="30"/>
      <c r="AD1085" s="30"/>
      <c r="AE1085" s="30"/>
      <c r="AF1085" s="30"/>
      <c r="AG1085" s="30"/>
      <c r="AH1085" s="30"/>
      <c r="AI1085" s="30"/>
      <c r="AJ1085" s="30"/>
      <c r="AK1085" s="30"/>
      <c r="AL1085" s="30"/>
      <c r="AM1085" s="30"/>
      <c r="AN1085" s="30"/>
      <c r="AO1085" s="30"/>
      <c r="AP1085" s="30"/>
    </row>
    <row r="1086" spans="1:42" ht="18" x14ac:dyDescent="0.25">
      <c r="A1086" s="5"/>
      <c r="B1086" s="6" t="s">
        <v>32</v>
      </c>
      <c r="C1086" s="5"/>
      <c r="D1086" s="17">
        <v>479143.02629778668</v>
      </c>
      <c r="E1086" s="17">
        <v>274896</v>
      </c>
      <c r="F1086" s="17">
        <v>86026</v>
      </c>
      <c r="G1086" s="17"/>
      <c r="H1086" s="17">
        <v>565068.04016365379</v>
      </c>
      <c r="I1086" s="17">
        <v>371299</v>
      </c>
      <c r="J1086" s="17">
        <v>104338</v>
      </c>
      <c r="K1086" s="17"/>
      <c r="L1086" s="17">
        <v>552753.31062517117</v>
      </c>
      <c r="M1086" s="17">
        <v>357351</v>
      </c>
      <c r="N1086" s="17">
        <v>101753</v>
      </c>
      <c r="O1086" s="17"/>
      <c r="P1086" s="17">
        <v>436073.10137568245</v>
      </c>
      <c r="Q1086" s="17">
        <v>302232</v>
      </c>
      <c r="R1086" s="17">
        <v>81712</v>
      </c>
      <c r="S1086" s="17"/>
      <c r="T1086" s="17">
        <v>715195.2337908115</v>
      </c>
      <c r="U1086" s="17">
        <v>434080</v>
      </c>
      <c r="V1086" s="17">
        <v>129407</v>
      </c>
      <c r="W1086" s="5"/>
      <c r="X1086" s="30"/>
      <c r="Y1086" s="30"/>
      <c r="Z1086" s="30"/>
      <c r="AA1086" s="30"/>
      <c r="AB1086" s="30"/>
      <c r="AC1086" s="30"/>
      <c r="AD1086" s="30"/>
      <c r="AE1086" s="30"/>
      <c r="AF1086" s="30"/>
      <c r="AG1086" s="30"/>
      <c r="AH1086" s="30"/>
      <c r="AI1086" s="30"/>
      <c r="AJ1086" s="30"/>
      <c r="AK1086" s="30"/>
      <c r="AL1086" s="30"/>
      <c r="AM1086" s="30"/>
      <c r="AN1086" s="30"/>
      <c r="AO1086" s="30"/>
      <c r="AP1086" s="30"/>
    </row>
    <row r="1087" spans="1:42" ht="18" x14ac:dyDescent="0.25">
      <c r="A1087" s="5"/>
      <c r="B1087" s="6" t="s">
        <v>33</v>
      </c>
      <c r="C1087" s="5"/>
      <c r="D1087" s="17">
        <v>483133.45915495418</v>
      </c>
      <c r="E1087" s="17">
        <v>271548</v>
      </c>
      <c r="F1087" s="17">
        <v>84127</v>
      </c>
      <c r="G1087" s="17"/>
      <c r="H1087" s="17">
        <v>536672.48081174574</v>
      </c>
      <c r="I1087" s="17">
        <v>354286</v>
      </c>
      <c r="J1087" s="17">
        <v>98580</v>
      </c>
      <c r="K1087" s="17"/>
      <c r="L1087" s="17">
        <v>527933.66210000822</v>
      </c>
      <c r="M1087" s="17">
        <v>340667</v>
      </c>
      <c r="N1087" s="17">
        <v>96201</v>
      </c>
      <c r="O1087" s="17"/>
      <c r="P1087" s="17">
        <v>421935.52261601505</v>
      </c>
      <c r="Q1087" s="17">
        <v>289247</v>
      </c>
      <c r="R1087" s="17">
        <v>77451</v>
      </c>
      <c r="S1087" s="17"/>
      <c r="T1087" s="17">
        <v>681265.67052419821</v>
      </c>
      <c r="U1087" s="17">
        <v>415146</v>
      </c>
      <c r="V1087" s="17">
        <v>123359</v>
      </c>
      <c r="W1087" s="5"/>
      <c r="X1087" s="30"/>
      <c r="Y1087" s="30"/>
      <c r="Z1087" s="30"/>
      <c r="AA1087" s="30"/>
      <c r="AB1087" s="30"/>
      <c r="AC1087" s="30"/>
      <c r="AD1087" s="30"/>
      <c r="AE1087" s="30"/>
      <c r="AF1087" s="30"/>
      <c r="AG1087" s="30"/>
      <c r="AH1087" s="30"/>
      <c r="AI1087" s="30"/>
      <c r="AJ1087" s="30"/>
      <c r="AK1087" s="30"/>
      <c r="AL1087" s="30"/>
      <c r="AM1087" s="30"/>
      <c r="AN1087" s="30"/>
      <c r="AO1087" s="30"/>
      <c r="AP1087" s="30"/>
    </row>
    <row r="1088" spans="1:42" ht="18" x14ac:dyDescent="0.25">
      <c r="A1088" s="6">
        <v>2019</v>
      </c>
      <c r="B1088" s="6" t="s">
        <v>30</v>
      </c>
      <c r="C1088" s="5"/>
      <c r="D1088" s="17">
        <v>459644.93629873684</v>
      </c>
      <c r="E1088" s="17">
        <v>257142</v>
      </c>
      <c r="F1088" s="17">
        <v>80140</v>
      </c>
      <c r="G1088" s="17"/>
      <c r="H1088" s="17">
        <v>532995.99880681187</v>
      </c>
      <c r="I1088" s="17">
        <v>356544</v>
      </c>
      <c r="J1088" s="17">
        <v>99610</v>
      </c>
      <c r="K1088" s="17"/>
      <c r="L1088" s="17">
        <v>519847.28858695645</v>
      </c>
      <c r="M1088" s="17">
        <v>338811</v>
      </c>
      <c r="N1088" s="17">
        <v>96170</v>
      </c>
      <c r="O1088" s="17"/>
      <c r="P1088" s="17">
        <v>420350.05866050819</v>
      </c>
      <c r="Q1088" s="17">
        <v>285309</v>
      </c>
      <c r="R1088" s="17">
        <v>77294</v>
      </c>
      <c r="S1088" s="17"/>
      <c r="T1088" s="17">
        <v>669535.73047304724</v>
      </c>
      <c r="U1088" s="17">
        <v>419426</v>
      </c>
      <c r="V1088" s="17">
        <v>124052</v>
      </c>
      <c r="W1088" s="5"/>
      <c r="X1088" s="30"/>
      <c r="Y1088" s="30"/>
      <c r="Z1088" s="30"/>
      <c r="AA1088" s="30"/>
      <c r="AB1088" s="30"/>
      <c r="AC1088" s="30"/>
      <c r="AD1088" s="30"/>
      <c r="AE1088" s="30"/>
      <c r="AF1088" s="30"/>
      <c r="AG1088" s="30"/>
      <c r="AH1088" s="30"/>
      <c r="AI1088" s="30"/>
      <c r="AJ1088" s="30"/>
      <c r="AK1088" s="30"/>
      <c r="AL1088" s="30"/>
      <c r="AM1088" s="30"/>
      <c r="AN1088" s="30"/>
      <c r="AO1088" s="30"/>
      <c r="AP1088" s="30"/>
    </row>
    <row r="1089" spans="1:42" ht="18" x14ac:dyDescent="0.25">
      <c r="A1089" s="5"/>
      <c r="B1089" s="6" t="s">
        <v>31</v>
      </c>
      <c r="C1089" s="5"/>
      <c r="D1089" s="17">
        <v>481656.33333333331</v>
      </c>
      <c r="E1089" s="17">
        <v>271797</v>
      </c>
      <c r="F1089" s="17">
        <v>87364</v>
      </c>
      <c r="G1089" s="17"/>
      <c r="H1089" s="17">
        <v>545884</v>
      </c>
      <c r="I1089" s="17">
        <v>370694</v>
      </c>
      <c r="J1089" s="17">
        <v>104307</v>
      </c>
      <c r="K1089" s="17"/>
      <c r="L1089" s="17">
        <v>533781.33333333337</v>
      </c>
      <c r="M1089" s="17">
        <v>352358</v>
      </c>
      <c r="N1089" s="17">
        <v>101207</v>
      </c>
      <c r="O1089" s="17"/>
      <c r="P1089" s="17">
        <v>430731.33333333331</v>
      </c>
      <c r="Q1089" s="17">
        <v>295086</v>
      </c>
      <c r="R1089" s="17">
        <v>80965</v>
      </c>
      <c r="S1089" s="17"/>
      <c r="T1089" s="17">
        <v>690824.33333333337</v>
      </c>
      <c r="U1089" s="17">
        <v>439658</v>
      </c>
      <c r="V1089" s="17">
        <v>132108</v>
      </c>
      <c r="W1089" s="5"/>
      <c r="X1089" s="30"/>
      <c r="Y1089" s="30"/>
      <c r="Z1089" s="30"/>
      <c r="AA1089" s="30"/>
      <c r="AB1089" s="30"/>
      <c r="AC1089" s="30"/>
      <c r="AD1089" s="30"/>
      <c r="AE1089" s="30"/>
      <c r="AF1089" s="30"/>
      <c r="AG1089" s="30"/>
      <c r="AH1089" s="30"/>
      <c r="AI1089" s="30"/>
      <c r="AJ1089" s="30"/>
      <c r="AK1089" s="30"/>
      <c r="AL1089" s="30"/>
      <c r="AM1089" s="30"/>
      <c r="AN1089" s="30"/>
      <c r="AO1089" s="30"/>
      <c r="AP1089" s="30"/>
    </row>
    <row r="1090" spans="1:42" ht="18" x14ac:dyDescent="0.25">
      <c r="A1090" s="5"/>
      <c r="B1090" s="6" t="s">
        <v>32</v>
      </c>
      <c r="C1090" s="5"/>
      <c r="D1090" s="17">
        <v>462741</v>
      </c>
      <c r="E1090" s="17">
        <v>263243</v>
      </c>
      <c r="F1090" s="17">
        <v>87126</v>
      </c>
      <c r="G1090" s="17"/>
      <c r="H1090" s="17">
        <v>566959.66666666663</v>
      </c>
      <c r="I1090" s="17">
        <v>382234</v>
      </c>
      <c r="J1090" s="17">
        <v>107199</v>
      </c>
      <c r="K1090" s="17"/>
      <c r="L1090" s="17">
        <v>549837.33333333337</v>
      </c>
      <c r="M1090" s="17">
        <v>362652</v>
      </c>
      <c r="N1090" s="17">
        <v>103907</v>
      </c>
      <c r="O1090" s="17"/>
      <c r="P1090" s="17">
        <v>429241</v>
      </c>
      <c r="Q1090" s="17">
        <v>298512</v>
      </c>
      <c r="R1090" s="17">
        <v>81639</v>
      </c>
      <c r="S1090" s="17"/>
      <c r="T1090" s="17">
        <v>719490.33333333337</v>
      </c>
      <c r="U1090" s="17">
        <v>452919</v>
      </c>
      <c r="V1090" s="17">
        <v>135297</v>
      </c>
      <c r="W1090" s="5"/>
      <c r="X1090" s="30"/>
      <c r="Y1090" s="30"/>
      <c r="Z1090" s="30"/>
      <c r="AA1090" s="30"/>
      <c r="AB1090" s="30"/>
      <c r="AC1090" s="30"/>
      <c r="AD1090" s="30"/>
      <c r="AE1090" s="30"/>
      <c r="AF1090" s="30"/>
      <c r="AG1090" s="30"/>
      <c r="AH1090" s="30"/>
      <c r="AI1090" s="30"/>
      <c r="AJ1090" s="30"/>
      <c r="AK1090" s="30"/>
      <c r="AL1090" s="30"/>
      <c r="AM1090" s="30"/>
      <c r="AN1090" s="30"/>
      <c r="AO1090" s="30"/>
      <c r="AP1090" s="30"/>
    </row>
    <row r="1091" spans="1:42" ht="18" x14ac:dyDescent="0.25">
      <c r="A1091" s="5"/>
      <c r="B1091" s="6" t="s">
        <v>33</v>
      </c>
      <c r="C1091" s="5"/>
      <c r="D1091" s="17">
        <v>476914</v>
      </c>
      <c r="E1091" s="17">
        <v>274121</v>
      </c>
      <c r="F1091" s="17">
        <v>87852</v>
      </c>
      <c r="G1091" s="17"/>
      <c r="H1091" s="17">
        <v>561789.33333333337</v>
      </c>
      <c r="I1091" s="17">
        <v>375152</v>
      </c>
      <c r="J1091" s="17">
        <v>103627</v>
      </c>
      <c r="K1091" s="17"/>
      <c r="L1091" s="17">
        <v>548705.33333333337</v>
      </c>
      <c r="M1091" s="17">
        <v>359817</v>
      </c>
      <c r="N1091" s="17">
        <v>101236</v>
      </c>
      <c r="O1091" s="17"/>
      <c r="P1091" s="17">
        <v>433431.66666666669</v>
      </c>
      <c r="Q1091" s="17">
        <v>301384</v>
      </c>
      <c r="R1091" s="17">
        <v>81480</v>
      </c>
      <c r="S1091" s="17"/>
      <c r="T1091" s="17">
        <v>706921</v>
      </c>
      <c r="U1091" s="17">
        <v>440017</v>
      </c>
      <c r="V1091" s="17">
        <v>128402</v>
      </c>
      <c r="W1091" s="5"/>
      <c r="X1091" s="30"/>
      <c r="Y1091" s="30"/>
      <c r="Z1091" s="30"/>
      <c r="AA1091" s="30"/>
      <c r="AB1091" s="30"/>
      <c r="AC1091" s="30"/>
      <c r="AD1091" s="30"/>
      <c r="AE1091" s="30"/>
      <c r="AF1091" s="30"/>
      <c r="AG1091" s="30"/>
      <c r="AH1091" s="30"/>
      <c r="AI1091" s="30"/>
      <c r="AJ1091" s="30"/>
      <c r="AK1091" s="30"/>
      <c r="AL1091" s="30"/>
      <c r="AM1091" s="30"/>
      <c r="AN1091" s="30"/>
      <c r="AO1091" s="30"/>
      <c r="AP1091" s="30"/>
    </row>
    <row r="1092" spans="1:42" ht="18" x14ac:dyDescent="0.25">
      <c r="A1092" s="6">
        <v>2020</v>
      </c>
      <c r="B1092" s="6" t="s">
        <v>30</v>
      </c>
      <c r="C1092" s="5"/>
      <c r="D1092" s="17">
        <v>473494.33333333331</v>
      </c>
      <c r="E1092" s="17">
        <v>266013</v>
      </c>
      <c r="F1092" s="17">
        <v>87915</v>
      </c>
      <c r="G1092" s="17"/>
      <c r="H1092" s="17">
        <v>567110.66666666663</v>
      </c>
      <c r="I1092" s="17">
        <v>384099</v>
      </c>
      <c r="J1092" s="17">
        <v>107555</v>
      </c>
      <c r="K1092" s="17"/>
      <c r="L1092" s="17">
        <v>551079.33333333337</v>
      </c>
      <c r="M1092" s="17">
        <v>364035</v>
      </c>
      <c r="N1092" s="17">
        <v>104177</v>
      </c>
      <c r="O1092" s="17"/>
      <c r="P1092" s="17">
        <v>436190.33333333331</v>
      </c>
      <c r="Q1092" s="17">
        <v>302135</v>
      </c>
      <c r="R1092" s="17">
        <v>81964</v>
      </c>
      <c r="S1092" s="17"/>
      <c r="T1092" s="17">
        <v>723839.66666666663</v>
      </c>
      <c r="U1092" s="17">
        <v>457130</v>
      </c>
      <c r="V1092" s="17">
        <v>137686</v>
      </c>
      <c r="W1092" s="5"/>
      <c r="X1092" s="30"/>
      <c r="Y1092" s="30"/>
      <c r="Z1092" s="30"/>
      <c r="AA1092" s="30"/>
      <c r="AB1092" s="30"/>
      <c r="AC1092" s="30"/>
      <c r="AD1092" s="30"/>
      <c r="AE1092" s="30"/>
      <c r="AF1092" s="30"/>
      <c r="AG1092" s="30"/>
      <c r="AH1092" s="30"/>
      <c r="AI1092" s="30"/>
      <c r="AJ1092" s="30"/>
      <c r="AK1092" s="30"/>
      <c r="AL1092" s="30"/>
      <c r="AM1092" s="30"/>
      <c r="AN1092" s="30"/>
      <c r="AO1092" s="30"/>
      <c r="AP1092" s="30"/>
    </row>
    <row r="1093" spans="1:42" ht="18" x14ac:dyDescent="0.25">
      <c r="A1093" s="5"/>
      <c r="B1093" s="6" t="s">
        <v>31</v>
      </c>
      <c r="C1093" s="5"/>
      <c r="D1093" s="17">
        <v>446567.33333333331</v>
      </c>
      <c r="E1093" s="17">
        <v>263841</v>
      </c>
      <c r="F1093" s="17">
        <v>84712</v>
      </c>
      <c r="G1093" s="17"/>
      <c r="H1093" s="17">
        <v>559144.33333333337</v>
      </c>
      <c r="I1093" s="17">
        <v>384542</v>
      </c>
      <c r="J1093" s="17">
        <v>106586</v>
      </c>
      <c r="K1093" s="17"/>
      <c r="L1093" s="17">
        <v>539924.33333333337</v>
      </c>
      <c r="M1093" s="17">
        <v>363855</v>
      </c>
      <c r="N1093" s="17">
        <v>102764</v>
      </c>
      <c r="O1093" s="17"/>
      <c r="P1093" s="17">
        <v>432545</v>
      </c>
      <c r="Q1093" s="17">
        <v>305252</v>
      </c>
      <c r="R1093" s="17">
        <v>82624</v>
      </c>
      <c r="S1093" s="17"/>
      <c r="T1093" s="17">
        <v>719401.33333333337</v>
      </c>
      <c r="U1093" s="17">
        <v>461910</v>
      </c>
      <c r="V1093" s="17">
        <v>136665</v>
      </c>
      <c r="W1093" s="5"/>
      <c r="X1093" s="30"/>
      <c r="Y1093" s="30"/>
      <c r="Z1093" s="30"/>
      <c r="AA1093" s="30"/>
      <c r="AB1093" s="30"/>
      <c r="AC1093" s="30"/>
      <c r="AD1093" s="30"/>
      <c r="AE1093" s="30"/>
      <c r="AF1093" s="30"/>
      <c r="AG1093" s="30"/>
      <c r="AH1093" s="30"/>
      <c r="AI1093" s="30"/>
      <c r="AJ1093" s="30"/>
      <c r="AK1093" s="30"/>
      <c r="AL1093" s="30"/>
      <c r="AM1093" s="30"/>
      <c r="AN1093" s="30"/>
      <c r="AO1093" s="30"/>
      <c r="AP1093" s="30"/>
    </row>
    <row r="1094" spans="1:42" ht="18" x14ac:dyDescent="0.25">
      <c r="A1094" s="5"/>
      <c r="B1094" s="6" t="s">
        <v>32</v>
      </c>
      <c r="C1094" s="5"/>
      <c r="D1094" s="17">
        <v>482525</v>
      </c>
      <c r="E1094" s="17">
        <v>282433</v>
      </c>
      <c r="F1094" s="17">
        <v>91656</v>
      </c>
      <c r="G1094" s="17"/>
      <c r="H1094" s="17">
        <v>632843.66666666663</v>
      </c>
      <c r="I1094" s="17">
        <v>423365</v>
      </c>
      <c r="J1094" s="17">
        <v>120236</v>
      </c>
      <c r="K1094" s="17"/>
      <c r="L1094" s="17">
        <v>607197.66666666663</v>
      </c>
      <c r="M1094" s="17">
        <v>399320</v>
      </c>
      <c r="N1094" s="17">
        <v>115351</v>
      </c>
      <c r="O1094" s="17"/>
      <c r="P1094" s="17">
        <v>480863.66666666669</v>
      </c>
      <c r="Q1094" s="17">
        <v>331765</v>
      </c>
      <c r="R1094" s="17">
        <v>91704</v>
      </c>
      <c r="S1094" s="17"/>
      <c r="T1094" s="17">
        <v>785197.66666666663</v>
      </c>
      <c r="U1094" s="17">
        <v>494506</v>
      </c>
      <c r="V1094" s="17">
        <v>148678</v>
      </c>
      <c r="W1094" s="5"/>
      <c r="X1094" s="30"/>
      <c r="Y1094" s="30"/>
      <c r="Z1094" s="30"/>
      <c r="AA1094" s="30"/>
      <c r="AB1094" s="30"/>
      <c r="AC1094" s="30"/>
      <c r="AD1094" s="30"/>
      <c r="AE1094" s="30"/>
      <c r="AF1094" s="30"/>
      <c r="AG1094" s="30"/>
      <c r="AH1094" s="30"/>
      <c r="AI1094" s="30"/>
      <c r="AJ1094" s="30"/>
      <c r="AK1094" s="30"/>
      <c r="AL1094" s="30"/>
      <c r="AM1094" s="30"/>
      <c r="AN1094" s="30"/>
      <c r="AO1094" s="30"/>
      <c r="AP1094" s="30"/>
    </row>
    <row r="1095" spans="1:42" ht="18" x14ac:dyDescent="0.25">
      <c r="A1095" s="5"/>
      <c r="B1095" s="6" t="s">
        <v>33</v>
      </c>
      <c r="C1095" s="5"/>
      <c r="D1095" s="17">
        <v>481836</v>
      </c>
      <c r="E1095" s="17">
        <v>275623</v>
      </c>
      <c r="F1095" s="17">
        <v>85167</v>
      </c>
      <c r="G1095" s="17"/>
      <c r="H1095" s="17">
        <v>626944.66666666663</v>
      </c>
      <c r="I1095" s="17">
        <v>419871</v>
      </c>
      <c r="J1095" s="17">
        <v>117262</v>
      </c>
      <c r="K1095" s="17"/>
      <c r="L1095" s="17">
        <v>602901.66666666663</v>
      </c>
      <c r="M1095" s="17">
        <v>396039</v>
      </c>
      <c r="N1095" s="17">
        <v>111960</v>
      </c>
      <c r="O1095" s="17"/>
      <c r="P1095" s="17">
        <v>477747.33333333331</v>
      </c>
      <c r="Q1095" s="17">
        <v>328235</v>
      </c>
      <c r="R1095" s="17">
        <v>88632</v>
      </c>
      <c r="S1095" s="17"/>
      <c r="T1095" s="17">
        <v>771889</v>
      </c>
      <c r="U1095" s="17">
        <v>487586</v>
      </c>
      <c r="V1095" s="17">
        <v>143566</v>
      </c>
      <c r="W1095" s="5"/>
      <c r="X1095" s="30"/>
      <c r="Y1095" s="30"/>
      <c r="Z1095" s="30"/>
      <c r="AA1095" s="30"/>
      <c r="AB1095" s="30"/>
      <c r="AC1095" s="30"/>
      <c r="AD1095" s="30"/>
      <c r="AE1095" s="30"/>
      <c r="AF1095" s="30"/>
      <c r="AG1095" s="30"/>
      <c r="AH1095" s="30"/>
      <c r="AI1095" s="30"/>
      <c r="AJ1095" s="30"/>
      <c r="AK1095" s="30"/>
      <c r="AL1095" s="30"/>
      <c r="AM1095" s="30"/>
      <c r="AN1095" s="30"/>
      <c r="AO1095" s="30"/>
      <c r="AP1095" s="30"/>
    </row>
    <row r="1096" spans="1:42" ht="18" x14ac:dyDescent="0.25">
      <c r="A1096" s="6">
        <v>2021</v>
      </c>
      <c r="B1096" s="6" t="s">
        <v>30</v>
      </c>
      <c r="C1096" s="5"/>
      <c r="D1096" s="17">
        <v>458106.33333333331</v>
      </c>
      <c r="E1096" s="17">
        <v>259139</v>
      </c>
      <c r="F1096" s="17">
        <v>87079</v>
      </c>
      <c r="G1096" s="17"/>
      <c r="H1096" s="17">
        <v>614605</v>
      </c>
      <c r="I1096" s="17">
        <v>408950</v>
      </c>
      <c r="J1096" s="17">
        <v>114629</v>
      </c>
      <c r="K1096" s="17"/>
      <c r="L1096" s="17">
        <v>593618</v>
      </c>
      <c r="M1096" s="17">
        <v>388846</v>
      </c>
      <c r="N1096" s="17">
        <v>110896</v>
      </c>
      <c r="O1096" s="17"/>
      <c r="P1096" s="17">
        <v>475860.33333333331</v>
      </c>
      <c r="Q1096" s="17">
        <v>327722</v>
      </c>
      <c r="R1096" s="17">
        <v>90066</v>
      </c>
      <c r="S1096" s="17"/>
      <c r="T1096" s="17">
        <v>740073</v>
      </c>
      <c r="U1096" s="17">
        <v>464924</v>
      </c>
      <c r="V1096" s="17">
        <v>136909</v>
      </c>
      <c r="W1096" s="5"/>
      <c r="X1096" s="30"/>
      <c r="Y1096" s="30"/>
      <c r="Z1096" s="30"/>
      <c r="AA1096" s="30"/>
      <c r="AB1096" s="30"/>
      <c r="AC1096" s="30"/>
      <c r="AD1096" s="30"/>
      <c r="AE1096" s="30"/>
      <c r="AF1096" s="30"/>
      <c r="AG1096" s="30"/>
      <c r="AH1096" s="30"/>
      <c r="AI1096" s="30"/>
      <c r="AJ1096" s="30"/>
      <c r="AK1096" s="30"/>
      <c r="AL1096" s="30"/>
      <c r="AM1096" s="30"/>
      <c r="AN1096" s="30"/>
      <c r="AO1096" s="30"/>
      <c r="AP1096" s="30"/>
    </row>
    <row r="1097" spans="1:42" ht="18" x14ac:dyDescent="0.25">
      <c r="A1097" s="5"/>
      <c r="B1097" s="6" t="s">
        <v>31</v>
      </c>
      <c r="C1097" s="5"/>
      <c r="D1097" s="17">
        <v>469180.66666666669</v>
      </c>
      <c r="E1097" s="17">
        <v>268448</v>
      </c>
      <c r="F1097" s="17">
        <v>83886</v>
      </c>
      <c r="G1097" s="17"/>
      <c r="H1097" s="17">
        <v>624703.66666666663</v>
      </c>
      <c r="I1097" s="17">
        <v>411212</v>
      </c>
      <c r="J1097" s="17">
        <v>116849</v>
      </c>
      <c r="K1097" s="17"/>
      <c r="L1097" s="17">
        <v>604420.66666666663</v>
      </c>
      <c r="M1097" s="17">
        <v>392468</v>
      </c>
      <c r="N1097" s="17">
        <v>112511</v>
      </c>
      <c r="O1097" s="17"/>
      <c r="P1097" s="17">
        <v>478207.66666666669</v>
      </c>
      <c r="Q1097" s="17">
        <v>326477</v>
      </c>
      <c r="R1097" s="17">
        <v>89882</v>
      </c>
      <c r="S1097" s="17"/>
      <c r="T1097" s="17">
        <v>769717</v>
      </c>
      <c r="U1097" s="17">
        <v>479221</v>
      </c>
      <c r="V1097" s="17">
        <v>142241</v>
      </c>
      <c r="W1097" s="5"/>
      <c r="X1097" s="30"/>
      <c r="Y1097" s="30"/>
      <c r="Z1097" s="30"/>
      <c r="AA1097" s="30"/>
      <c r="AB1097" s="30"/>
      <c r="AC1097" s="30"/>
      <c r="AD1097" s="30"/>
      <c r="AE1097" s="30"/>
      <c r="AF1097" s="30"/>
      <c r="AG1097" s="30"/>
      <c r="AH1097" s="30"/>
      <c r="AI1097" s="30"/>
      <c r="AJ1097" s="30"/>
      <c r="AK1097" s="30"/>
      <c r="AL1097" s="30"/>
      <c r="AM1097" s="30"/>
      <c r="AN1097" s="30"/>
      <c r="AO1097" s="30"/>
      <c r="AP1097" s="30"/>
    </row>
    <row r="1098" spans="1:42" ht="18" x14ac:dyDescent="0.25">
      <c r="A1098" s="5"/>
      <c r="B1098" s="5"/>
      <c r="C1098" s="5"/>
      <c r="D1098" s="17"/>
      <c r="E1098" s="17"/>
      <c r="F1098" s="17"/>
      <c r="G1098" s="17"/>
      <c r="H1098" s="17"/>
      <c r="I1098" s="17"/>
      <c r="J1098" s="17"/>
      <c r="K1098" s="17"/>
      <c r="L1098" s="17"/>
      <c r="M1098" s="17"/>
      <c r="N1098" s="17"/>
      <c r="O1098" s="17"/>
      <c r="P1098" s="17"/>
      <c r="Q1098" s="17"/>
      <c r="R1098" s="17"/>
      <c r="S1098" s="17"/>
      <c r="T1098" s="17"/>
      <c r="U1098" s="17"/>
      <c r="V1098" s="17"/>
      <c r="W1098" s="5"/>
      <c r="X1098" s="30"/>
      <c r="Y1098" s="30"/>
      <c r="Z1098" s="30"/>
      <c r="AA1098" s="30"/>
      <c r="AB1098" s="30"/>
      <c r="AC1098" s="30"/>
      <c r="AD1098" s="30"/>
      <c r="AE1098" s="30"/>
      <c r="AF1098" s="30"/>
      <c r="AG1098" s="30"/>
      <c r="AH1098" s="30"/>
      <c r="AI1098" s="30"/>
      <c r="AJ1098" s="30"/>
      <c r="AK1098" s="30"/>
      <c r="AL1098" s="30"/>
      <c r="AM1098" s="30"/>
      <c r="AN1098" s="30"/>
      <c r="AO1098" s="30"/>
      <c r="AP1098" s="30"/>
    </row>
    <row r="1099" spans="1:42" ht="18" x14ac:dyDescent="0.25">
      <c r="A1099" s="7" t="s">
        <v>50</v>
      </c>
      <c r="B1099" s="5"/>
      <c r="C1099" s="5"/>
      <c r="D1099" s="17"/>
      <c r="E1099" s="17"/>
      <c r="F1099" s="17"/>
      <c r="G1099" s="17"/>
      <c r="H1099" s="17"/>
      <c r="I1099" s="17"/>
      <c r="J1099" s="17"/>
      <c r="K1099" s="17"/>
      <c r="L1099" s="17"/>
      <c r="M1099" s="17"/>
      <c r="N1099" s="17"/>
      <c r="O1099" s="17"/>
      <c r="P1099" s="17"/>
      <c r="Q1099" s="17"/>
      <c r="R1099" s="17"/>
      <c r="S1099" s="17"/>
      <c r="T1099" s="17"/>
      <c r="U1099" s="17"/>
      <c r="V1099" s="17"/>
      <c r="W1099" s="5"/>
      <c r="X1099" s="30"/>
      <c r="Y1099" s="30"/>
      <c r="Z1099" s="30"/>
      <c r="AA1099" s="30"/>
      <c r="AB1099" s="30"/>
      <c r="AC1099" s="30"/>
      <c r="AD1099" s="30"/>
      <c r="AE1099" s="30"/>
      <c r="AF1099" s="30"/>
      <c r="AG1099" s="30"/>
      <c r="AH1099" s="30"/>
      <c r="AI1099" s="30"/>
      <c r="AJ1099" s="30"/>
      <c r="AK1099" s="30"/>
      <c r="AL1099" s="30"/>
      <c r="AM1099" s="30"/>
      <c r="AN1099" s="30"/>
      <c r="AO1099" s="30"/>
      <c r="AP1099" s="30"/>
    </row>
    <row r="1100" spans="1:42" ht="18" x14ac:dyDescent="0.25">
      <c r="A1100" s="7" t="s">
        <v>51</v>
      </c>
      <c r="B1100" s="5"/>
      <c r="C1100" s="5"/>
      <c r="D1100" s="17"/>
      <c r="E1100" s="17"/>
      <c r="F1100" s="17"/>
      <c r="G1100" s="17"/>
      <c r="H1100" s="17"/>
      <c r="I1100" s="17"/>
      <c r="J1100" s="17"/>
      <c r="K1100" s="17"/>
      <c r="L1100" s="17"/>
      <c r="M1100" s="17"/>
      <c r="N1100" s="17"/>
      <c r="O1100" s="17"/>
      <c r="P1100" s="17"/>
      <c r="Q1100" s="17"/>
      <c r="R1100" s="17"/>
      <c r="S1100" s="17"/>
      <c r="T1100" s="17"/>
      <c r="U1100" s="17"/>
      <c r="V1100" s="17"/>
      <c r="W1100" s="5"/>
      <c r="X1100" s="30"/>
      <c r="Y1100" s="30"/>
      <c r="Z1100" s="30"/>
      <c r="AA1100" s="30"/>
      <c r="AB1100" s="30"/>
      <c r="AC1100" s="30"/>
      <c r="AD1100" s="30"/>
      <c r="AE1100" s="30"/>
      <c r="AF1100" s="30"/>
      <c r="AG1100" s="30"/>
      <c r="AH1100" s="30"/>
      <c r="AI1100" s="30"/>
      <c r="AJ1100" s="30"/>
      <c r="AK1100" s="30"/>
      <c r="AL1100" s="30"/>
      <c r="AM1100" s="30"/>
      <c r="AN1100" s="30"/>
      <c r="AO1100" s="30"/>
      <c r="AP1100" s="30"/>
    </row>
    <row r="1101" spans="1:42" ht="18" x14ac:dyDescent="0.25">
      <c r="A1101" s="6">
        <v>1992</v>
      </c>
      <c r="B1101" s="6" t="s">
        <v>30</v>
      </c>
      <c r="C1101" s="5"/>
      <c r="D1101" s="17"/>
      <c r="E1101" s="17"/>
      <c r="F1101" s="17"/>
      <c r="G1101" s="17"/>
      <c r="H1101" s="17"/>
      <c r="I1101" s="17"/>
      <c r="J1101" s="17"/>
      <c r="K1101" s="17"/>
      <c r="L1101" s="17"/>
      <c r="M1101" s="17"/>
      <c r="N1101" s="17"/>
      <c r="O1101" s="17"/>
      <c r="P1101" s="17"/>
      <c r="Q1101" s="17"/>
      <c r="R1101" s="17"/>
      <c r="S1101" s="17"/>
      <c r="T1101" s="17"/>
      <c r="U1101" s="17"/>
      <c r="V1101" s="17"/>
      <c r="W1101" s="5"/>
      <c r="X1101" s="30"/>
      <c r="Y1101" s="30"/>
      <c r="Z1101" s="30"/>
      <c r="AA1101" s="30"/>
      <c r="AB1101" s="30"/>
      <c r="AC1101" s="30"/>
      <c r="AD1101" s="30"/>
      <c r="AE1101" s="30"/>
      <c r="AF1101" s="30"/>
      <c r="AG1101" s="30"/>
      <c r="AH1101" s="30"/>
      <c r="AI1101" s="30"/>
      <c r="AJ1101" s="30"/>
      <c r="AK1101" s="30"/>
      <c r="AL1101" s="30"/>
      <c r="AM1101" s="30"/>
      <c r="AN1101" s="30"/>
      <c r="AO1101" s="30"/>
      <c r="AP1101" s="30"/>
    </row>
    <row r="1102" spans="1:42" ht="18" x14ac:dyDescent="0.25">
      <c r="A1102" s="5"/>
      <c r="B1102" s="6" t="s">
        <v>31</v>
      </c>
      <c r="C1102" s="5"/>
      <c r="D1102" s="17">
        <v>98050</v>
      </c>
      <c r="E1102" s="17">
        <v>59695</v>
      </c>
      <c r="F1102" s="17">
        <v>27694</v>
      </c>
      <c r="G1102" s="17"/>
      <c r="H1102" s="17">
        <v>74242</v>
      </c>
      <c r="I1102" s="17">
        <v>51719</v>
      </c>
      <c r="J1102" s="17">
        <v>23441</v>
      </c>
      <c r="K1102" s="17"/>
      <c r="L1102" s="17">
        <v>77016</v>
      </c>
      <c r="M1102" s="17">
        <v>52577</v>
      </c>
      <c r="N1102" s="17">
        <v>23920</v>
      </c>
      <c r="O1102" s="17"/>
      <c r="P1102" s="17">
        <v>54333</v>
      </c>
      <c r="Q1102" s="17">
        <v>44726</v>
      </c>
      <c r="R1102" s="17">
        <v>19382</v>
      </c>
      <c r="S1102" s="17"/>
      <c r="T1102" s="17">
        <v>96170</v>
      </c>
      <c r="U1102" s="17">
        <v>59206</v>
      </c>
      <c r="V1102" s="17">
        <v>27872</v>
      </c>
      <c r="W1102" s="5"/>
      <c r="X1102" s="30"/>
      <c r="Y1102" s="30"/>
      <c r="Z1102" s="30"/>
      <c r="AA1102" s="30"/>
      <c r="AB1102" s="30"/>
      <c r="AC1102" s="30"/>
      <c r="AD1102" s="30"/>
      <c r="AE1102" s="30"/>
      <c r="AF1102" s="30"/>
      <c r="AG1102" s="30"/>
      <c r="AH1102" s="30"/>
      <c r="AI1102" s="30"/>
      <c r="AJ1102" s="30"/>
      <c r="AK1102" s="30"/>
      <c r="AL1102" s="30"/>
      <c r="AM1102" s="30"/>
      <c r="AN1102" s="30"/>
      <c r="AO1102" s="30"/>
      <c r="AP1102" s="30"/>
    </row>
    <row r="1103" spans="1:42" ht="18" x14ac:dyDescent="0.25">
      <c r="A1103" s="5"/>
      <c r="B1103" s="6" t="s">
        <v>32</v>
      </c>
      <c r="C1103" s="5"/>
      <c r="D1103" s="17">
        <v>83504</v>
      </c>
      <c r="E1103" s="17">
        <v>56936</v>
      </c>
      <c r="F1103" s="17">
        <v>25657</v>
      </c>
      <c r="G1103" s="17"/>
      <c r="H1103" s="17">
        <v>75871</v>
      </c>
      <c r="I1103" s="17">
        <v>52792</v>
      </c>
      <c r="J1103" s="17">
        <v>24323</v>
      </c>
      <c r="K1103" s="17"/>
      <c r="L1103" s="17">
        <v>77481</v>
      </c>
      <c r="M1103" s="17">
        <v>53377</v>
      </c>
      <c r="N1103" s="17">
        <v>24556</v>
      </c>
      <c r="O1103" s="17"/>
      <c r="P1103" s="17">
        <v>57128</v>
      </c>
      <c r="Q1103" s="17">
        <v>46049</v>
      </c>
      <c r="R1103" s="17">
        <v>20769</v>
      </c>
      <c r="S1103" s="17"/>
      <c r="T1103" s="17">
        <v>97613</v>
      </c>
      <c r="U1103" s="17">
        <v>60447</v>
      </c>
      <c r="V1103" s="17">
        <v>28308</v>
      </c>
      <c r="W1103" s="5"/>
      <c r="X1103" s="30"/>
      <c r="Y1103" s="30"/>
      <c r="Z1103" s="30"/>
      <c r="AA1103" s="30"/>
      <c r="AB1103" s="30"/>
      <c r="AC1103" s="30"/>
      <c r="AD1103" s="30"/>
      <c r="AE1103" s="30"/>
      <c r="AF1103" s="30"/>
      <c r="AG1103" s="30"/>
      <c r="AH1103" s="30"/>
      <c r="AI1103" s="30"/>
      <c r="AJ1103" s="30"/>
      <c r="AK1103" s="30"/>
      <c r="AL1103" s="30"/>
      <c r="AM1103" s="30"/>
      <c r="AN1103" s="30"/>
      <c r="AO1103" s="30"/>
      <c r="AP1103" s="30"/>
    </row>
    <row r="1104" spans="1:42" ht="18" x14ac:dyDescent="0.25">
      <c r="A1104" s="5"/>
      <c r="B1104" s="6" t="s">
        <v>33</v>
      </c>
      <c r="C1104" s="5"/>
      <c r="D1104" s="17">
        <v>73983</v>
      </c>
      <c r="E1104" s="17">
        <v>54304</v>
      </c>
      <c r="F1104" s="17">
        <v>24465</v>
      </c>
      <c r="G1104" s="17"/>
      <c r="H1104" s="17">
        <v>72814</v>
      </c>
      <c r="I1104" s="17">
        <v>49022</v>
      </c>
      <c r="J1104" s="17">
        <v>23142</v>
      </c>
      <c r="K1104" s="17"/>
      <c r="L1104" s="17">
        <v>73553</v>
      </c>
      <c r="M1104" s="17">
        <v>49798</v>
      </c>
      <c r="N1104" s="17">
        <v>23363</v>
      </c>
      <c r="O1104" s="17"/>
      <c r="P1104" s="17">
        <v>54418</v>
      </c>
      <c r="Q1104" s="17">
        <v>44452</v>
      </c>
      <c r="R1104" s="17">
        <v>19960</v>
      </c>
      <c r="S1104" s="17"/>
      <c r="T1104" s="17">
        <v>92504</v>
      </c>
      <c r="U1104" s="17">
        <v>54540</v>
      </c>
      <c r="V1104" s="17">
        <v>26694</v>
      </c>
      <c r="W1104" s="5"/>
      <c r="X1104" s="30"/>
      <c r="Y1104" s="30"/>
      <c r="Z1104" s="30"/>
      <c r="AA1104" s="30"/>
      <c r="AB1104" s="30"/>
      <c r="AC1104" s="30"/>
      <c r="AD1104" s="30"/>
      <c r="AE1104" s="30"/>
      <c r="AF1104" s="30"/>
      <c r="AG1104" s="30"/>
      <c r="AH1104" s="30"/>
      <c r="AI1104" s="30"/>
      <c r="AJ1104" s="30"/>
      <c r="AK1104" s="30"/>
      <c r="AL1104" s="30"/>
      <c r="AM1104" s="30"/>
      <c r="AN1104" s="30"/>
      <c r="AO1104" s="30"/>
      <c r="AP1104" s="30"/>
    </row>
    <row r="1105" spans="1:42" ht="18" x14ac:dyDescent="0.25">
      <c r="A1105" s="6">
        <v>1993</v>
      </c>
      <c r="B1105" s="6" t="s">
        <v>30</v>
      </c>
      <c r="C1105" s="5"/>
      <c r="D1105" s="17">
        <v>94288</v>
      </c>
      <c r="E1105" s="17">
        <v>66482</v>
      </c>
      <c r="F1105" s="17">
        <v>30304</v>
      </c>
      <c r="G1105" s="17"/>
      <c r="H1105" s="17">
        <v>70860</v>
      </c>
      <c r="I1105" s="17">
        <v>50335</v>
      </c>
      <c r="J1105" s="17">
        <v>23260</v>
      </c>
      <c r="K1105" s="17"/>
      <c r="L1105" s="17">
        <v>74122</v>
      </c>
      <c r="M1105" s="17">
        <v>52308</v>
      </c>
      <c r="N1105" s="17">
        <v>24266</v>
      </c>
      <c r="O1105" s="17"/>
      <c r="P1105" s="17">
        <v>54087</v>
      </c>
      <c r="Q1105" s="17">
        <v>44428</v>
      </c>
      <c r="R1105" s="17">
        <v>20355</v>
      </c>
      <c r="S1105" s="17"/>
      <c r="T1105" s="17">
        <v>92863</v>
      </c>
      <c r="U1105" s="17">
        <v>59048</v>
      </c>
      <c r="V1105" s="17">
        <v>28003</v>
      </c>
      <c r="W1105" s="5"/>
      <c r="X1105" s="30"/>
      <c r="Y1105" s="30"/>
      <c r="Z1105" s="30"/>
      <c r="AA1105" s="30"/>
      <c r="AB1105" s="30"/>
      <c r="AC1105" s="30"/>
      <c r="AD1105" s="30"/>
      <c r="AE1105" s="30"/>
      <c r="AF1105" s="30"/>
      <c r="AG1105" s="30"/>
      <c r="AH1105" s="30"/>
      <c r="AI1105" s="30"/>
      <c r="AJ1105" s="30"/>
      <c r="AK1105" s="30"/>
      <c r="AL1105" s="30"/>
      <c r="AM1105" s="30"/>
      <c r="AN1105" s="30"/>
      <c r="AO1105" s="30"/>
      <c r="AP1105" s="30"/>
    </row>
    <row r="1106" spans="1:42" ht="18" x14ac:dyDescent="0.25">
      <c r="A1106" s="5"/>
      <c r="B1106" s="6" t="s">
        <v>31</v>
      </c>
      <c r="C1106" s="5"/>
      <c r="D1106" s="17">
        <v>87466</v>
      </c>
      <c r="E1106" s="17">
        <v>60959</v>
      </c>
      <c r="F1106" s="17">
        <v>25736</v>
      </c>
      <c r="G1106" s="17"/>
      <c r="H1106" s="17">
        <v>75486</v>
      </c>
      <c r="I1106" s="17">
        <v>52737</v>
      </c>
      <c r="J1106" s="17">
        <v>24701</v>
      </c>
      <c r="K1106" s="17"/>
      <c r="L1106" s="17">
        <v>77147</v>
      </c>
      <c r="M1106" s="17">
        <v>53635</v>
      </c>
      <c r="N1106" s="17">
        <v>24885</v>
      </c>
      <c r="O1106" s="17"/>
      <c r="P1106" s="17">
        <v>60447</v>
      </c>
      <c r="Q1106" s="17">
        <v>47218</v>
      </c>
      <c r="R1106" s="17">
        <v>21295</v>
      </c>
      <c r="S1106" s="17"/>
      <c r="T1106" s="17">
        <v>94078</v>
      </c>
      <c r="U1106" s="17">
        <v>60058</v>
      </c>
      <c r="V1106" s="17">
        <v>28636</v>
      </c>
      <c r="W1106" s="5"/>
      <c r="X1106" s="30"/>
      <c r="Y1106" s="30"/>
      <c r="Z1106" s="30"/>
      <c r="AA1106" s="30"/>
      <c r="AB1106" s="30"/>
      <c r="AC1106" s="30"/>
      <c r="AD1106" s="30"/>
      <c r="AE1106" s="30"/>
      <c r="AF1106" s="30"/>
      <c r="AG1106" s="30"/>
      <c r="AH1106" s="30"/>
      <c r="AI1106" s="30"/>
      <c r="AJ1106" s="30"/>
      <c r="AK1106" s="30"/>
      <c r="AL1106" s="30"/>
      <c r="AM1106" s="30"/>
      <c r="AN1106" s="30"/>
      <c r="AO1106" s="30"/>
      <c r="AP1106" s="30"/>
    </row>
    <row r="1107" spans="1:42" ht="18" x14ac:dyDescent="0.25">
      <c r="A1107" s="5"/>
      <c r="B1107" s="6" t="s">
        <v>32</v>
      </c>
      <c r="C1107" s="5"/>
      <c r="D1107" s="17">
        <v>84622</v>
      </c>
      <c r="E1107" s="17">
        <v>57940</v>
      </c>
      <c r="F1107" s="17">
        <v>26182</v>
      </c>
      <c r="G1107" s="17"/>
      <c r="H1107" s="17">
        <v>76254</v>
      </c>
      <c r="I1107" s="17">
        <v>53257</v>
      </c>
      <c r="J1107" s="17">
        <v>24795</v>
      </c>
      <c r="K1107" s="17"/>
      <c r="L1107" s="17">
        <v>77549</v>
      </c>
      <c r="M1107" s="17">
        <v>53823</v>
      </c>
      <c r="N1107" s="17">
        <v>24974</v>
      </c>
      <c r="O1107" s="17"/>
      <c r="P1107" s="17">
        <v>55880</v>
      </c>
      <c r="Q1107" s="17">
        <v>44980</v>
      </c>
      <c r="R1107" s="17">
        <v>20330</v>
      </c>
      <c r="S1107" s="17"/>
      <c r="T1107" s="17">
        <v>99065</v>
      </c>
      <c r="U1107" s="17">
        <v>62514</v>
      </c>
      <c r="V1107" s="17">
        <v>29681</v>
      </c>
      <c r="W1107" s="5"/>
      <c r="X1107" s="30"/>
      <c r="Y1107" s="30"/>
      <c r="Z1107" s="30"/>
      <c r="AA1107" s="30"/>
      <c r="AB1107" s="30"/>
      <c r="AC1107" s="30"/>
      <c r="AD1107" s="30"/>
      <c r="AE1107" s="30"/>
      <c r="AF1107" s="30"/>
      <c r="AG1107" s="30"/>
      <c r="AH1107" s="30"/>
      <c r="AI1107" s="30"/>
      <c r="AJ1107" s="30"/>
      <c r="AK1107" s="30"/>
      <c r="AL1107" s="30"/>
      <c r="AM1107" s="30"/>
      <c r="AN1107" s="30"/>
      <c r="AO1107" s="30"/>
      <c r="AP1107" s="30"/>
    </row>
    <row r="1108" spans="1:42" ht="18" x14ac:dyDescent="0.25">
      <c r="A1108" s="5"/>
      <c r="B1108" s="6" t="s">
        <v>33</v>
      </c>
      <c r="C1108" s="5"/>
      <c r="D1108" s="17">
        <v>88386</v>
      </c>
      <c r="E1108" s="17">
        <v>62667</v>
      </c>
      <c r="F1108" s="17">
        <v>27267</v>
      </c>
      <c r="G1108" s="17"/>
      <c r="H1108" s="17">
        <v>76432</v>
      </c>
      <c r="I1108" s="17">
        <v>53061</v>
      </c>
      <c r="J1108" s="17">
        <v>24954</v>
      </c>
      <c r="K1108" s="17"/>
      <c r="L1108" s="17">
        <v>78602</v>
      </c>
      <c r="M1108" s="17">
        <v>54353</v>
      </c>
      <c r="N1108" s="17">
        <v>25358</v>
      </c>
      <c r="O1108" s="17"/>
      <c r="P1108" s="17">
        <v>57468</v>
      </c>
      <c r="Q1108" s="17">
        <v>46265</v>
      </c>
      <c r="R1108" s="17">
        <v>20643</v>
      </c>
      <c r="S1108" s="17"/>
      <c r="T1108" s="17">
        <v>97890</v>
      </c>
      <c r="U1108" s="17">
        <v>61126</v>
      </c>
      <c r="V1108" s="17">
        <v>29424</v>
      </c>
      <c r="W1108" s="5"/>
      <c r="X1108" s="30"/>
      <c r="Y1108" s="30"/>
      <c r="Z1108" s="30"/>
      <c r="AA1108" s="30"/>
      <c r="AB1108" s="30"/>
      <c r="AC1108" s="30"/>
      <c r="AD1108" s="30"/>
      <c r="AE1108" s="30"/>
      <c r="AF1108" s="30"/>
      <c r="AG1108" s="30"/>
      <c r="AH1108" s="30"/>
      <c r="AI1108" s="30"/>
      <c r="AJ1108" s="30"/>
      <c r="AK1108" s="30"/>
      <c r="AL1108" s="30"/>
      <c r="AM1108" s="30"/>
      <c r="AN1108" s="30"/>
      <c r="AO1108" s="30"/>
      <c r="AP1108" s="30"/>
    </row>
    <row r="1109" spans="1:42" ht="18" x14ac:dyDescent="0.25">
      <c r="A1109" s="6">
        <v>1994</v>
      </c>
      <c r="B1109" s="6" t="s">
        <v>30</v>
      </c>
      <c r="C1109" s="5"/>
      <c r="D1109" s="17">
        <v>85812</v>
      </c>
      <c r="E1109" s="17">
        <v>60992</v>
      </c>
      <c r="F1109" s="17">
        <v>27085</v>
      </c>
      <c r="G1109" s="17"/>
      <c r="H1109" s="17">
        <v>77393</v>
      </c>
      <c r="I1109" s="17">
        <v>54288</v>
      </c>
      <c r="J1109" s="17">
        <v>25046</v>
      </c>
      <c r="K1109" s="17"/>
      <c r="L1109" s="17">
        <v>78607</v>
      </c>
      <c r="M1109" s="17">
        <v>55216</v>
      </c>
      <c r="N1109" s="17">
        <v>25472</v>
      </c>
      <c r="O1109" s="17"/>
      <c r="P1109" s="17">
        <v>55985</v>
      </c>
      <c r="Q1109" s="17">
        <v>46446</v>
      </c>
      <c r="R1109" s="17">
        <v>20116</v>
      </c>
      <c r="S1109" s="17"/>
      <c r="T1109" s="17">
        <v>102002</v>
      </c>
      <c r="U1109" s="17">
        <v>63512</v>
      </c>
      <c r="V1109" s="17">
        <v>30732</v>
      </c>
      <c r="W1109" s="5"/>
      <c r="X1109" s="30"/>
      <c r="Y1109" s="30"/>
      <c r="Z1109" s="30"/>
      <c r="AA1109" s="30"/>
      <c r="AB1109" s="30"/>
      <c r="AC1109" s="30"/>
      <c r="AD1109" s="30"/>
      <c r="AE1109" s="30"/>
      <c r="AF1109" s="30"/>
      <c r="AG1109" s="30"/>
      <c r="AH1109" s="30"/>
      <c r="AI1109" s="30"/>
      <c r="AJ1109" s="30"/>
      <c r="AK1109" s="30"/>
      <c r="AL1109" s="30"/>
      <c r="AM1109" s="30"/>
      <c r="AN1109" s="30"/>
      <c r="AO1109" s="30"/>
      <c r="AP1109" s="30"/>
    </row>
    <row r="1110" spans="1:42" ht="18" x14ac:dyDescent="0.25">
      <c r="A1110" s="5"/>
      <c r="B1110" s="6" t="s">
        <v>31</v>
      </c>
      <c r="C1110" s="5"/>
      <c r="D1110" s="17">
        <v>89530</v>
      </c>
      <c r="E1110" s="17">
        <v>64807</v>
      </c>
      <c r="F1110" s="17">
        <v>29059</v>
      </c>
      <c r="G1110" s="17"/>
      <c r="H1110" s="17">
        <v>79534</v>
      </c>
      <c r="I1110" s="17">
        <v>56904</v>
      </c>
      <c r="J1110" s="17">
        <v>25529</v>
      </c>
      <c r="K1110" s="17"/>
      <c r="L1110" s="17">
        <v>81438</v>
      </c>
      <c r="M1110" s="17">
        <v>57794</v>
      </c>
      <c r="N1110" s="17">
        <v>25865</v>
      </c>
      <c r="O1110" s="17"/>
      <c r="P1110" s="17">
        <v>58238</v>
      </c>
      <c r="Q1110" s="17">
        <v>47846</v>
      </c>
      <c r="R1110" s="17">
        <v>20694</v>
      </c>
      <c r="S1110" s="17"/>
      <c r="T1110" s="17">
        <v>102871</v>
      </c>
      <c r="U1110" s="17">
        <v>66833</v>
      </c>
      <c r="V1110" s="17">
        <v>30831</v>
      </c>
      <c r="W1110" s="5"/>
      <c r="X1110" s="30"/>
      <c r="Y1110" s="30"/>
      <c r="Z1110" s="30"/>
      <c r="AA1110" s="30"/>
      <c r="AB1110" s="30"/>
      <c r="AC1110" s="30"/>
      <c r="AD1110" s="30"/>
      <c r="AE1110" s="30"/>
      <c r="AF1110" s="30"/>
      <c r="AG1110" s="30"/>
      <c r="AH1110" s="30"/>
      <c r="AI1110" s="30"/>
      <c r="AJ1110" s="30"/>
      <c r="AK1110" s="30"/>
      <c r="AL1110" s="30"/>
      <c r="AM1110" s="30"/>
      <c r="AN1110" s="30"/>
      <c r="AO1110" s="30"/>
      <c r="AP1110" s="30"/>
    </row>
    <row r="1111" spans="1:42" ht="18" x14ac:dyDescent="0.25">
      <c r="A1111" s="5"/>
      <c r="B1111" s="6" t="s">
        <v>32</v>
      </c>
      <c r="C1111" s="5"/>
      <c r="D1111" s="17">
        <v>94481</v>
      </c>
      <c r="E1111" s="17">
        <v>64707</v>
      </c>
      <c r="F1111" s="17">
        <v>28784</v>
      </c>
      <c r="G1111" s="17"/>
      <c r="H1111" s="17">
        <v>80567</v>
      </c>
      <c r="I1111" s="17">
        <v>56292</v>
      </c>
      <c r="J1111" s="17">
        <v>25672</v>
      </c>
      <c r="K1111" s="17"/>
      <c r="L1111" s="17">
        <v>82822</v>
      </c>
      <c r="M1111" s="17">
        <v>57305</v>
      </c>
      <c r="N1111" s="17">
        <v>26024</v>
      </c>
      <c r="O1111" s="17"/>
      <c r="P1111" s="17">
        <v>59260</v>
      </c>
      <c r="Q1111" s="17">
        <v>48050</v>
      </c>
      <c r="R1111" s="17">
        <v>21262</v>
      </c>
      <c r="S1111" s="17"/>
      <c r="T1111" s="17">
        <v>104192</v>
      </c>
      <c r="U1111" s="17">
        <v>65260</v>
      </c>
      <c r="V1111" s="17">
        <v>30361</v>
      </c>
      <c r="W1111" s="5"/>
      <c r="X1111" s="30"/>
      <c r="Y1111" s="30"/>
      <c r="Z1111" s="30"/>
      <c r="AA1111" s="30"/>
      <c r="AB1111" s="30"/>
      <c r="AC1111" s="30"/>
      <c r="AD1111" s="30"/>
      <c r="AE1111" s="30"/>
      <c r="AF1111" s="30"/>
      <c r="AG1111" s="30"/>
      <c r="AH1111" s="30"/>
      <c r="AI1111" s="30"/>
      <c r="AJ1111" s="30"/>
      <c r="AK1111" s="30"/>
      <c r="AL1111" s="30"/>
      <c r="AM1111" s="30"/>
      <c r="AN1111" s="30"/>
      <c r="AO1111" s="30"/>
      <c r="AP1111" s="30"/>
    </row>
    <row r="1112" spans="1:42" ht="18" x14ac:dyDescent="0.25">
      <c r="A1112" s="5"/>
      <c r="B1112" s="6" t="s">
        <v>33</v>
      </c>
      <c r="C1112" s="5"/>
      <c r="D1112" s="17">
        <v>99582</v>
      </c>
      <c r="E1112" s="17">
        <v>68081</v>
      </c>
      <c r="F1112" s="17">
        <v>30118</v>
      </c>
      <c r="G1112" s="17"/>
      <c r="H1112" s="17">
        <v>82865</v>
      </c>
      <c r="I1112" s="17">
        <v>57915</v>
      </c>
      <c r="J1112" s="17">
        <v>26568</v>
      </c>
      <c r="K1112" s="17"/>
      <c r="L1112" s="17">
        <v>86496</v>
      </c>
      <c r="M1112" s="17">
        <v>59469</v>
      </c>
      <c r="N1112" s="17">
        <v>27464</v>
      </c>
      <c r="O1112" s="17"/>
      <c r="P1112" s="17">
        <v>60203</v>
      </c>
      <c r="Q1112" s="17">
        <v>48862</v>
      </c>
      <c r="R1112" s="17">
        <v>21572</v>
      </c>
      <c r="S1112" s="17"/>
      <c r="T1112" s="17">
        <v>110094</v>
      </c>
      <c r="U1112" s="17">
        <v>68707</v>
      </c>
      <c r="V1112" s="17">
        <v>32773</v>
      </c>
      <c r="W1112" s="5"/>
      <c r="X1112" s="30"/>
      <c r="Y1112" s="30"/>
      <c r="Z1112" s="30"/>
      <c r="AA1112" s="30"/>
      <c r="AB1112" s="30"/>
      <c r="AC1112" s="30"/>
      <c r="AD1112" s="30"/>
      <c r="AE1112" s="30"/>
      <c r="AF1112" s="30"/>
      <c r="AG1112" s="30"/>
      <c r="AH1112" s="30"/>
      <c r="AI1112" s="30"/>
      <c r="AJ1112" s="30"/>
      <c r="AK1112" s="30"/>
      <c r="AL1112" s="30"/>
      <c r="AM1112" s="30"/>
      <c r="AN1112" s="30"/>
      <c r="AO1112" s="30"/>
      <c r="AP1112" s="30"/>
    </row>
    <row r="1113" spans="1:42" ht="18" x14ac:dyDescent="0.25">
      <c r="A1113" s="6">
        <v>1995</v>
      </c>
      <c r="B1113" s="6" t="s">
        <v>30</v>
      </c>
      <c r="C1113" s="5"/>
      <c r="D1113" s="17">
        <v>96396</v>
      </c>
      <c r="E1113" s="17">
        <v>70679</v>
      </c>
      <c r="F1113" s="17">
        <v>34119</v>
      </c>
      <c r="G1113" s="17"/>
      <c r="H1113" s="17">
        <v>77974</v>
      </c>
      <c r="I1113" s="17">
        <v>56792</v>
      </c>
      <c r="J1113" s="17">
        <v>25112</v>
      </c>
      <c r="K1113" s="17"/>
      <c r="L1113" s="17">
        <v>80480</v>
      </c>
      <c r="M1113" s="17">
        <v>58386</v>
      </c>
      <c r="N1113" s="17">
        <v>26219</v>
      </c>
      <c r="O1113" s="17"/>
      <c r="P1113" s="17">
        <v>56063</v>
      </c>
      <c r="Q1113" s="17">
        <v>48591</v>
      </c>
      <c r="R1113" s="17">
        <v>21523</v>
      </c>
      <c r="S1113" s="17"/>
      <c r="T1113" s="17">
        <v>103102</v>
      </c>
      <c r="U1113" s="17">
        <v>67173</v>
      </c>
      <c r="V1113" s="17">
        <v>30611</v>
      </c>
      <c r="W1113" s="5"/>
      <c r="X1113" s="30"/>
      <c r="Y1113" s="30"/>
      <c r="Z1113" s="30"/>
      <c r="AA1113" s="30"/>
      <c r="AB1113" s="30"/>
      <c r="AC1113" s="30"/>
      <c r="AD1113" s="30"/>
      <c r="AE1113" s="30"/>
      <c r="AF1113" s="30"/>
      <c r="AG1113" s="30"/>
      <c r="AH1113" s="30"/>
      <c r="AI1113" s="30"/>
      <c r="AJ1113" s="30"/>
      <c r="AK1113" s="30"/>
      <c r="AL1113" s="30"/>
      <c r="AM1113" s="30"/>
      <c r="AN1113" s="30"/>
      <c r="AO1113" s="30"/>
      <c r="AP1113" s="30"/>
    </row>
    <row r="1114" spans="1:42" ht="18" x14ac:dyDescent="0.25">
      <c r="A1114" s="5"/>
      <c r="B1114" s="6" t="s">
        <v>31</v>
      </c>
      <c r="C1114" s="5"/>
      <c r="D1114" s="17">
        <v>103155</v>
      </c>
      <c r="E1114" s="17">
        <v>72284</v>
      </c>
      <c r="F1114" s="17">
        <v>31473</v>
      </c>
      <c r="G1114" s="17"/>
      <c r="H1114" s="17">
        <v>77988</v>
      </c>
      <c r="I1114" s="17">
        <v>56920</v>
      </c>
      <c r="J1114" s="17">
        <v>25524</v>
      </c>
      <c r="K1114" s="17"/>
      <c r="L1114" s="17">
        <v>81584</v>
      </c>
      <c r="M1114" s="17">
        <v>58813</v>
      </c>
      <c r="N1114" s="17">
        <v>26446</v>
      </c>
      <c r="O1114" s="17"/>
      <c r="P1114" s="17">
        <v>55668</v>
      </c>
      <c r="Q1114" s="17">
        <v>50418</v>
      </c>
      <c r="R1114" s="17">
        <v>21512</v>
      </c>
      <c r="S1114" s="17"/>
      <c r="T1114" s="17">
        <v>105742</v>
      </c>
      <c r="U1114" s="17">
        <v>66467</v>
      </c>
      <c r="V1114" s="17">
        <v>31066</v>
      </c>
      <c r="W1114" s="5"/>
      <c r="X1114" s="30"/>
      <c r="Y1114" s="30"/>
      <c r="Z1114" s="30"/>
      <c r="AA1114" s="30"/>
      <c r="AB1114" s="30"/>
      <c r="AC1114" s="30"/>
      <c r="AD1114" s="30"/>
      <c r="AE1114" s="30"/>
      <c r="AF1114" s="30"/>
      <c r="AG1114" s="30"/>
      <c r="AH1114" s="30"/>
      <c r="AI1114" s="30"/>
      <c r="AJ1114" s="30"/>
      <c r="AK1114" s="30"/>
      <c r="AL1114" s="30"/>
      <c r="AM1114" s="30"/>
      <c r="AN1114" s="30"/>
      <c r="AO1114" s="30"/>
      <c r="AP1114" s="30"/>
    </row>
    <row r="1115" spans="1:42" ht="18" x14ac:dyDescent="0.25">
      <c r="A1115" s="5"/>
      <c r="B1115" s="6" t="s">
        <v>32</v>
      </c>
      <c r="C1115" s="5"/>
      <c r="D1115" s="17">
        <v>111294</v>
      </c>
      <c r="E1115" s="17">
        <v>75238</v>
      </c>
      <c r="F1115" s="17">
        <v>35027</v>
      </c>
      <c r="G1115" s="17"/>
      <c r="H1115" s="17">
        <v>83499</v>
      </c>
      <c r="I1115" s="17">
        <v>59838</v>
      </c>
      <c r="J1115" s="17">
        <v>26900</v>
      </c>
      <c r="K1115" s="17"/>
      <c r="L1115" s="17">
        <v>87996</v>
      </c>
      <c r="M1115" s="17">
        <v>62189</v>
      </c>
      <c r="N1115" s="17">
        <v>28268</v>
      </c>
      <c r="O1115" s="17"/>
      <c r="P1115" s="17">
        <v>54279</v>
      </c>
      <c r="Q1115" s="17">
        <v>49157</v>
      </c>
      <c r="R1115" s="17">
        <v>21056</v>
      </c>
      <c r="S1115" s="17"/>
      <c r="T1115" s="17">
        <v>111973</v>
      </c>
      <c r="U1115" s="17">
        <v>71317</v>
      </c>
      <c r="V1115" s="17">
        <v>33442</v>
      </c>
      <c r="W1115" s="5"/>
      <c r="X1115" s="30"/>
      <c r="Y1115" s="30"/>
      <c r="Z1115" s="30"/>
      <c r="AA1115" s="30"/>
      <c r="AB1115" s="30"/>
      <c r="AC1115" s="30"/>
      <c r="AD1115" s="30"/>
      <c r="AE1115" s="30"/>
      <c r="AF1115" s="30"/>
      <c r="AG1115" s="30"/>
      <c r="AH1115" s="30"/>
      <c r="AI1115" s="30"/>
      <c r="AJ1115" s="30"/>
      <c r="AK1115" s="30"/>
      <c r="AL1115" s="30"/>
      <c r="AM1115" s="30"/>
      <c r="AN1115" s="30"/>
      <c r="AO1115" s="30"/>
      <c r="AP1115" s="30"/>
    </row>
    <row r="1116" spans="1:42" ht="18" x14ac:dyDescent="0.25">
      <c r="A1116" s="5"/>
      <c r="B1116" s="6" t="s">
        <v>33</v>
      </c>
      <c r="C1116" s="5"/>
      <c r="D1116" s="17">
        <v>111390</v>
      </c>
      <c r="E1116" s="17">
        <v>76836</v>
      </c>
      <c r="F1116" s="17">
        <v>36134</v>
      </c>
      <c r="G1116" s="17"/>
      <c r="H1116" s="17">
        <v>77318</v>
      </c>
      <c r="I1116" s="17">
        <v>54551</v>
      </c>
      <c r="J1116" s="17">
        <v>25299</v>
      </c>
      <c r="K1116" s="17"/>
      <c r="L1116" s="17">
        <v>81257</v>
      </c>
      <c r="M1116" s="17">
        <v>57018</v>
      </c>
      <c r="N1116" s="17">
        <v>26465</v>
      </c>
      <c r="O1116" s="17"/>
      <c r="P1116" s="17">
        <v>56196</v>
      </c>
      <c r="Q1116" s="17">
        <v>50035</v>
      </c>
      <c r="R1116" s="17">
        <v>21158</v>
      </c>
      <c r="S1116" s="17"/>
      <c r="T1116" s="17">
        <v>100462</v>
      </c>
      <c r="U1116" s="17">
        <v>62153</v>
      </c>
      <c r="V1116" s="17">
        <v>30500</v>
      </c>
      <c r="W1116" s="5"/>
      <c r="X1116" s="30"/>
      <c r="Y1116" s="30"/>
      <c r="Z1116" s="30"/>
      <c r="AA1116" s="30"/>
      <c r="AB1116" s="30"/>
      <c r="AC1116" s="30"/>
      <c r="AD1116" s="30"/>
      <c r="AE1116" s="30"/>
      <c r="AF1116" s="30"/>
      <c r="AG1116" s="30"/>
      <c r="AH1116" s="30"/>
      <c r="AI1116" s="30"/>
      <c r="AJ1116" s="30"/>
      <c r="AK1116" s="30"/>
      <c r="AL1116" s="30"/>
      <c r="AM1116" s="30"/>
      <c r="AN1116" s="30"/>
      <c r="AO1116" s="30"/>
      <c r="AP1116" s="30"/>
    </row>
    <row r="1117" spans="1:42" ht="18" x14ac:dyDescent="0.25">
      <c r="A1117" s="6">
        <v>1996</v>
      </c>
      <c r="B1117" s="6" t="s">
        <v>30</v>
      </c>
      <c r="C1117" s="5"/>
      <c r="D1117" s="17">
        <v>116227</v>
      </c>
      <c r="E1117" s="17">
        <v>76780</v>
      </c>
      <c r="F1117" s="17">
        <v>37239</v>
      </c>
      <c r="G1117" s="17"/>
      <c r="H1117" s="17">
        <v>79859</v>
      </c>
      <c r="I1117" s="17">
        <v>57988</v>
      </c>
      <c r="J1117" s="17">
        <v>26816</v>
      </c>
      <c r="K1117" s="17"/>
      <c r="L1117" s="17">
        <v>84418</v>
      </c>
      <c r="M1117" s="17">
        <v>59800</v>
      </c>
      <c r="N1117" s="17">
        <v>28033</v>
      </c>
      <c r="O1117" s="17"/>
      <c r="P1117" s="17">
        <v>56056</v>
      </c>
      <c r="Q1117" s="17">
        <v>50442</v>
      </c>
      <c r="R1117" s="17">
        <v>22159</v>
      </c>
      <c r="S1117" s="17"/>
      <c r="T1117" s="17">
        <v>108500</v>
      </c>
      <c r="U1117" s="17">
        <v>67436</v>
      </c>
      <c r="V1117" s="17">
        <v>32994</v>
      </c>
      <c r="W1117" s="5"/>
      <c r="X1117" s="30"/>
      <c r="Y1117" s="30"/>
      <c r="Z1117" s="30"/>
      <c r="AA1117" s="30"/>
      <c r="AB1117" s="30"/>
      <c r="AC1117" s="30"/>
      <c r="AD1117" s="30"/>
      <c r="AE1117" s="30"/>
      <c r="AF1117" s="30"/>
      <c r="AG1117" s="30"/>
      <c r="AH1117" s="30"/>
      <c r="AI1117" s="30"/>
      <c r="AJ1117" s="30"/>
      <c r="AK1117" s="30"/>
      <c r="AL1117" s="30"/>
      <c r="AM1117" s="30"/>
      <c r="AN1117" s="30"/>
      <c r="AO1117" s="30"/>
      <c r="AP1117" s="30"/>
    </row>
    <row r="1118" spans="1:42" ht="18" x14ac:dyDescent="0.25">
      <c r="A1118" s="5"/>
      <c r="B1118" s="6" t="s">
        <v>31</v>
      </c>
      <c r="C1118" s="5"/>
      <c r="D1118" s="17">
        <v>112566</v>
      </c>
      <c r="E1118" s="17">
        <v>79130</v>
      </c>
      <c r="F1118" s="17">
        <v>34728</v>
      </c>
      <c r="G1118" s="17"/>
      <c r="H1118" s="17">
        <v>82837</v>
      </c>
      <c r="I1118" s="17">
        <v>58394</v>
      </c>
      <c r="J1118" s="17">
        <v>26958</v>
      </c>
      <c r="K1118" s="17"/>
      <c r="L1118" s="17">
        <v>86712</v>
      </c>
      <c r="M1118" s="17">
        <v>60456</v>
      </c>
      <c r="N1118" s="17">
        <v>27866</v>
      </c>
      <c r="O1118" s="17"/>
      <c r="P1118" s="17">
        <v>58027</v>
      </c>
      <c r="Q1118" s="17">
        <v>52335</v>
      </c>
      <c r="R1118" s="17">
        <v>22298</v>
      </c>
      <c r="S1118" s="17"/>
      <c r="T1118" s="17">
        <v>106320</v>
      </c>
      <c r="U1118" s="17">
        <v>65925</v>
      </c>
      <c r="V1118" s="17">
        <v>31665</v>
      </c>
      <c r="W1118" s="5"/>
      <c r="X1118" s="30"/>
      <c r="Y1118" s="30"/>
      <c r="Z1118" s="30"/>
      <c r="AA1118" s="30"/>
      <c r="AB1118" s="30"/>
      <c r="AC1118" s="30"/>
      <c r="AD1118" s="30"/>
      <c r="AE1118" s="30"/>
      <c r="AF1118" s="30"/>
      <c r="AG1118" s="30"/>
      <c r="AH1118" s="30"/>
      <c r="AI1118" s="30"/>
      <c r="AJ1118" s="30"/>
      <c r="AK1118" s="30"/>
      <c r="AL1118" s="30"/>
      <c r="AM1118" s="30"/>
      <c r="AN1118" s="30"/>
      <c r="AO1118" s="30"/>
      <c r="AP1118" s="30"/>
    </row>
    <row r="1119" spans="1:42" ht="18" x14ac:dyDescent="0.25">
      <c r="A1119" s="5"/>
      <c r="B1119" s="6" t="s">
        <v>32</v>
      </c>
      <c r="C1119" s="5"/>
      <c r="D1119" s="17">
        <v>112872</v>
      </c>
      <c r="E1119" s="17">
        <v>80084</v>
      </c>
      <c r="F1119" s="17">
        <v>38187</v>
      </c>
      <c r="G1119" s="17"/>
      <c r="H1119" s="17">
        <v>89362</v>
      </c>
      <c r="I1119" s="17">
        <v>62630</v>
      </c>
      <c r="J1119" s="17">
        <v>29382</v>
      </c>
      <c r="K1119" s="17"/>
      <c r="L1119" s="17">
        <v>91715</v>
      </c>
      <c r="M1119" s="17">
        <v>64221</v>
      </c>
      <c r="N1119" s="17">
        <v>30345</v>
      </c>
      <c r="O1119" s="17"/>
      <c r="P1119" s="17">
        <v>61176</v>
      </c>
      <c r="Q1119" s="17">
        <v>54651</v>
      </c>
      <c r="R1119" s="17">
        <v>23657</v>
      </c>
      <c r="S1119" s="17"/>
      <c r="T1119" s="17">
        <v>111159</v>
      </c>
      <c r="U1119" s="17">
        <v>70227</v>
      </c>
      <c r="V1119" s="17">
        <v>34660</v>
      </c>
      <c r="W1119" s="5"/>
      <c r="X1119" s="30"/>
      <c r="Y1119" s="30"/>
      <c r="Z1119" s="30"/>
      <c r="AA1119" s="30"/>
      <c r="AB1119" s="30"/>
      <c r="AC1119" s="30"/>
      <c r="AD1119" s="30"/>
      <c r="AE1119" s="30"/>
      <c r="AF1119" s="30"/>
      <c r="AG1119" s="30"/>
      <c r="AH1119" s="30"/>
      <c r="AI1119" s="30"/>
      <c r="AJ1119" s="30"/>
      <c r="AK1119" s="30"/>
      <c r="AL1119" s="30"/>
      <c r="AM1119" s="30"/>
      <c r="AN1119" s="30"/>
      <c r="AO1119" s="30"/>
      <c r="AP1119" s="30"/>
    </row>
    <row r="1120" spans="1:42" ht="18" x14ac:dyDescent="0.25">
      <c r="A1120" s="5"/>
      <c r="B1120" s="6" t="s">
        <v>33</v>
      </c>
      <c r="C1120" s="5"/>
      <c r="D1120" s="17">
        <v>112772</v>
      </c>
      <c r="E1120" s="17">
        <v>78845</v>
      </c>
      <c r="F1120" s="17">
        <v>33730</v>
      </c>
      <c r="G1120" s="17"/>
      <c r="H1120" s="17">
        <v>83192</v>
      </c>
      <c r="I1120" s="17">
        <v>58737</v>
      </c>
      <c r="J1120" s="17">
        <v>27308</v>
      </c>
      <c r="K1120" s="17"/>
      <c r="L1120" s="17">
        <v>85481</v>
      </c>
      <c r="M1120" s="17">
        <v>60293</v>
      </c>
      <c r="N1120" s="17">
        <v>27804</v>
      </c>
      <c r="O1120" s="17"/>
      <c r="P1120" s="17">
        <v>57213</v>
      </c>
      <c r="Q1120" s="17">
        <v>52036</v>
      </c>
      <c r="R1120" s="17">
        <v>22325</v>
      </c>
      <c r="S1120" s="17"/>
      <c r="T1120" s="17">
        <v>107652</v>
      </c>
      <c r="U1120" s="17">
        <v>66767</v>
      </c>
      <c r="V1120" s="17">
        <v>32157</v>
      </c>
      <c r="W1120" s="5"/>
      <c r="X1120" s="30"/>
      <c r="Y1120" s="30"/>
      <c r="Z1120" s="30"/>
      <c r="AA1120" s="30"/>
      <c r="AB1120" s="30"/>
      <c r="AC1120" s="30"/>
      <c r="AD1120" s="30"/>
      <c r="AE1120" s="30"/>
      <c r="AF1120" s="30"/>
      <c r="AG1120" s="30"/>
      <c r="AH1120" s="30"/>
      <c r="AI1120" s="30"/>
      <c r="AJ1120" s="30"/>
      <c r="AK1120" s="30"/>
      <c r="AL1120" s="30"/>
      <c r="AM1120" s="30"/>
      <c r="AN1120" s="30"/>
      <c r="AO1120" s="30"/>
      <c r="AP1120" s="30"/>
    </row>
    <row r="1121" spans="1:42" ht="18" x14ac:dyDescent="0.25">
      <c r="A1121" s="6">
        <v>1997</v>
      </c>
      <c r="B1121" s="6" t="s">
        <v>30</v>
      </c>
      <c r="C1121" s="5"/>
      <c r="D1121" s="17">
        <v>138847</v>
      </c>
      <c r="E1121" s="17">
        <v>89386</v>
      </c>
      <c r="F1121" s="17">
        <v>40788</v>
      </c>
      <c r="G1121" s="17"/>
      <c r="H1121" s="17">
        <v>87009</v>
      </c>
      <c r="I1121" s="17">
        <v>63078</v>
      </c>
      <c r="J1121" s="17">
        <v>28388</v>
      </c>
      <c r="K1121" s="17"/>
      <c r="L1121" s="17">
        <v>91800</v>
      </c>
      <c r="M1121" s="17">
        <v>64828</v>
      </c>
      <c r="N1121" s="17">
        <v>29332</v>
      </c>
      <c r="O1121" s="17"/>
      <c r="P1121" s="17">
        <v>58681</v>
      </c>
      <c r="Q1121" s="17">
        <v>52945</v>
      </c>
      <c r="R1121" s="17">
        <v>23050</v>
      </c>
      <c r="S1121" s="17"/>
      <c r="T1121" s="17">
        <v>112923</v>
      </c>
      <c r="U1121" s="17">
        <v>72262</v>
      </c>
      <c r="V1121" s="17">
        <v>33316</v>
      </c>
      <c r="W1121" s="5"/>
      <c r="X1121" s="30"/>
      <c r="Y1121" s="30"/>
      <c r="Z1121" s="30"/>
      <c r="AA1121" s="30"/>
      <c r="AB1121" s="30"/>
      <c r="AC1121" s="30"/>
      <c r="AD1121" s="30"/>
      <c r="AE1121" s="30"/>
      <c r="AF1121" s="30"/>
      <c r="AG1121" s="30"/>
      <c r="AH1121" s="30"/>
      <c r="AI1121" s="30"/>
      <c r="AJ1121" s="30"/>
      <c r="AK1121" s="30"/>
      <c r="AL1121" s="30"/>
      <c r="AM1121" s="30"/>
      <c r="AN1121" s="30"/>
      <c r="AO1121" s="30"/>
      <c r="AP1121" s="30"/>
    </row>
    <row r="1122" spans="1:42" ht="18" x14ac:dyDescent="0.25">
      <c r="A1122" s="5"/>
      <c r="B1122" s="6" t="s">
        <v>31</v>
      </c>
      <c r="C1122" s="5"/>
      <c r="D1122" s="17">
        <v>119472</v>
      </c>
      <c r="E1122" s="17">
        <v>81428</v>
      </c>
      <c r="F1122" s="17">
        <v>36095</v>
      </c>
      <c r="G1122" s="17"/>
      <c r="H1122" s="17">
        <v>90856</v>
      </c>
      <c r="I1122" s="17">
        <v>64453</v>
      </c>
      <c r="J1122" s="17">
        <v>29459</v>
      </c>
      <c r="K1122" s="17"/>
      <c r="L1122" s="17">
        <v>94303</v>
      </c>
      <c r="M1122" s="17">
        <v>65861</v>
      </c>
      <c r="N1122" s="17">
        <v>30029</v>
      </c>
      <c r="O1122" s="17"/>
      <c r="P1122" s="17">
        <v>60425</v>
      </c>
      <c r="Q1122" s="17">
        <v>55338</v>
      </c>
      <c r="R1122" s="17">
        <v>22975</v>
      </c>
      <c r="S1122" s="17"/>
      <c r="T1122" s="17">
        <v>113745</v>
      </c>
      <c r="U1122" s="17">
        <v>72119</v>
      </c>
      <c r="V1122" s="17">
        <v>34146</v>
      </c>
      <c r="W1122" s="5"/>
      <c r="X1122" s="30"/>
      <c r="Y1122" s="30"/>
      <c r="Z1122" s="30"/>
      <c r="AA1122" s="30"/>
      <c r="AB1122" s="30"/>
      <c r="AC1122" s="30"/>
      <c r="AD1122" s="30"/>
      <c r="AE1122" s="30"/>
      <c r="AF1122" s="30"/>
      <c r="AG1122" s="30"/>
      <c r="AH1122" s="30"/>
      <c r="AI1122" s="30"/>
      <c r="AJ1122" s="30"/>
      <c r="AK1122" s="30"/>
      <c r="AL1122" s="30"/>
      <c r="AM1122" s="30"/>
      <c r="AN1122" s="30"/>
      <c r="AO1122" s="30"/>
      <c r="AP1122" s="30"/>
    </row>
    <row r="1123" spans="1:42" ht="18" x14ac:dyDescent="0.25">
      <c r="A1123" s="5"/>
      <c r="B1123" s="6" t="s">
        <v>32</v>
      </c>
      <c r="C1123" s="5"/>
      <c r="D1123" s="17">
        <v>121329</v>
      </c>
      <c r="E1123" s="17">
        <v>83762</v>
      </c>
      <c r="F1123" s="17">
        <v>38822</v>
      </c>
      <c r="G1123" s="17"/>
      <c r="H1123" s="17">
        <v>95565</v>
      </c>
      <c r="I1123" s="17">
        <v>67065</v>
      </c>
      <c r="J1123" s="17">
        <v>30574</v>
      </c>
      <c r="K1123" s="17"/>
      <c r="L1123" s="17">
        <v>97811</v>
      </c>
      <c r="M1123" s="17">
        <v>68147</v>
      </c>
      <c r="N1123" s="17">
        <v>31227</v>
      </c>
      <c r="O1123" s="17"/>
      <c r="P1123" s="17">
        <v>67689</v>
      </c>
      <c r="Q1123" s="17">
        <v>58969</v>
      </c>
      <c r="R1123" s="17">
        <v>25865</v>
      </c>
      <c r="S1123" s="17"/>
      <c r="T1123" s="17">
        <v>117337</v>
      </c>
      <c r="U1123" s="17">
        <v>74168</v>
      </c>
      <c r="V1123" s="17">
        <v>34780</v>
      </c>
      <c r="W1123" s="5"/>
      <c r="X1123" s="30"/>
      <c r="Y1123" s="30"/>
      <c r="Z1123" s="30"/>
      <c r="AA1123" s="30"/>
      <c r="AB1123" s="30"/>
      <c r="AC1123" s="30"/>
      <c r="AD1123" s="30"/>
      <c r="AE1123" s="30"/>
      <c r="AF1123" s="30"/>
      <c r="AG1123" s="30"/>
      <c r="AH1123" s="30"/>
      <c r="AI1123" s="30"/>
      <c r="AJ1123" s="30"/>
      <c r="AK1123" s="30"/>
      <c r="AL1123" s="30"/>
      <c r="AM1123" s="30"/>
      <c r="AN1123" s="30"/>
      <c r="AO1123" s="30"/>
      <c r="AP1123" s="30"/>
    </row>
    <row r="1124" spans="1:42" ht="18" x14ac:dyDescent="0.25">
      <c r="A1124" s="5"/>
      <c r="B1124" s="6" t="s">
        <v>33</v>
      </c>
      <c r="C1124" s="5"/>
      <c r="D1124" s="17">
        <v>114954</v>
      </c>
      <c r="E1124" s="17">
        <v>82068</v>
      </c>
      <c r="F1124" s="17">
        <v>35115</v>
      </c>
      <c r="G1124" s="17"/>
      <c r="H1124" s="17">
        <v>91357</v>
      </c>
      <c r="I1124" s="17">
        <v>64322</v>
      </c>
      <c r="J1124" s="17">
        <v>29339</v>
      </c>
      <c r="K1124" s="17"/>
      <c r="L1124" s="17">
        <v>93873</v>
      </c>
      <c r="M1124" s="17">
        <v>65748</v>
      </c>
      <c r="N1124" s="17">
        <v>29712</v>
      </c>
      <c r="O1124" s="17"/>
      <c r="P1124" s="17">
        <v>66962</v>
      </c>
      <c r="Q1124" s="17">
        <v>57439</v>
      </c>
      <c r="R1124" s="17">
        <v>24600</v>
      </c>
      <c r="S1124" s="17"/>
      <c r="T1124" s="17">
        <v>112923</v>
      </c>
      <c r="U1124" s="17">
        <v>71496</v>
      </c>
      <c r="V1124" s="17">
        <v>33468</v>
      </c>
      <c r="W1124" s="5"/>
      <c r="X1124" s="30"/>
      <c r="Y1124" s="30"/>
      <c r="Z1124" s="30"/>
      <c r="AA1124" s="30"/>
      <c r="AB1124" s="30"/>
      <c r="AC1124" s="30"/>
      <c r="AD1124" s="30"/>
      <c r="AE1124" s="30"/>
      <c r="AF1124" s="30"/>
      <c r="AG1124" s="30"/>
      <c r="AH1124" s="30"/>
      <c r="AI1124" s="30"/>
      <c r="AJ1124" s="30"/>
      <c r="AK1124" s="30"/>
      <c r="AL1124" s="30"/>
      <c r="AM1124" s="30"/>
      <c r="AN1124" s="30"/>
      <c r="AO1124" s="30"/>
      <c r="AP1124" s="30"/>
    </row>
    <row r="1125" spans="1:42" ht="18" x14ac:dyDescent="0.25">
      <c r="A1125" s="6">
        <v>1998</v>
      </c>
      <c r="B1125" s="6" t="s">
        <v>30</v>
      </c>
      <c r="C1125" s="5"/>
      <c r="D1125" s="17">
        <v>114366</v>
      </c>
      <c r="E1125" s="17">
        <v>81185</v>
      </c>
      <c r="F1125" s="17">
        <v>34946</v>
      </c>
      <c r="G1125" s="17"/>
      <c r="H1125" s="17">
        <v>95087</v>
      </c>
      <c r="I1125" s="17">
        <v>65458</v>
      </c>
      <c r="J1125" s="17">
        <v>30458</v>
      </c>
      <c r="K1125" s="17"/>
      <c r="L1125" s="17">
        <v>96773</v>
      </c>
      <c r="M1125" s="17">
        <v>66583</v>
      </c>
      <c r="N1125" s="17">
        <v>30677</v>
      </c>
      <c r="O1125" s="17"/>
      <c r="P1125" s="17">
        <v>65945</v>
      </c>
      <c r="Q1125" s="17">
        <v>57938</v>
      </c>
      <c r="R1125" s="17">
        <v>24446</v>
      </c>
      <c r="S1125" s="17"/>
      <c r="T1125" s="17">
        <v>116338</v>
      </c>
      <c r="U1125" s="17">
        <v>72051</v>
      </c>
      <c r="V1125" s="17">
        <v>34649</v>
      </c>
      <c r="W1125" s="5"/>
      <c r="X1125" s="30"/>
      <c r="Y1125" s="30"/>
      <c r="Z1125" s="30"/>
      <c r="AA1125" s="30"/>
      <c r="AB1125" s="30"/>
      <c r="AC1125" s="30"/>
      <c r="AD1125" s="30"/>
      <c r="AE1125" s="30"/>
      <c r="AF1125" s="30"/>
      <c r="AG1125" s="30"/>
      <c r="AH1125" s="30"/>
      <c r="AI1125" s="30"/>
      <c r="AJ1125" s="30"/>
      <c r="AK1125" s="30"/>
      <c r="AL1125" s="30"/>
      <c r="AM1125" s="30"/>
      <c r="AN1125" s="30"/>
      <c r="AO1125" s="30"/>
      <c r="AP1125" s="30"/>
    </row>
    <row r="1126" spans="1:42" ht="18" x14ac:dyDescent="0.25">
      <c r="A1126" s="5"/>
      <c r="B1126" s="6" t="s">
        <v>31</v>
      </c>
      <c r="C1126" s="5"/>
      <c r="D1126" s="17">
        <v>132138</v>
      </c>
      <c r="E1126" s="17">
        <v>92339</v>
      </c>
      <c r="F1126" s="17">
        <v>38065</v>
      </c>
      <c r="G1126" s="17"/>
      <c r="H1126" s="17">
        <v>102157</v>
      </c>
      <c r="I1126" s="17">
        <v>70098</v>
      </c>
      <c r="J1126" s="17">
        <v>30654</v>
      </c>
      <c r="K1126" s="17"/>
      <c r="L1126" s="17">
        <v>105175</v>
      </c>
      <c r="M1126" s="17">
        <v>71942</v>
      </c>
      <c r="N1126" s="17">
        <v>31413</v>
      </c>
      <c r="O1126" s="17"/>
      <c r="P1126" s="17">
        <v>75578</v>
      </c>
      <c r="Q1126" s="17">
        <v>63135</v>
      </c>
      <c r="R1126" s="17">
        <v>26022</v>
      </c>
      <c r="S1126" s="17"/>
      <c r="T1126" s="17">
        <v>124920</v>
      </c>
      <c r="U1126" s="17">
        <v>77771</v>
      </c>
      <c r="V1126" s="17">
        <v>34992</v>
      </c>
      <c r="W1126" s="5"/>
      <c r="X1126" s="30"/>
      <c r="Y1126" s="30"/>
      <c r="Z1126" s="30"/>
      <c r="AA1126" s="30"/>
      <c r="AB1126" s="30"/>
      <c r="AC1126" s="30"/>
      <c r="AD1126" s="30"/>
      <c r="AE1126" s="30"/>
      <c r="AF1126" s="30"/>
      <c r="AG1126" s="30"/>
      <c r="AH1126" s="30"/>
      <c r="AI1126" s="30"/>
      <c r="AJ1126" s="30"/>
      <c r="AK1126" s="30"/>
      <c r="AL1126" s="30"/>
      <c r="AM1126" s="30"/>
      <c r="AN1126" s="30"/>
      <c r="AO1126" s="30"/>
      <c r="AP1126" s="30"/>
    </row>
    <row r="1127" spans="1:42" ht="18" x14ac:dyDescent="0.25">
      <c r="A1127" s="5"/>
      <c r="B1127" s="6" t="s">
        <v>32</v>
      </c>
      <c r="C1127" s="5"/>
      <c r="D1127" s="17">
        <v>130042</v>
      </c>
      <c r="E1127" s="17">
        <v>81795</v>
      </c>
      <c r="F1127" s="17">
        <v>37185</v>
      </c>
      <c r="G1127" s="17"/>
      <c r="H1127" s="17">
        <v>110903</v>
      </c>
      <c r="I1127" s="17">
        <v>73470</v>
      </c>
      <c r="J1127" s="17">
        <v>33454</v>
      </c>
      <c r="K1127" s="17"/>
      <c r="L1127" s="17">
        <v>113400</v>
      </c>
      <c r="M1127" s="17">
        <v>73944</v>
      </c>
      <c r="N1127" s="17">
        <v>33841</v>
      </c>
      <c r="O1127" s="17"/>
      <c r="P1127" s="17">
        <v>86072</v>
      </c>
      <c r="Q1127" s="17">
        <v>66178</v>
      </c>
      <c r="R1127" s="17">
        <v>28467</v>
      </c>
      <c r="S1127" s="17"/>
      <c r="T1127" s="17">
        <v>131235</v>
      </c>
      <c r="U1127" s="17">
        <v>79013</v>
      </c>
      <c r="V1127" s="17">
        <v>37356</v>
      </c>
      <c r="W1127" s="5"/>
      <c r="X1127" s="30"/>
      <c r="Y1127" s="30"/>
      <c r="Z1127" s="30"/>
      <c r="AA1127" s="30"/>
      <c r="AB1127" s="30"/>
      <c r="AC1127" s="30"/>
      <c r="AD1127" s="30"/>
      <c r="AE1127" s="30"/>
      <c r="AF1127" s="30"/>
      <c r="AG1127" s="30"/>
      <c r="AH1127" s="30"/>
      <c r="AI1127" s="30"/>
      <c r="AJ1127" s="30"/>
      <c r="AK1127" s="30"/>
      <c r="AL1127" s="30"/>
      <c r="AM1127" s="30"/>
      <c r="AN1127" s="30"/>
      <c r="AO1127" s="30"/>
      <c r="AP1127" s="30"/>
    </row>
    <row r="1128" spans="1:42" ht="18" x14ac:dyDescent="0.25">
      <c r="A1128" s="5"/>
      <c r="B1128" s="6" t="s">
        <v>33</v>
      </c>
      <c r="C1128" s="5"/>
      <c r="D1128" s="17">
        <v>129990</v>
      </c>
      <c r="E1128" s="17">
        <v>96305</v>
      </c>
      <c r="F1128" s="17">
        <v>40285</v>
      </c>
      <c r="G1128" s="17"/>
      <c r="H1128" s="17">
        <v>107889</v>
      </c>
      <c r="I1128" s="17">
        <v>71742</v>
      </c>
      <c r="J1128" s="17">
        <v>32414</v>
      </c>
      <c r="K1128" s="17"/>
      <c r="L1128" s="17">
        <v>111170</v>
      </c>
      <c r="M1128" s="17">
        <v>74175</v>
      </c>
      <c r="N1128" s="17">
        <v>33197</v>
      </c>
      <c r="O1128" s="17"/>
      <c r="P1128" s="17">
        <v>81899</v>
      </c>
      <c r="Q1128" s="17">
        <v>65471</v>
      </c>
      <c r="R1128" s="17">
        <v>28402</v>
      </c>
      <c r="S1128" s="17"/>
      <c r="T1128" s="17">
        <v>130298</v>
      </c>
      <c r="U1128" s="17">
        <v>79701</v>
      </c>
      <c r="V1128" s="17">
        <v>36357</v>
      </c>
      <c r="W1128" s="5"/>
      <c r="X1128" s="30"/>
      <c r="Y1128" s="30"/>
      <c r="Z1128" s="30"/>
      <c r="AA1128" s="30"/>
      <c r="AB1128" s="30"/>
      <c r="AC1128" s="30"/>
      <c r="AD1128" s="30"/>
      <c r="AE1128" s="30"/>
      <c r="AF1128" s="30"/>
      <c r="AG1128" s="30"/>
      <c r="AH1128" s="30"/>
      <c r="AI1128" s="30"/>
      <c r="AJ1128" s="30"/>
      <c r="AK1128" s="30"/>
      <c r="AL1128" s="30"/>
      <c r="AM1128" s="30"/>
      <c r="AN1128" s="30"/>
      <c r="AO1128" s="30"/>
      <c r="AP1128" s="30"/>
    </row>
    <row r="1129" spans="1:42" ht="18" x14ac:dyDescent="0.25">
      <c r="A1129" s="6">
        <v>1999</v>
      </c>
      <c r="B1129" s="6" t="s">
        <v>30</v>
      </c>
      <c r="C1129" s="5"/>
      <c r="D1129" s="17">
        <v>149709</v>
      </c>
      <c r="E1129" s="17">
        <v>94654</v>
      </c>
      <c r="F1129" s="17">
        <v>41330</v>
      </c>
      <c r="G1129" s="17"/>
      <c r="H1129" s="17">
        <v>107468</v>
      </c>
      <c r="I1129" s="17">
        <v>71889</v>
      </c>
      <c r="J1129" s="17">
        <v>32800</v>
      </c>
      <c r="K1129" s="17"/>
      <c r="L1129" s="17">
        <v>112279</v>
      </c>
      <c r="M1129" s="17">
        <v>74481</v>
      </c>
      <c r="N1129" s="17">
        <v>33773</v>
      </c>
      <c r="O1129" s="17"/>
      <c r="P1129" s="17">
        <v>89218</v>
      </c>
      <c r="Q1129" s="17">
        <v>70253</v>
      </c>
      <c r="R1129" s="17">
        <v>29965</v>
      </c>
      <c r="S1129" s="17"/>
      <c r="T1129" s="17">
        <v>127235</v>
      </c>
      <c r="U1129" s="17">
        <v>76376</v>
      </c>
      <c r="V1129" s="17">
        <v>36074</v>
      </c>
      <c r="W1129" s="5"/>
      <c r="X1129" s="30"/>
      <c r="Y1129" s="30"/>
      <c r="Z1129" s="30"/>
      <c r="AA1129" s="30"/>
      <c r="AB1129" s="30"/>
      <c r="AC1129" s="30"/>
      <c r="AD1129" s="30"/>
      <c r="AE1129" s="30"/>
      <c r="AF1129" s="30"/>
      <c r="AG1129" s="30"/>
      <c r="AH1129" s="30"/>
      <c r="AI1129" s="30"/>
      <c r="AJ1129" s="30"/>
      <c r="AK1129" s="30"/>
      <c r="AL1129" s="30"/>
      <c r="AM1129" s="30"/>
      <c r="AN1129" s="30"/>
      <c r="AO1129" s="30"/>
      <c r="AP1129" s="30"/>
    </row>
    <row r="1130" spans="1:42" ht="18" x14ac:dyDescent="0.25">
      <c r="A1130" s="5"/>
      <c r="B1130" s="6" t="s">
        <v>31</v>
      </c>
      <c r="C1130" s="5"/>
      <c r="D1130" s="17">
        <v>172761</v>
      </c>
      <c r="E1130" s="17">
        <v>113272</v>
      </c>
      <c r="F1130" s="17">
        <v>47638</v>
      </c>
      <c r="G1130" s="17"/>
      <c r="H1130" s="17">
        <v>111052</v>
      </c>
      <c r="I1130" s="17">
        <v>74916</v>
      </c>
      <c r="J1130" s="17">
        <v>33340</v>
      </c>
      <c r="K1130" s="17"/>
      <c r="L1130" s="17">
        <v>116527</v>
      </c>
      <c r="M1130" s="17">
        <v>78319</v>
      </c>
      <c r="N1130" s="17">
        <v>34607</v>
      </c>
      <c r="O1130" s="17"/>
      <c r="P1130" s="17">
        <v>87580</v>
      </c>
      <c r="Q1130" s="17">
        <v>69150</v>
      </c>
      <c r="R1130" s="17">
        <v>28571</v>
      </c>
      <c r="S1130" s="17"/>
      <c r="T1130" s="17">
        <v>135555</v>
      </c>
      <c r="U1130" s="17">
        <v>83932</v>
      </c>
      <c r="V1130" s="17">
        <v>38551</v>
      </c>
      <c r="W1130" s="5"/>
      <c r="X1130" s="30"/>
      <c r="Y1130" s="30"/>
      <c r="Z1130" s="30"/>
      <c r="AA1130" s="30"/>
      <c r="AB1130" s="30"/>
      <c r="AC1130" s="30"/>
      <c r="AD1130" s="30"/>
      <c r="AE1130" s="30"/>
      <c r="AF1130" s="30"/>
      <c r="AG1130" s="30"/>
      <c r="AH1130" s="30"/>
      <c r="AI1130" s="30"/>
      <c r="AJ1130" s="30"/>
      <c r="AK1130" s="30"/>
      <c r="AL1130" s="30"/>
      <c r="AM1130" s="30"/>
      <c r="AN1130" s="30"/>
      <c r="AO1130" s="30"/>
      <c r="AP1130" s="30"/>
    </row>
    <row r="1131" spans="1:42" ht="18" x14ac:dyDescent="0.25">
      <c r="A1131" s="5"/>
      <c r="B1131" s="6" t="s">
        <v>32</v>
      </c>
      <c r="C1131" s="5"/>
      <c r="D1131" s="17">
        <v>170981</v>
      </c>
      <c r="E1131" s="17">
        <v>109094</v>
      </c>
      <c r="F1131" s="17">
        <v>47636</v>
      </c>
      <c r="G1131" s="17"/>
      <c r="H1131" s="17">
        <v>124371</v>
      </c>
      <c r="I1131" s="17">
        <v>81428</v>
      </c>
      <c r="J1131" s="17">
        <v>35637</v>
      </c>
      <c r="K1131" s="17"/>
      <c r="L1131" s="17">
        <v>127714</v>
      </c>
      <c r="M1131" s="17">
        <v>83413</v>
      </c>
      <c r="N1131" s="17">
        <v>36495</v>
      </c>
      <c r="O1131" s="17"/>
      <c r="P1131" s="17">
        <v>95433</v>
      </c>
      <c r="Q1131" s="17">
        <v>75460</v>
      </c>
      <c r="R1131" s="17">
        <v>31500</v>
      </c>
      <c r="S1131" s="17"/>
      <c r="T1131" s="17">
        <v>144454</v>
      </c>
      <c r="U1131" s="17">
        <v>87404</v>
      </c>
      <c r="V1131" s="17">
        <v>39093</v>
      </c>
      <c r="W1131" s="5"/>
      <c r="X1131" s="30"/>
      <c r="Y1131" s="30"/>
      <c r="Z1131" s="30"/>
      <c r="AA1131" s="30"/>
      <c r="AB1131" s="30"/>
      <c r="AC1131" s="30"/>
      <c r="AD1131" s="30"/>
      <c r="AE1131" s="30"/>
      <c r="AF1131" s="30"/>
      <c r="AG1131" s="30"/>
      <c r="AH1131" s="30"/>
      <c r="AI1131" s="30"/>
      <c r="AJ1131" s="30"/>
      <c r="AK1131" s="30"/>
      <c r="AL1131" s="30"/>
      <c r="AM1131" s="30"/>
      <c r="AN1131" s="30"/>
      <c r="AO1131" s="30"/>
      <c r="AP1131" s="30"/>
    </row>
    <row r="1132" spans="1:42" ht="18" x14ac:dyDescent="0.25">
      <c r="A1132" s="5"/>
      <c r="B1132" s="6" t="s">
        <v>33</v>
      </c>
      <c r="C1132" s="5"/>
      <c r="D1132" s="17">
        <v>166766</v>
      </c>
      <c r="E1132" s="17">
        <v>106392</v>
      </c>
      <c r="F1132" s="17">
        <v>44862</v>
      </c>
      <c r="G1132" s="17"/>
      <c r="H1132" s="17">
        <v>122512</v>
      </c>
      <c r="I1132" s="17">
        <v>81587</v>
      </c>
      <c r="J1132" s="17">
        <v>34501</v>
      </c>
      <c r="K1132" s="17"/>
      <c r="L1132" s="17">
        <v>126013</v>
      </c>
      <c r="M1132" s="17">
        <v>83549</v>
      </c>
      <c r="N1132" s="17">
        <v>35311</v>
      </c>
      <c r="O1132" s="17"/>
      <c r="P1132" s="17">
        <v>92534</v>
      </c>
      <c r="Q1132" s="17">
        <v>72854</v>
      </c>
      <c r="R1132" s="17">
        <v>29271</v>
      </c>
      <c r="S1132" s="17"/>
      <c r="T1132" s="17">
        <v>147189</v>
      </c>
      <c r="U1132" s="17">
        <v>90324</v>
      </c>
      <c r="V1132" s="17">
        <v>39174</v>
      </c>
      <c r="W1132" s="5"/>
      <c r="X1132" s="30"/>
      <c r="Y1132" s="30"/>
      <c r="Z1132" s="30"/>
      <c r="AA1132" s="30"/>
      <c r="AB1132" s="30"/>
      <c r="AC1132" s="30"/>
      <c r="AD1132" s="30"/>
      <c r="AE1132" s="30"/>
      <c r="AF1132" s="30"/>
      <c r="AG1132" s="30"/>
      <c r="AH1132" s="30"/>
      <c r="AI1132" s="30"/>
      <c r="AJ1132" s="30"/>
      <c r="AK1132" s="30"/>
      <c r="AL1132" s="30"/>
      <c r="AM1132" s="30"/>
      <c r="AN1132" s="30"/>
      <c r="AO1132" s="30"/>
      <c r="AP1132" s="30"/>
    </row>
    <row r="1133" spans="1:42" ht="18" x14ac:dyDescent="0.25">
      <c r="A1133" s="6">
        <v>2000</v>
      </c>
      <c r="B1133" s="6" t="s">
        <v>30</v>
      </c>
      <c r="C1133" s="5"/>
      <c r="D1133" s="17">
        <v>170971</v>
      </c>
      <c r="E1133" s="17">
        <v>107176</v>
      </c>
      <c r="F1133" s="17">
        <v>42345</v>
      </c>
      <c r="G1133" s="17"/>
      <c r="H1133" s="17">
        <v>123332</v>
      </c>
      <c r="I1133" s="17">
        <v>84533</v>
      </c>
      <c r="J1133" s="17">
        <v>35222</v>
      </c>
      <c r="K1133" s="17"/>
      <c r="L1133" s="17">
        <v>128279</v>
      </c>
      <c r="M1133" s="17">
        <v>86885</v>
      </c>
      <c r="N1133" s="17">
        <v>35967</v>
      </c>
      <c r="O1133" s="17"/>
      <c r="P1133" s="17">
        <v>95718</v>
      </c>
      <c r="Q1133" s="17">
        <v>75647</v>
      </c>
      <c r="R1133" s="17">
        <v>30195</v>
      </c>
      <c r="S1133" s="17"/>
      <c r="T1133" s="17">
        <v>149430</v>
      </c>
      <c r="U1133" s="17">
        <v>93666</v>
      </c>
      <c r="V1133" s="17">
        <v>39627</v>
      </c>
      <c r="W1133" s="5"/>
      <c r="X1133" s="30"/>
      <c r="Y1133" s="30"/>
      <c r="Z1133" s="30"/>
      <c r="AA1133" s="30"/>
      <c r="AB1133" s="30"/>
      <c r="AC1133" s="30"/>
      <c r="AD1133" s="30"/>
      <c r="AE1133" s="30"/>
      <c r="AF1133" s="30"/>
      <c r="AG1133" s="30"/>
      <c r="AH1133" s="30"/>
      <c r="AI1133" s="30"/>
      <c r="AJ1133" s="30"/>
      <c r="AK1133" s="30"/>
      <c r="AL1133" s="30"/>
      <c r="AM1133" s="30"/>
      <c r="AN1133" s="30"/>
      <c r="AO1133" s="30"/>
      <c r="AP1133" s="30"/>
    </row>
    <row r="1134" spans="1:42" ht="18" x14ac:dyDescent="0.25">
      <c r="A1134" s="5"/>
      <c r="B1134" s="6" t="s">
        <v>31</v>
      </c>
      <c r="C1134" s="5"/>
      <c r="D1134" s="17">
        <v>167831</v>
      </c>
      <c r="E1134" s="17">
        <v>108641</v>
      </c>
      <c r="F1134" s="17">
        <v>44509</v>
      </c>
      <c r="G1134" s="17"/>
      <c r="H1134" s="17">
        <v>135781</v>
      </c>
      <c r="I1134" s="17">
        <v>89719</v>
      </c>
      <c r="J1134" s="17">
        <v>35664</v>
      </c>
      <c r="K1134" s="17"/>
      <c r="L1134" s="17">
        <v>138422</v>
      </c>
      <c r="M1134" s="17">
        <v>91278</v>
      </c>
      <c r="N1134" s="17">
        <v>36395</v>
      </c>
      <c r="O1134" s="17"/>
      <c r="P1134" s="17">
        <v>103297</v>
      </c>
      <c r="Q1134" s="17">
        <v>80070</v>
      </c>
      <c r="R1134" s="17">
        <v>30963</v>
      </c>
      <c r="S1134" s="17"/>
      <c r="T1134" s="17">
        <v>158468</v>
      </c>
      <c r="U1134" s="17">
        <v>97556</v>
      </c>
      <c r="V1134" s="17">
        <v>39489</v>
      </c>
      <c r="W1134" s="5"/>
      <c r="X1134" s="30"/>
      <c r="Y1134" s="30"/>
      <c r="Z1134" s="30"/>
      <c r="AA1134" s="30"/>
      <c r="AB1134" s="30"/>
      <c r="AC1134" s="30"/>
      <c r="AD1134" s="30"/>
      <c r="AE1134" s="30"/>
      <c r="AF1134" s="30"/>
      <c r="AG1134" s="30"/>
      <c r="AH1134" s="30"/>
      <c r="AI1134" s="30"/>
      <c r="AJ1134" s="30"/>
      <c r="AK1134" s="30"/>
      <c r="AL1134" s="30"/>
      <c r="AM1134" s="30"/>
      <c r="AN1134" s="30"/>
      <c r="AO1134" s="30"/>
      <c r="AP1134" s="30"/>
    </row>
    <row r="1135" spans="1:42" ht="18" x14ac:dyDescent="0.25">
      <c r="A1135" s="5"/>
      <c r="B1135" s="6" t="s">
        <v>32</v>
      </c>
      <c r="C1135" s="5"/>
      <c r="D1135" s="17">
        <v>195562</v>
      </c>
      <c r="E1135" s="17">
        <v>117870</v>
      </c>
      <c r="F1135" s="17">
        <v>47252</v>
      </c>
      <c r="G1135" s="17"/>
      <c r="H1135" s="17">
        <v>146024</v>
      </c>
      <c r="I1135" s="17">
        <v>93114</v>
      </c>
      <c r="J1135" s="17">
        <v>38615</v>
      </c>
      <c r="K1135" s="17"/>
      <c r="L1135" s="17">
        <v>149801</v>
      </c>
      <c r="M1135" s="17">
        <v>95067</v>
      </c>
      <c r="N1135" s="17">
        <v>39209</v>
      </c>
      <c r="O1135" s="17"/>
      <c r="P1135" s="17">
        <v>106134</v>
      </c>
      <c r="Q1135" s="17">
        <v>81764</v>
      </c>
      <c r="R1135" s="17">
        <v>33050</v>
      </c>
      <c r="S1135" s="17"/>
      <c r="T1135" s="17">
        <v>172107</v>
      </c>
      <c r="U1135" s="17">
        <v>101735</v>
      </c>
      <c r="V1135" s="17">
        <v>42447</v>
      </c>
      <c r="W1135" s="5"/>
      <c r="X1135" s="30"/>
      <c r="Y1135" s="30"/>
      <c r="Z1135" s="30"/>
      <c r="AA1135" s="30"/>
      <c r="AB1135" s="30"/>
      <c r="AC1135" s="30"/>
      <c r="AD1135" s="30"/>
      <c r="AE1135" s="30"/>
      <c r="AF1135" s="30"/>
      <c r="AG1135" s="30"/>
      <c r="AH1135" s="30"/>
      <c r="AI1135" s="30"/>
      <c r="AJ1135" s="30"/>
      <c r="AK1135" s="30"/>
      <c r="AL1135" s="30"/>
      <c r="AM1135" s="30"/>
      <c r="AN1135" s="30"/>
      <c r="AO1135" s="30"/>
      <c r="AP1135" s="30"/>
    </row>
    <row r="1136" spans="1:42" ht="18" x14ac:dyDescent="0.25">
      <c r="A1136" s="5"/>
      <c r="B1136" s="6" t="s">
        <v>33</v>
      </c>
      <c r="C1136" s="5"/>
      <c r="D1136" s="17">
        <v>215040</v>
      </c>
      <c r="E1136" s="17">
        <v>130793</v>
      </c>
      <c r="F1136" s="17">
        <v>58203</v>
      </c>
      <c r="G1136" s="17"/>
      <c r="H1136" s="17">
        <v>149952</v>
      </c>
      <c r="I1136" s="17">
        <v>95088</v>
      </c>
      <c r="J1136" s="17">
        <v>38954</v>
      </c>
      <c r="K1136" s="17"/>
      <c r="L1136" s="17">
        <v>155169</v>
      </c>
      <c r="M1136" s="17">
        <v>97727</v>
      </c>
      <c r="N1136" s="17">
        <v>40375</v>
      </c>
      <c r="O1136" s="17"/>
      <c r="P1136" s="17">
        <v>114354</v>
      </c>
      <c r="Q1136" s="17">
        <v>86097</v>
      </c>
      <c r="R1136" s="17">
        <v>34597</v>
      </c>
      <c r="S1136" s="17"/>
      <c r="T1136" s="17">
        <v>175758</v>
      </c>
      <c r="U1136" s="17">
        <v>104031</v>
      </c>
      <c r="V1136" s="17">
        <v>43622</v>
      </c>
      <c r="W1136" s="5"/>
      <c r="X1136" s="30"/>
      <c r="Y1136" s="30"/>
      <c r="Z1136" s="30"/>
      <c r="AA1136" s="30"/>
      <c r="AB1136" s="30"/>
      <c r="AC1136" s="30"/>
      <c r="AD1136" s="30"/>
      <c r="AE1136" s="30"/>
      <c r="AF1136" s="30"/>
      <c r="AG1136" s="30"/>
      <c r="AH1136" s="30"/>
      <c r="AI1136" s="30"/>
      <c r="AJ1136" s="30"/>
      <c r="AK1136" s="30"/>
      <c r="AL1136" s="30"/>
      <c r="AM1136" s="30"/>
      <c r="AN1136" s="30"/>
      <c r="AO1136" s="30"/>
      <c r="AP1136" s="30"/>
    </row>
    <row r="1137" spans="1:42" ht="18" x14ac:dyDescent="0.25">
      <c r="A1137" s="6">
        <v>2001</v>
      </c>
      <c r="B1137" s="6" t="s">
        <v>30</v>
      </c>
      <c r="C1137" s="5"/>
      <c r="D1137" s="17">
        <v>178982</v>
      </c>
      <c r="E1137" s="17">
        <v>122665</v>
      </c>
      <c r="F1137" s="17">
        <v>48612</v>
      </c>
      <c r="G1137" s="17"/>
      <c r="H1137" s="17">
        <v>140902</v>
      </c>
      <c r="I1137" s="17">
        <v>90563</v>
      </c>
      <c r="J1137" s="17">
        <v>36147</v>
      </c>
      <c r="K1137" s="17"/>
      <c r="L1137" s="17">
        <v>143844</v>
      </c>
      <c r="M1137" s="17">
        <v>93672</v>
      </c>
      <c r="N1137" s="17">
        <v>37369</v>
      </c>
      <c r="O1137" s="17"/>
      <c r="P1137" s="17">
        <v>102562</v>
      </c>
      <c r="Q1137" s="17">
        <v>80793</v>
      </c>
      <c r="R1137" s="17">
        <v>31526</v>
      </c>
      <c r="S1137" s="17"/>
      <c r="T1137" s="17">
        <v>165368</v>
      </c>
      <c r="U1137" s="17">
        <v>100223</v>
      </c>
      <c r="V1137" s="17">
        <v>40322</v>
      </c>
      <c r="W1137" s="5"/>
      <c r="X1137" s="30"/>
      <c r="Y1137" s="30"/>
      <c r="Z1137" s="30"/>
      <c r="AA1137" s="30"/>
      <c r="AB1137" s="30"/>
      <c r="AC1137" s="30"/>
      <c r="AD1137" s="30"/>
      <c r="AE1137" s="30"/>
      <c r="AF1137" s="30"/>
      <c r="AG1137" s="30"/>
      <c r="AH1137" s="30"/>
      <c r="AI1137" s="30"/>
      <c r="AJ1137" s="30"/>
      <c r="AK1137" s="30"/>
      <c r="AL1137" s="30"/>
      <c r="AM1137" s="30"/>
      <c r="AN1137" s="30"/>
      <c r="AO1137" s="30"/>
      <c r="AP1137" s="30"/>
    </row>
    <row r="1138" spans="1:42" ht="18" x14ac:dyDescent="0.25">
      <c r="A1138" s="5"/>
      <c r="B1138" s="6" t="s">
        <v>31</v>
      </c>
      <c r="C1138" s="5"/>
      <c r="D1138" s="17">
        <v>199954</v>
      </c>
      <c r="E1138" s="17">
        <v>130481</v>
      </c>
      <c r="F1138" s="17">
        <v>53225</v>
      </c>
      <c r="G1138" s="17"/>
      <c r="H1138" s="17">
        <v>163057</v>
      </c>
      <c r="I1138" s="17">
        <v>105060</v>
      </c>
      <c r="J1138" s="17">
        <v>41869</v>
      </c>
      <c r="K1138" s="17"/>
      <c r="L1138" s="17">
        <v>162852</v>
      </c>
      <c r="M1138" s="17">
        <v>105953</v>
      </c>
      <c r="N1138" s="17">
        <v>43303</v>
      </c>
      <c r="O1138" s="17"/>
      <c r="P1138" s="17">
        <v>119456</v>
      </c>
      <c r="Q1138" s="17">
        <v>90684</v>
      </c>
      <c r="R1138" s="17">
        <v>39884</v>
      </c>
      <c r="S1138" s="17"/>
      <c r="T1138" s="17">
        <v>184499</v>
      </c>
      <c r="U1138" s="17">
        <v>113717</v>
      </c>
      <c r="V1138" s="17">
        <v>45021</v>
      </c>
      <c r="W1138" s="5"/>
      <c r="X1138" s="30"/>
      <c r="Y1138" s="30"/>
      <c r="Z1138" s="30"/>
      <c r="AA1138" s="30"/>
      <c r="AB1138" s="30"/>
      <c r="AC1138" s="30"/>
      <c r="AD1138" s="30"/>
      <c r="AE1138" s="30"/>
      <c r="AF1138" s="30"/>
      <c r="AG1138" s="30"/>
      <c r="AH1138" s="30"/>
      <c r="AI1138" s="30"/>
      <c r="AJ1138" s="30"/>
      <c r="AK1138" s="30"/>
      <c r="AL1138" s="30"/>
      <c r="AM1138" s="30"/>
      <c r="AN1138" s="30"/>
      <c r="AO1138" s="30"/>
      <c r="AP1138" s="30"/>
    </row>
    <row r="1139" spans="1:42" ht="18" x14ac:dyDescent="0.25">
      <c r="A1139" s="5"/>
      <c r="B1139" s="6" t="s">
        <v>32</v>
      </c>
      <c r="C1139" s="5"/>
      <c r="D1139" s="17">
        <v>197810</v>
      </c>
      <c r="E1139" s="17">
        <v>120226</v>
      </c>
      <c r="F1139" s="17">
        <v>47796</v>
      </c>
      <c r="G1139" s="17"/>
      <c r="H1139" s="17">
        <v>159559</v>
      </c>
      <c r="I1139" s="17">
        <v>97277</v>
      </c>
      <c r="J1139" s="17">
        <v>41202</v>
      </c>
      <c r="K1139" s="17"/>
      <c r="L1139" s="17">
        <v>161748</v>
      </c>
      <c r="M1139" s="17">
        <v>98984</v>
      </c>
      <c r="N1139" s="17">
        <v>41551</v>
      </c>
      <c r="O1139" s="17"/>
      <c r="P1139" s="17">
        <v>124524</v>
      </c>
      <c r="Q1139" s="17">
        <v>90958</v>
      </c>
      <c r="R1139" s="17">
        <v>36196</v>
      </c>
      <c r="S1139" s="17"/>
      <c r="T1139" s="17">
        <v>181886</v>
      </c>
      <c r="U1139" s="17">
        <v>107596</v>
      </c>
      <c r="V1139" s="17">
        <v>44935</v>
      </c>
      <c r="W1139" s="5"/>
      <c r="X1139" s="30"/>
      <c r="Y1139" s="30"/>
      <c r="Z1139" s="30"/>
      <c r="AA1139" s="30"/>
      <c r="AB1139" s="30"/>
      <c r="AC1139" s="30"/>
      <c r="AD1139" s="30"/>
      <c r="AE1139" s="30"/>
      <c r="AF1139" s="30"/>
      <c r="AG1139" s="30"/>
      <c r="AH1139" s="30"/>
      <c r="AI1139" s="30"/>
      <c r="AJ1139" s="30"/>
      <c r="AK1139" s="30"/>
      <c r="AL1139" s="30"/>
      <c r="AM1139" s="30"/>
      <c r="AN1139" s="30"/>
      <c r="AO1139" s="30"/>
      <c r="AP1139" s="30"/>
    </row>
    <row r="1140" spans="1:42" ht="18" x14ac:dyDescent="0.25">
      <c r="A1140" s="5"/>
      <c r="B1140" s="6" t="s">
        <v>33</v>
      </c>
      <c r="C1140" s="5"/>
      <c r="D1140" s="17">
        <v>208096</v>
      </c>
      <c r="E1140" s="17">
        <v>132729</v>
      </c>
      <c r="F1140" s="17">
        <v>56196</v>
      </c>
      <c r="G1140" s="17"/>
      <c r="H1140" s="17">
        <v>152442</v>
      </c>
      <c r="I1140" s="17">
        <v>93946</v>
      </c>
      <c r="J1140" s="17">
        <v>41544</v>
      </c>
      <c r="K1140" s="17"/>
      <c r="L1140" s="17">
        <v>156031</v>
      </c>
      <c r="M1140" s="17">
        <v>96222</v>
      </c>
      <c r="N1140" s="17">
        <v>42551</v>
      </c>
      <c r="O1140" s="17"/>
      <c r="P1140" s="17">
        <v>119654</v>
      </c>
      <c r="Q1140" s="17">
        <v>90969</v>
      </c>
      <c r="R1140" s="17">
        <v>35430</v>
      </c>
      <c r="S1140" s="17"/>
      <c r="T1140" s="17">
        <v>176355</v>
      </c>
      <c r="U1140" s="17">
        <v>104132</v>
      </c>
      <c r="V1140" s="17">
        <v>46956</v>
      </c>
      <c r="W1140" s="5"/>
      <c r="X1140" s="30"/>
      <c r="Y1140" s="30"/>
      <c r="Z1140" s="30"/>
      <c r="AA1140" s="30"/>
      <c r="AB1140" s="30"/>
      <c r="AC1140" s="30"/>
      <c r="AD1140" s="30"/>
      <c r="AE1140" s="30"/>
      <c r="AF1140" s="30"/>
      <c r="AG1140" s="30"/>
      <c r="AH1140" s="30"/>
      <c r="AI1140" s="30"/>
      <c r="AJ1140" s="30"/>
      <c r="AK1140" s="30"/>
      <c r="AL1140" s="30"/>
      <c r="AM1140" s="30"/>
      <c r="AN1140" s="30"/>
      <c r="AO1140" s="30"/>
      <c r="AP1140" s="30"/>
    </row>
    <row r="1141" spans="1:42" ht="18" x14ac:dyDescent="0.25">
      <c r="A1141" s="6">
        <v>2002</v>
      </c>
      <c r="B1141" s="6" t="s">
        <v>30</v>
      </c>
      <c r="C1141" s="5"/>
      <c r="D1141" s="17">
        <v>208277</v>
      </c>
      <c r="E1141" s="17">
        <v>138356</v>
      </c>
      <c r="F1141" s="17">
        <v>55010</v>
      </c>
      <c r="G1141" s="17"/>
      <c r="H1141" s="17">
        <v>151244</v>
      </c>
      <c r="I1141" s="17">
        <v>97217</v>
      </c>
      <c r="J1141" s="17">
        <v>40513</v>
      </c>
      <c r="K1141" s="17"/>
      <c r="L1141" s="17">
        <v>156414</v>
      </c>
      <c r="M1141" s="17">
        <v>100403</v>
      </c>
      <c r="N1141" s="17">
        <v>41365</v>
      </c>
      <c r="O1141" s="17"/>
      <c r="P1141" s="17">
        <v>121014</v>
      </c>
      <c r="Q1141" s="17">
        <v>94811</v>
      </c>
      <c r="R1141" s="17">
        <v>34152</v>
      </c>
      <c r="S1141" s="17"/>
      <c r="T1141" s="17">
        <v>170848</v>
      </c>
      <c r="U1141" s="17">
        <v>106186</v>
      </c>
      <c r="V1141" s="17">
        <v>44447</v>
      </c>
      <c r="W1141" s="5"/>
      <c r="X1141" s="30"/>
      <c r="Y1141" s="30"/>
      <c r="Z1141" s="30"/>
      <c r="AA1141" s="30"/>
      <c r="AB1141" s="30"/>
      <c r="AC1141" s="30"/>
      <c r="AD1141" s="30"/>
      <c r="AE1141" s="30"/>
      <c r="AF1141" s="30"/>
      <c r="AG1141" s="30"/>
      <c r="AH1141" s="30"/>
      <c r="AI1141" s="30"/>
      <c r="AJ1141" s="30"/>
      <c r="AK1141" s="30"/>
      <c r="AL1141" s="30"/>
      <c r="AM1141" s="30"/>
      <c r="AN1141" s="30"/>
      <c r="AO1141" s="30"/>
      <c r="AP1141" s="30"/>
    </row>
    <row r="1142" spans="1:42" ht="18" x14ac:dyDescent="0.25">
      <c r="A1142" s="5"/>
      <c r="B1142" s="6" t="s">
        <v>31</v>
      </c>
      <c r="C1142" s="5"/>
      <c r="D1142" s="17">
        <v>213129</v>
      </c>
      <c r="E1142" s="17">
        <v>130230</v>
      </c>
      <c r="F1142" s="17">
        <v>51751</v>
      </c>
      <c r="G1142" s="17"/>
      <c r="H1142" s="17">
        <v>167771</v>
      </c>
      <c r="I1142" s="17">
        <v>102626</v>
      </c>
      <c r="J1142" s="17">
        <v>41008</v>
      </c>
      <c r="K1142" s="17"/>
      <c r="L1142" s="17">
        <v>170347</v>
      </c>
      <c r="M1142" s="17">
        <v>104477</v>
      </c>
      <c r="N1142" s="17">
        <v>41531</v>
      </c>
      <c r="O1142" s="17"/>
      <c r="P1142" s="17">
        <v>138842</v>
      </c>
      <c r="Q1142" s="17">
        <v>102957</v>
      </c>
      <c r="R1142" s="17">
        <v>37934</v>
      </c>
      <c r="S1142" s="17"/>
      <c r="T1142" s="17">
        <v>180198</v>
      </c>
      <c r="U1142" s="17">
        <v>108584</v>
      </c>
      <c r="V1142" s="17">
        <v>42624</v>
      </c>
      <c r="W1142" s="5"/>
      <c r="X1142" s="30"/>
      <c r="Y1142" s="30"/>
      <c r="Z1142" s="30"/>
      <c r="AA1142" s="30"/>
      <c r="AB1142" s="30"/>
      <c r="AC1142" s="30"/>
      <c r="AD1142" s="30"/>
      <c r="AE1142" s="30"/>
      <c r="AF1142" s="30"/>
      <c r="AG1142" s="30"/>
      <c r="AH1142" s="30"/>
      <c r="AI1142" s="30"/>
      <c r="AJ1142" s="30"/>
      <c r="AK1142" s="30"/>
      <c r="AL1142" s="30"/>
      <c r="AM1142" s="30"/>
      <c r="AN1142" s="30"/>
      <c r="AO1142" s="30"/>
      <c r="AP1142" s="30"/>
    </row>
    <row r="1143" spans="1:42" ht="18" x14ac:dyDescent="0.25">
      <c r="A1143" s="5"/>
      <c r="B1143" s="6" t="s">
        <v>32</v>
      </c>
      <c r="C1143" s="5"/>
      <c r="D1143" s="17">
        <v>245802</v>
      </c>
      <c r="E1143" s="17">
        <v>143759</v>
      </c>
      <c r="F1143" s="17">
        <v>55650</v>
      </c>
      <c r="G1143" s="17"/>
      <c r="H1143" s="17">
        <v>188539</v>
      </c>
      <c r="I1143" s="17">
        <v>113116</v>
      </c>
      <c r="J1143" s="17">
        <v>44361</v>
      </c>
      <c r="K1143" s="17"/>
      <c r="L1143" s="17">
        <v>192989</v>
      </c>
      <c r="M1143" s="17">
        <v>115898</v>
      </c>
      <c r="N1143" s="17">
        <v>45118</v>
      </c>
      <c r="O1143" s="17"/>
      <c r="P1143" s="17">
        <v>153659</v>
      </c>
      <c r="Q1143" s="17">
        <v>111114</v>
      </c>
      <c r="R1143" s="17">
        <v>40088</v>
      </c>
      <c r="S1143" s="17"/>
      <c r="T1143" s="17">
        <v>208591</v>
      </c>
      <c r="U1143" s="17">
        <v>120475</v>
      </c>
      <c r="V1143" s="17">
        <v>47279</v>
      </c>
      <c r="W1143" s="5"/>
      <c r="X1143" s="30"/>
      <c r="Y1143" s="30"/>
      <c r="Z1143" s="30"/>
      <c r="AA1143" s="30"/>
      <c r="AB1143" s="30"/>
      <c r="AC1143" s="30"/>
      <c r="AD1143" s="30"/>
      <c r="AE1143" s="30"/>
      <c r="AF1143" s="30"/>
      <c r="AG1143" s="30"/>
      <c r="AH1143" s="30"/>
      <c r="AI1143" s="30"/>
      <c r="AJ1143" s="30"/>
      <c r="AK1143" s="30"/>
      <c r="AL1143" s="30"/>
      <c r="AM1143" s="30"/>
      <c r="AN1143" s="30"/>
      <c r="AO1143" s="30"/>
      <c r="AP1143" s="30"/>
    </row>
    <row r="1144" spans="1:42" ht="18" x14ac:dyDescent="0.25">
      <c r="A1144" s="5"/>
      <c r="B1144" s="6" t="s">
        <v>33</v>
      </c>
      <c r="C1144" s="5"/>
      <c r="D1144" s="17">
        <v>249280</v>
      </c>
      <c r="E1144" s="17">
        <v>155579</v>
      </c>
      <c r="F1144" s="17">
        <v>57539</v>
      </c>
      <c r="G1144" s="17"/>
      <c r="H1144" s="17">
        <v>190489</v>
      </c>
      <c r="I1144" s="17">
        <v>113247</v>
      </c>
      <c r="J1144" s="17">
        <v>44624</v>
      </c>
      <c r="K1144" s="17"/>
      <c r="L1144" s="17">
        <v>193992</v>
      </c>
      <c r="M1144" s="17">
        <v>116328</v>
      </c>
      <c r="N1144" s="17">
        <v>45739</v>
      </c>
      <c r="O1144" s="17"/>
      <c r="P1144" s="17">
        <v>152107</v>
      </c>
      <c r="Q1144" s="17">
        <v>111755</v>
      </c>
      <c r="R1144" s="17">
        <v>39862</v>
      </c>
      <c r="S1144" s="17"/>
      <c r="T1144" s="17">
        <v>212276</v>
      </c>
      <c r="U1144" s="17">
        <v>121702</v>
      </c>
      <c r="V1144" s="17">
        <v>48371</v>
      </c>
      <c r="W1144" s="5"/>
      <c r="X1144" s="30"/>
      <c r="Y1144" s="30"/>
      <c r="Z1144" s="30"/>
      <c r="AA1144" s="30"/>
      <c r="AB1144" s="30"/>
      <c r="AC1144" s="30"/>
      <c r="AD1144" s="30"/>
      <c r="AE1144" s="30"/>
      <c r="AF1144" s="30"/>
      <c r="AG1144" s="30"/>
      <c r="AH1144" s="30"/>
      <c r="AI1144" s="30"/>
      <c r="AJ1144" s="30"/>
      <c r="AK1144" s="30"/>
      <c r="AL1144" s="30"/>
      <c r="AM1144" s="30"/>
      <c r="AN1144" s="30"/>
      <c r="AO1144" s="30"/>
      <c r="AP1144" s="30"/>
    </row>
    <row r="1145" spans="1:42" ht="18" x14ac:dyDescent="0.25">
      <c r="A1145" s="6">
        <v>2003</v>
      </c>
      <c r="B1145" s="6" t="s">
        <v>30</v>
      </c>
      <c r="C1145" s="5"/>
      <c r="D1145" s="17">
        <v>231340</v>
      </c>
      <c r="E1145" s="17">
        <v>126726</v>
      </c>
      <c r="F1145" s="17">
        <v>45593</v>
      </c>
      <c r="G1145" s="17"/>
      <c r="H1145" s="17">
        <v>191003</v>
      </c>
      <c r="I1145" s="17">
        <v>119809</v>
      </c>
      <c r="J1145" s="17">
        <v>47108</v>
      </c>
      <c r="K1145" s="17"/>
      <c r="L1145" s="17">
        <v>193518</v>
      </c>
      <c r="M1145" s="17">
        <v>120263</v>
      </c>
      <c r="N1145" s="17">
        <v>47186</v>
      </c>
      <c r="O1145" s="17"/>
      <c r="P1145" s="17">
        <v>148938</v>
      </c>
      <c r="Q1145" s="17">
        <v>112103</v>
      </c>
      <c r="R1145" s="17">
        <v>38540</v>
      </c>
      <c r="S1145" s="17"/>
      <c r="T1145" s="17">
        <v>204147</v>
      </c>
      <c r="U1145" s="17">
        <v>120575</v>
      </c>
      <c r="V1145" s="17">
        <v>48401</v>
      </c>
      <c r="W1145" s="5"/>
      <c r="X1145" s="30"/>
      <c r="Y1145" s="30"/>
      <c r="Z1145" s="30"/>
      <c r="AA1145" s="30"/>
      <c r="AB1145" s="30"/>
      <c r="AC1145" s="30"/>
      <c r="AD1145" s="30"/>
      <c r="AE1145" s="30"/>
      <c r="AF1145" s="30"/>
      <c r="AG1145" s="30"/>
      <c r="AH1145" s="30"/>
      <c r="AI1145" s="30"/>
      <c r="AJ1145" s="30"/>
      <c r="AK1145" s="30"/>
      <c r="AL1145" s="30"/>
      <c r="AM1145" s="30"/>
      <c r="AN1145" s="30"/>
      <c r="AO1145" s="30"/>
      <c r="AP1145" s="30"/>
    </row>
    <row r="1146" spans="1:42" ht="18" x14ac:dyDescent="0.25">
      <c r="A1146" s="5"/>
      <c r="B1146" s="6" t="s">
        <v>31</v>
      </c>
      <c r="C1146" s="5"/>
      <c r="D1146" s="17">
        <v>232823</v>
      </c>
      <c r="E1146" s="17">
        <v>153706</v>
      </c>
      <c r="F1146" s="17">
        <v>59197</v>
      </c>
      <c r="G1146" s="17"/>
      <c r="H1146" s="17">
        <v>200864</v>
      </c>
      <c r="I1146" s="17">
        <v>120765</v>
      </c>
      <c r="J1146" s="17">
        <v>47964</v>
      </c>
      <c r="K1146" s="17"/>
      <c r="L1146" s="17">
        <v>202990</v>
      </c>
      <c r="M1146" s="17">
        <v>122938</v>
      </c>
      <c r="N1146" s="17">
        <v>48986</v>
      </c>
      <c r="O1146" s="17"/>
      <c r="P1146" s="17">
        <v>150211</v>
      </c>
      <c r="Q1146" s="17">
        <v>113004</v>
      </c>
      <c r="R1146" s="17">
        <v>40322</v>
      </c>
      <c r="S1146" s="17"/>
      <c r="T1146" s="17">
        <v>215827</v>
      </c>
      <c r="U1146" s="17">
        <v>125882</v>
      </c>
      <c r="V1146" s="17">
        <v>49126</v>
      </c>
      <c r="W1146" s="5"/>
      <c r="X1146" s="30"/>
      <c r="Y1146" s="30"/>
      <c r="Z1146" s="30"/>
      <c r="AA1146" s="30"/>
      <c r="AB1146" s="30"/>
      <c r="AC1146" s="30"/>
      <c r="AD1146" s="30"/>
      <c r="AE1146" s="30"/>
      <c r="AF1146" s="30"/>
      <c r="AG1146" s="30"/>
      <c r="AH1146" s="30"/>
      <c r="AI1146" s="30"/>
      <c r="AJ1146" s="30"/>
      <c r="AK1146" s="30"/>
      <c r="AL1146" s="30"/>
      <c r="AM1146" s="30"/>
      <c r="AN1146" s="30"/>
      <c r="AO1146" s="30"/>
      <c r="AP1146" s="30"/>
    </row>
    <row r="1147" spans="1:42" ht="21" x14ac:dyDescent="0.25">
      <c r="A1147" s="31"/>
      <c r="B1147" s="31" t="s">
        <v>32</v>
      </c>
      <c r="C1147" s="18"/>
      <c r="D1147" s="17">
        <v>292717</v>
      </c>
      <c r="E1147" s="17">
        <v>176667</v>
      </c>
      <c r="F1147" s="17">
        <v>60565</v>
      </c>
      <c r="G1147" s="17"/>
      <c r="H1147" s="17">
        <v>219994</v>
      </c>
      <c r="I1147" s="17">
        <v>129900</v>
      </c>
      <c r="J1147" s="17">
        <v>46584</v>
      </c>
      <c r="K1147" s="17"/>
      <c r="L1147" s="17">
        <v>222252</v>
      </c>
      <c r="M1147" s="17">
        <v>132611</v>
      </c>
      <c r="N1147" s="17">
        <v>47717</v>
      </c>
      <c r="O1147" s="17"/>
      <c r="P1147" s="17">
        <v>154070</v>
      </c>
      <c r="Q1147" s="17">
        <v>115174</v>
      </c>
      <c r="R1147" s="17">
        <v>34711</v>
      </c>
      <c r="S1147" s="17"/>
      <c r="T1147" s="17">
        <v>234283</v>
      </c>
      <c r="U1147" s="17">
        <v>133790</v>
      </c>
      <c r="V1147" s="17">
        <v>47325</v>
      </c>
      <c r="W1147" s="31"/>
      <c r="X1147" s="30"/>
      <c r="Y1147" s="30"/>
      <c r="Z1147" s="30"/>
      <c r="AA1147" s="30"/>
      <c r="AB1147" s="30"/>
      <c r="AC1147" s="30"/>
      <c r="AD1147" s="30"/>
      <c r="AE1147" s="30"/>
      <c r="AF1147" s="30"/>
      <c r="AG1147" s="30"/>
      <c r="AH1147" s="30"/>
      <c r="AI1147" s="30"/>
      <c r="AJ1147" s="30"/>
      <c r="AK1147" s="30"/>
      <c r="AL1147" s="30"/>
      <c r="AM1147" s="30"/>
      <c r="AN1147" s="30"/>
      <c r="AO1147" s="30"/>
      <c r="AP1147" s="30"/>
    </row>
    <row r="1148" spans="1:42" ht="18" x14ac:dyDescent="0.25">
      <c r="A1148" s="30"/>
      <c r="B1148" s="31" t="s">
        <v>33</v>
      </c>
      <c r="C1148" s="31"/>
      <c r="D1148" s="17">
        <v>281831</v>
      </c>
      <c r="E1148" s="17">
        <v>175319</v>
      </c>
      <c r="F1148" s="17">
        <v>61288</v>
      </c>
      <c r="G1148" s="17"/>
      <c r="H1148" s="17">
        <v>222497</v>
      </c>
      <c r="I1148" s="17">
        <v>132042</v>
      </c>
      <c r="J1148" s="17">
        <v>47262</v>
      </c>
      <c r="K1148" s="17"/>
      <c r="L1148" s="17">
        <v>224355</v>
      </c>
      <c r="M1148" s="17">
        <v>134647</v>
      </c>
      <c r="N1148" s="17">
        <v>48352</v>
      </c>
      <c r="O1148" s="17"/>
      <c r="P1148" s="17">
        <v>158805</v>
      </c>
      <c r="Q1148" s="17">
        <v>117515</v>
      </c>
      <c r="R1148" s="17">
        <v>36943</v>
      </c>
      <c r="S1148" s="17"/>
      <c r="T1148" s="17">
        <v>235416</v>
      </c>
      <c r="U1148" s="17">
        <v>136407</v>
      </c>
      <c r="V1148" s="17">
        <v>47538</v>
      </c>
      <c r="W1148" s="30"/>
      <c r="X1148" s="30"/>
      <c r="Y1148" s="30"/>
      <c r="Z1148" s="30"/>
      <c r="AA1148" s="30"/>
      <c r="AB1148" s="30"/>
      <c r="AC1148" s="30"/>
      <c r="AD1148" s="30"/>
      <c r="AE1148" s="30"/>
      <c r="AF1148" s="30"/>
      <c r="AG1148" s="30"/>
      <c r="AH1148" s="30"/>
      <c r="AI1148" s="30"/>
      <c r="AJ1148" s="30"/>
      <c r="AK1148" s="30"/>
      <c r="AL1148" s="30"/>
      <c r="AM1148" s="30"/>
      <c r="AN1148" s="30"/>
      <c r="AO1148" s="30"/>
      <c r="AP1148" s="30"/>
    </row>
    <row r="1149" spans="1:42" ht="18" x14ac:dyDescent="0.25">
      <c r="A1149" s="6">
        <v>2004</v>
      </c>
      <c r="B1149" s="31" t="s">
        <v>30</v>
      </c>
      <c r="C1149" s="31"/>
      <c r="D1149" s="17">
        <v>277004</v>
      </c>
      <c r="E1149" s="17">
        <v>168548</v>
      </c>
      <c r="F1149" s="17">
        <v>57557</v>
      </c>
      <c r="G1149" s="17"/>
      <c r="H1149" s="17">
        <v>222899</v>
      </c>
      <c r="I1149" s="17">
        <v>131152</v>
      </c>
      <c r="J1149" s="17">
        <v>46472</v>
      </c>
      <c r="K1149" s="17"/>
      <c r="L1149" s="17">
        <v>226281</v>
      </c>
      <c r="M1149" s="17">
        <v>131470</v>
      </c>
      <c r="N1149" s="17">
        <v>47282</v>
      </c>
      <c r="O1149" s="17"/>
      <c r="P1149" s="17">
        <v>162472</v>
      </c>
      <c r="Q1149" s="17">
        <v>119513</v>
      </c>
      <c r="R1149" s="17">
        <v>36684</v>
      </c>
      <c r="S1149" s="17"/>
      <c r="T1149" s="17">
        <v>239911</v>
      </c>
      <c r="U1149" s="17">
        <v>136118</v>
      </c>
      <c r="V1149" s="17">
        <v>46959</v>
      </c>
      <c r="W1149" s="30"/>
      <c r="X1149" s="30"/>
      <c r="Y1149" s="30"/>
      <c r="Z1149" s="30"/>
      <c r="AA1149" s="30"/>
      <c r="AB1149" s="30"/>
      <c r="AC1149" s="30"/>
      <c r="AD1149" s="30"/>
      <c r="AE1149" s="30"/>
      <c r="AF1149" s="30"/>
      <c r="AG1149" s="30"/>
      <c r="AH1149" s="30"/>
      <c r="AI1149" s="30"/>
      <c r="AJ1149" s="30"/>
      <c r="AK1149" s="30"/>
      <c r="AL1149" s="30"/>
      <c r="AM1149" s="30"/>
      <c r="AN1149" s="30"/>
      <c r="AO1149" s="30"/>
      <c r="AP1149" s="30"/>
    </row>
    <row r="1150" spans="1:42" ht="18" x14ac:dyDescent="0.25">
      <c r="A1150" s="6"/>
      <c r="B1150" s="31" t="s">
        <v>31</v>
      </c>
      <c r="C1150" s="31"/>
      <c r="D1150" s="17">
        <v>273687</v>
      </c>
      <c r="E1150" s="17">
        <v>171704</v>
      </c>
      <c r="F1150" s="17">
        <v>62773</v>
      </c>
      <c r="G1150" s="17"/>
      <c r="H1150" s="17">
        <v>230551</v>
      </c>
      <c r="I1150" s="17">
        <v>136336</v>
      </c>
      <c r="J1150" s="17">
        <v>47118</v>
      </c>
      <c r="K1150" s="17"/>
      <c r="L1150" s="17">
        <v>234444</v>
      </c>
      <c r="M1150" s="17">
        <v>136212</v>
      </c>
      <c r="N1150" s="17">
        <v>48171</v>
      </c>
      <c r="O1150" s="17"/>
      <c r="P1150" s="17">
        <v>168067</v>
      </c>
      <c r="Q1150" s="17">
        <v>126213</v>
      </c>
      <c r="R1150" s="17">
        <v>38365</v>
      </c>
      <c r="S1150" s="17"/>
      <c r="T1150" s="17">
        <v>246131</v>
      </c>
      <c r="U1150" s="17">
        <v>139973</v>
      </c>
      <c r="V1150" s="17">
        <v>48122</v>
      </c>
      <c r="W1150" s="30"/>
      <c r="X1150" s="30"/>
      <c r="Y1150" s="30"/>
      <c r="Z1150" s="30"/>
      <c r="AA1150" s="30"/>
      <c r="AB1150" s="30"/>
      <c r="AC1150" s="30"/>
      <c r="AD1150" s="30"/>
      <c r="AE1150" s="30"/>
      <c r="AF1150" s="30"/>
      <c r="AG1150" s="30"/>
      <c r="AH1150" s="30"/>
      <c r="AI1150" s="30"/>
      <c r="AJ1150" s="30"/>
      <c r="AK1150" s="30"/>
      <c r="AL1150" s="30"/>
      <c r="AM1150" s="30"/>
      <c r="AN1150" s="30"/>
      <c r="AO1150" s="30"/>
      <c r="AP1150" s="30"/>
    </row>
    <row r="1151" spans="1:42" ht="18" x14ac:dyDescent="0.25">
      <c r="A1151" s="6"/>
      <c r="B1151" s="31" t="s">
        <v>32</v>
      </c>
      <c r="C1151" s="31"/>
      <c r="D1151" s="17">
        <v>298527</v>
      </c>
      <c r="E1151" s="17">
        <v>183160</v>
      </c>
      <c r="F1151" s="17">
        <v>57372</v>
      </c>
      <c r="G1151" s="17"/>
      <c r="H1151" s="17">
        <v>242478</v>
      </c>
      <c r="I1151" s="17">
        <v>144199</v>
      </c>
      <c r="J1151" s="17">
        <v>45160</v>
      </c>
      <c r="K1151" s="17"/>
      <c r="L1151" s="17">
        <v>246560</v>
      </c>
      <c r="M1151" s="17">
        <v>143083</v>
      </c>
      <c r="N1151" s="17">
        <v>46094</v>
      </c>
      <c r="O1151" s="17"/>
      <c r="P1151" s="17">
        <v>176273</v>
      </c>
      <c r="Q1151" s="17">
        <v>131841</v>
      </c>
      <c r="R1151" s="17">
        <v>38183</v>
      </c>
      <c r="S1151" s="17"/>
      <c r="T1151" s="17">
        <v>258166</v>
      </c>
      <c r="U1151" s="17">
        <v>148060</v>
      </c>
      <c r="V1151" s="17">
        <v>47173</v>
      </c>
      <c r="W1151" s="30"/>
      <c r="X1151" s="30"/>
      <c r="Y1151" s="30"/>
      <c r="Z1151" s="30"/>
      <c r="AA1151" s="30"/>
      <c r="AB1151" s="30"/>
      <c r="AC1151" s="30"/>
      <c r="AD1151" s="30"/>
      <c r="AE1151" s="30"/>
      <c r="AF1151" s="30"/>
      <c r="AG1151" s="30"/>
      <c r="AH1151" s="30"/>
      <c r="AI1151" s="30"/>
      <c r="AJ1151" s="30"/>
      <c r="AK1151" s="30"/>
      <c r="AL1151" s="30"/>
      <c r="AM1151" s="30"/>
      <c r="AN1151" s="30"/>
      <c r="AO1151" s="30"/>
      <c r="AP1151" s="30"/>
    </row>
    <row r="1152" spans="1:42" ht="18" x14ac:dyDescent="0.25">
      <c r="A1152" s="6"/>
      <c r="B1152" s="31" t="s">
        <v>33</v>
      </c>
      <c r="C1152" s="31"/>
      <c r="D1152" s="17">
        <v>270783</v>
      </c>
      <c r="E1152" s="17">
        <v>168783</v>
      </c>
      <c r="F1152" s="17">
        <v>62506</v>
      </c>
      <c r="G1152" s="17"/>
      <c r="H1152" s="17">
        <v>236378</v>
      </c>
      <c r="I1152" s="17">
        <v>142525</v>
      </c>
      <c r="J1152" s="17">
        <v>43352</v>
      </c>
      <c r="K1152" s="17"/>
      <c r="L1152" s="17">
        <v>240715</v>
      </c>
      <c r="M1152" s="17">
        <v>141160</v>
      </c>
      <c r="N1152" s="17">
        <v>44979</v>
      </c>
      <c r="O1152" s="17"/>
      <c r="P1152" s="17">
        <v>173555</v>
      </c>
      <c r="Q1152" s="17">
        <v>127570</v>
      </c>
      <c r="R1152" s="17">
        <v>36767</v>
      </c>
      <c r="S1152" s="17"/>
      <c r="T1152" s="17">
        <v>251708</v>
      </c>
      <c r="U1152" s="17">
        <v>146490</v>
      </c>
      <c r="V1152" s="17">
        <v>46862</v>
      </c>
      <c r="W1152" s="30"/>
      <c r="X1152" s="30"/>
      <c r="Y1152" s="30"/>
      <c r="Z1152" s="30"/>
      <c r="AA1152" s="30"/>
      <c r="AB1152" s="30"/>
      <c r="AC1152" s="30"/>
      <c r="AD1152" s="30"/>
      <c r="AE1152" s="30"/>
      <c r="AF1152" s="30"/>
      <c r="AG1152" s="30"/>
      <c r="AH1152" s="30"/>
      <c r="AI1152" s="30"/>
      <c r="AJ1152" s="30"/>
      <c r="AK1152" s="30"/>
      <c r="AL1152" s="30"/>
      <c r="AM1152" s="30"/>
      <c r="AN1152" s="30"/>
      <c r="AO1152" s="30"/>
      <c r="AP1152" s="30"/>
    </row>
    <row r="1153" spans="1:42" ht="18" x14ac:dyDescent="0.25">
      <c r="A1153" s="6">
        <v>2005</v>
      </c>
      <c r="B1153" s="31" t="s">
        <v>30</v>
      </c>
      <c r="C1153" s="31"/>
      <c r="D1153" s="17">
        <v>279641</v>
      </c>
      <c r="E1153" s="17">
        <v>170061</v>
      </c>
      <c r="F1153" s="17">
        <v>57233</v>
      </c>
      <c r="G1153" s="17"/>
      <c r="H1153" s="17">
        <v>236174</v>
      </c>
      <c r="I1153" s="17">
        <v>140724</v>
      </c>
      <c r="J1153" s="17">
        <v>45734</v>
      </c>
      <c r="K1153" s="17"/>
      <c r="L1153" s="17">
        <v>240066</v>
      </c>
      <c r="M1153" s="17">
        <v>139026</v>
      </c>
      <c r="N1153" s="17">
        <v>46563</v>
      </c>
      <c r="O1153" s="17"/>
      <c r="P1153" s="17">
        <v>175165</v>
      </c>
      <c r="Q1153" s="17">
        <v>129079</v>
      </c>
      <c r="R1153" s="17">
        <v>37745</v>
      </c>
      <c r="S1153" s="17"/>
      <c r="T1153" s="17">
        <v>252888</v>
      </c>
      <c r="U1153" s="17">
        <v>143833</v>
      </c>
      <c r="V1153" s="17">
        <v>49182</v>
      </c>
      <c r="W1153" s="30"/>
      <c r="X1153" s="30"/>
      <c r="Y1153" s="30"/>
      <c r="Z1153" s="30"/>
      <c r="AA1153" s="30"/>
      <c r="AB1153" s="30"/>
      <c r="AC1153" s="30"/>
      <c r="AD1153" s="30"/>
      <c r="AE1153" s="30"/>
      <c r="AF1153" s="30"/>
      <c r="AG1153" s="30"/>
      <c r="AH1153" s="30"/>
      <c r="AI1153" s="30"/>
      <c r="AJ1153" s="30"/>
      <c r="AK1153" s="30"/>
      <c r="AL1153" s="30"/>
      <c r="AM1153" s="30"/>
      <c r="AN1153" s="30"/>
      <c r="AO1153" s="30"/>
      <c r="AP1153" s="30"/>
    </row>
    <row r="1154" spans="1:42" ht="21" x14ac:dyDescent="0.25">
      <c r="A1154" s="6"/>
      <c r="B1154" s="31" t="s">
        <v>31</v>
      </c>
      <c r="C1154" s="32"/>
      <c r="D1154" s="17">
        <v>271692</v>
      </c>
      <c r="E1154" s="17">
        <v>166473</v>
      </c>
      <c r="F1154" s="17">
        <v>61565</v>
      </c>
      <c r="G1154" s="17"/>
      <c r="H1154" s="17">
        <v>239160</v>
      </c>
      <c r="I1154" s="17">
        <v>147441</v>
      </c>
      <c r="J1154" s="17">
        <v>46252</v>
      </c>
      <c r="K1154" s="17"/>
      <c r="L1154" s="17">
        <v>242637</v>
      </c>
      <c r="M1154" s="17">
        <v>145753</v>
      </c>
      <c r="N1154" s="17">
        <v>47487</v>
      </c>
      <c r="O1154" s="17"/>
      <c r="P1154" s="17">
        <v>178609</v>
      </c>
      <c r="Q1154" s="17">
        <v>133317</v>
      </c>
      <c r="R1154" s="17">
        <v>39425</v>
      </c>
      <c r="S1154" s="17"/>
      <c r="T1154" s="17">
        <v>252901</v>
      </c>
      <c r="U1154" s="17">
        <v>149039</v>
      </c>
      <c r="V1154" s="17">
        <v>50122</v>
      </c>
      <c r="W1154" s="30"/>
      <c r="X1154" s="30"/>
      <c r="Y1154" s="30"/>
      <c r="Z1154" s="30"/>
      <c r="AA1154" s="30"/>
      <c r="AB1154" s="30"/>
      <c r="AC1154" s="30"/>
      <c r="AD1154" s="30"/>
      <c r="AE1154" s="30"/>
      <c r="AF1154" s="30"/>
      <c r="AG1154" s="30"/>
      <c r="AH1154" s="30"/>
      <c r="AI1154" s="30"/>
      <c r="AJ1154" s="30"/>
      <c r="AK1154" s="30"/>
      <c r="AL1154" s="30"/>
      <c r="AM1154" s="30"/>
      <c r="AN1154" s="30"/>
      <c r="AO1154" s="30"/>
      <c r="AP1154" s="30"/>
    </row>
    <row r="1155" spans="1:42" ht="21" x14ac:dyDescent="0.25">
      <c r="A1155" s="6"/>
      <c r="B1155" s="6" t="s">
        <v>32</v>
      </c>
      <c r="C1155" s="18"/>
      <c r="D1155" s="17">
        <v>274377</v>
      </c>
      <c r="E1155" s="17">
        <v>171303</v>
      </c>
      <c r="F1155" s="17">
        <v>60148</v>
      </c>
      <c r="G1155" s="17"/>
      <c r="H1155" s="17">
        <v>250105</v>
      </c>
      <c r="I1155" s="17">
        <v>155223</v>
      </c>
      <c r="J1155" s="17">
        <v>50509</v>
      </c>
      <c r="K1155" s="17"/>
      <c r="L1155" s="17">
        <v>253312</v>
      </c>
      <c r="M1155" s="17">
        <v>153874</v>
      </c>
      <c r="N1155" s="17">
        <v>51162</v>
      </c>
      <c r="O1155" s="17"/>
      <c r="P1155" s="17">
        <v>177254</v>
      </c>
      <c r="Q1155" s="17">
        <v>136161</v>
      </c>
      <c r="R1155" s="17">
        <v>40649</v>
      </c>
      <c r="S1155" s="17"/>
      <c r="T1155" s="17">
        <v>271887</v>
      </c>
      <c r="U1155" s="17">
        <v>159975</v>
      </c>
      <c r="V1155" s="17">
        <v>54964</v>
      </c>
      <c r="W1155" s="30"/>
      <c r="X1155" s="30"/>
      <c r="Y1155" s="30"/>
      <c r="Z1155" s="30"/>
      <c r="AA1155" s="30"/>
      <c r="AB1155" s="30"/>
      <c r="AC1155" s="30"/>
      <c r="AD1155" s="30"/>
      <c r="AE1155" s="30"/>
      <c r="AF1155" s="30"/>
      <c r="AG1155" s="30"/>
      <c r="AH1155" s="30"/>
      <c r="AI1155" s="30"/>
      <c r="AJ1155" s="30"/>
      <c r="AK1155" s="30"/>
      <c r="AL1155" s="30"/>
      <c r="AM1155" s="30"/>
      <c r="AN1155" s="30"/>
      <c r="AO1155" s="30"/>
      <c r="AP1155" s="30"/>
    </row>
    <row r="1156" spans="1:42" ht="18" x14ac:dyDescent="0.25">
      <c r="A1156" s="6"/>
      <c r="B1156" s="6" t="s">
        <v>33</v>
      </c>
      <c r="C1156" s="5"/>
      <c r="D1156" s="17">
        <v>279769</v>
      </c>
      <c r="E1156" s="17">
        <v>189197</v>
      </c>
      <c r="F1156" s="17">
        <v>68997</v>
      </c>
      <c r="G1156" s="17"/>
      <c r="H1156" s="17">
        <v>236586</v>
      </c>
      <c r="I1156" s="17">
        <v>157534</v>
      </c>
      <c r="J1156" s="17">
        <v>56082</v>
      </c>
      <c r="K1156" s="17"/>
      <c r="L1156" s="17">
        <v>238132</v>
      </c>
      <c r="M1156" s="17">
        <v>158696</v>
      </c>
      <c r="N1156" s="17">
        <v>56560</v>
      </c>
      <c r="O1156" s="17"/>
      <c r="P1156" s="17">
        <v>165912</v>
      </c>
      <c r="Q1156" s="17">
        <v>136011</v>
      </c>
      <c r="R1156" s="17">
        <v>44203</v>
      </c>
      <c r="S1156" s="17"/>
      <c r="T1156" s="17">
        <v>273722</v>
      </c>
      <c r="U1156" s="17">
        <v>169864</v>
      </c>
      <c r="V1156" s="17">
        <v>62687</v>
      </c>
      <c r="W1156" s="30"/>
      <c r="X1156" s="30"/>
      <c r="Y1156" s="30"/>
      <c r="Z1156" s="30"/>
      <c r="AA1156" s="30"/>
      <c r="AB1156" s="30"/>
      <c r="AC1156" s="30"/>
      <c r="AD1156" s="30"/>
      <c r="AE1156" s="30"/>
      <c r="AF1156" s="30"/>
      <c r="AG1156" s="30"/>
      <c r="AH1156" s="30"/>
      <c r="AI1156" s="30"/>
      <c r="AJ1156" s="30"/>
      <c r="AK1156" s="30"/>
      <c r="AL1156" s="30"/>
      <c r="AM1156" s="30"/>
      <c r="AN1156" s="30"/>
      <c r="AO1156" s="30"/>
      <c r="AP1156" s="30"/>
    </row>
    <row r="1157" spans="1:42" ht="18" x14ac:dyDescent="0.25">
      <c r="A1157" s="6">
        <v>2006</v>
      </c>
      <c r="B1157" s="6" t="s">
        <v>30</v>
      </c>
      <c r="C1157" s="5"/>
      <c r="D1157" s="17">
        <v>281303</v>
      </c>
      <c r="E1157" s="17">
        <v>177025</v>
      </c>
      <c r="F1157" s="17">
        <v>67517</v>
      </c>
      <c r="G1157" s="17"/>
      <c r="H1157" s="17">
        <v>243533</v>
      </c>
      <c r="I1157" s="17">
        <v>158392</v>
      </c>
      <c r="J1157" s="17">
        <v>56915</v>
      </c>
      <c r="K1157" s="17"/>
      <c r="L1157" s="17">
        <v>244898</v>
      </c>
      <c r="M1157" s="17">
        <v>159071</v>
      </c>
      <c r="N1157" s="17">
        <v>57264</v>
      </c>
      <c r="O1157" s="17"/>
      <c r="P1157" s="17">
        <v>169428</v>
      </c>
      <c r="Q1157" s="17">
        <v>136985</v>
      </c>
      <c r="R1157" s="17">
        <v>44934</v>
      </c>
      <c r="S1157" s="17"/>
      <c r="T1157" s="17">
        <v>279636</v>
      </c>
      <c r="U1157" s="17">
        <v>169235</v>
      </c>
      <c r="V1157" s="17">
        <v>62941</v>
      </c>
      <c r="W1157" s="30"/>
      <c r="X1157" s="30"/>
      <c r="Y1157" s="30"/>
      <c r="Z1157" s="30"/>
      <c r="AA1157" s="30"/>
      <c r="AB1157" s="30"/>
      <c r="AC1157" s="30"/>
      <c r="AD1157" s="30"/>
      <c r="AE1157" s="30"/>
      <c r="AF1157" s="30"/>
      <c r="AG1157" s="30"/>
      <c r="AH1157" s="30"/>
      <c r="AI1157" s="30"/>
      <c r="AJ1157" s="30"/>
      <c r="AK1157" s="30"/>
      <c r="AL1157" s="30"/>
      <c r="AM1157" s="30"/>
      <c r="AN1157" s="30"/>
      <c r="AO1157" s="30"/>
      <c r="AP1157" s="30"/>
    </row>
    <row r="1158" spans="1:42" ht="18" x14ac:dyDescent="0.25">
      <c r="A1158" s="6"/>
      <c r="B1158" s="6" t="s">
        <v>31</v>
      </c>
      <c r="C1158" s="5"/>
      <c r="D1158" s="17">
        <v>264448</v>
      </c>
      <c r="E1158" s="17">
        <v>174328</v>
      </c>
      <c r="F1158" s="17">
        <v>60761</v>
      </c>
      <c r="G1158" s="17"/>
      <c r="H1158" s="17">
        <v>250315</v>
      </c>
      <c r="I1158" s="17">
        <v>164301</v>
      </c>
      <c r="J1158" s="17">
        <v>57905</v>
      </c>
      <c r="K1158" s="17"/>
      <c r="L1158" s="17">
        <v>250938</v>
      </c>
      <c r="M1158" s="17">
        <v>164754</v>
      </c>
      <c r="N1158" s="17">
        <v>58031</v>
      </c>
      <c r="O1158" s="17"/>
      <c r="P1158" s="17">
        <v>174484</v>
      </c>
      <c r="Q1158" s="17">
        <v>141784</v>
      </c>
      <c r="R1158" s="17">
        <v>45772</v>
      </c>
      <c r="S1158" s="17"/>
      <c r="T1158" s="17">
        <v>285185</v>
      </c>
      <c r="U1158" s="17">
        <v>175049</v>
      </c>
      <c r="V1158" s="17">
        <v>63532</v>
      </c>
      <c r="W1158" s="30"/>
      <c r="X1158" s="30"/>
      <c r="Y1158" s="30"/>
      <c r="Z1158" s="30"/>
      <c r="AA1158" s="30"/>
      <c r="AB1158" s="30"/>
      <c r="AC1158" s="30"/>
      <c r="AD1158" s="30"/>
      <c r="AE1158" s="30"/>
      <c r="AF1158" s="30"/>
      <c r="AG1158" s="30"/>
      <c r="AH1158" s="30"/>
      <c r="AI1158" s="30"/>
      <c r="AJ1158" s="30"/>
      <c r="AK1158" s="30"/>
      <c r="AL1158" s="30"/>
      <c r="AM1158" s="30"/>
      <c r="AN1158" s="30"/>
      <c r="AO1158" s="30"/>
      <c r="AP1158" s="30"/>
    </row>
    <row r="1159" spans="1:42" ht="18" x14ac:dyDescent="0.25">
      <c r="A1159" s="6"/>
      <c r="B1159" s="6" t="s">
        <v>32</v>
      </c>
      <c r="C1159" s="5"/>
      <c r="D1159" s="17">
        <v>268589</v>
      </c>
      <c r="E1159" s="17">
        <v>171144</v>
      </c>
      <c r="F1159" s="17">
        <v>61448</v>
      </c>
      <c r="G1159" s="17"/>
      <c r="H1159" s="17">
        <v>266956</v>
      </c>
      <c r="I1159" s="17">
        <v>169818</v>
      </c>
      <c r="J1159" s="17">
        <v>60201</v>
      </c>
      <c r="K1159" s="17"/>
      <c r="L1159" s="17">
        <v>267061</v>
      </c>
      <c r="M1159" s="17">
        <v>169907</v>
      </c>
      <c r="N1159" s="17">
        <v>60269</v>
      </c>
      <c r="O1159" s="17"/>
      <c r="P1159" s="17">
        <v>180795</v>
      </c>
      <c r="Q1159" s="17">
        <v>145478</v>
      </c>
      <c r="R1159" s="17">
        <v>46106</v>
      </c>
      <c r="S1159" s="17"/>
      <c r="T1159" s="17">
        <v>302551</v>
      </c>
      <c r="U1159" s="17">
        <v>179960</v>
      </c>
      <c r="V1159" s="17">
        <v>66113</v>
      </c>
      <c r="W1159" s="30"/>
      <c r="X1159" s="30"/>
      <c r="Y1159" s="30"/>
      <c r="Z1159" s="30"/>
      <c r="AA1159" s="30"/>
      <c r="AB1159" s="30"/>
      <c r="AC1159" s="30"/>
      <c r="AD1159" s="30"/>
      <c r="AE1159" s="30"/>
      <c r="AF1159" s="30"/>
      <c r="AG1159" s="30"/>
      <c r="AH1159" s="30"/>
      <c r="AI1159" s="30"/>
      <c r="AJ1159" s="30"/>
      <c r="AK1159" s="30"/>
      <c r="AL1159" s="30"/>
      <c r="AM1159" s="30"/>
      <c r="AN1159" s="30"/>
      <c r="AO1159" s="30"/>
      <c r="AP1159" s="30"/>
    </row>
    <row r="1160" spans="1:42" ht="18" x14ac:dyDescent="0.25">
      <c r="A1160" s="6"/>
      <c r="B1160" s="6" t="s">
        <v>33</v>
      </c>
      <c r="C1160" s="5"/>
      <c r="D1160" s="17">
        <v>267939</v>
      </c>
      <c r="E1160" s="17">
        <v>171898</v>
      </c>
      <c r="F1160" s="17">
        <v>61225</v>
      </c>
      <c r="G1160" s="17"/>
      <c r="H1160" s="17">
        <v>264301</v>
      </c>
      <c r="I1160" s="17">
        <v>170842</v>
      </c>
      <c r="J1160" s="17">
        <v>59707</v>
      </c>
      <c r="K1160" s="17"/>
      <c r="L1160" s="17">
        <v>264660</v>
      </c>
      <c r="M1160" s="17">
        <v>171047</v>
      </c>
      <c r="N1160" s="17">
        <v>59840</v>
      </c>
      <c r="O1160" s="17"/>
      <c r="P1160" s="17">
        <v>180811</v>
      </c>
      <c r="Q1160" s="17">
        <v>146533</v>
      </c>
      <c r="R1160" s="17">
        <v>46426</v>
      </c>
      <c r="S1160" s="17"/>
      <c r="T1160" s="17">
        <v>298125</v>
      </c>
      <c r="U1160" s="17">
        <v>180817</v>
      </c>
      <c r="V1160" s="17">
        <v>65190</v>
      </c>
      <c r="W1160" s="30"/>
      <c r="X1160" s="30"/>
      <c r="Y1160" s="30"/>
      <c r="Z1160" s="30"/>
      <c r="AA1160" s="30"/>
      <c r="AB1160" s="30"/>
      <c r="AC1160" s="30"/>
      <c r="AD1160" s="30"/>
      <c r="AE1160" s="30"/>
      <c r="AF1160" s="30"/>
      <c r="AG1160" s="30"/>
      <c r="AH1160" s="30"/>
      <c r="AI1160" s="30"/>
      <c r="AJ1160" s="30"/>
      <c r="AK1160" s="30"/>
      <c r="AL1160" s="30"/>
      <c r="AM1160" s="30"/>
      <c r="AN1160" s="30"/>
      <c r="AO1160" s="30"/>
      <c r="AP1160" s="30"/>
    </row>
    <row r="1161" spans="1:42" ht="18" x14ac:dyDescent="0.25">
      <c r="A1161" s="6">
        <v>2007</v>
      </c>
      <c r="B1161" s="6" t="s">
        <v>30</v>
      </c>
      <c r="C1161" s="5"/>
      <c r="D1161" s="17">
        <v>257862</v>
      </c>
      <c r="E1161" s="17">
        <v>170566</v>
      </c>
      <c r="F1161" s="17">
        <v>65321</v>
      </c>
      <c r="G1161" s="17"/>
      <c r="H1161" s="17">
        <v>269418</v>
      </c>
      <c r="I1161" s="17">
        <v>174843</v>
      </c>
      <c r="J1161" s="17">
        <v>61369</v>
      </c>
      <c r="K1161" s="17"/>
      <c r="L1161" s="17">
        <v>268787</v>
      </c>
      <c r="M1161" s="17">
        <v>174610</v>
      </c>
      <c r="N1161" s="17">
        <v>61544</v>
      </c>
      <c r="O1161" s="17"/>
      <c r="P1161" s="17">
        <v>183356</v>
      </c>
      <c r="Q1161" s="17">
        <v>148087</v>
      </c>
      <c r="R1161" s="17">
        <v>45691</v>
      </c>
      <c r="S1161" s="17"/>
      <c r="T1161" s="17">
        <v>304533</v>
      </c>
      <c r="U1161" s="17">
        <v>185742</v>
      </c>
      <c r="V1161" s="17">
        <v>68184</v>
      </c>
      <c r="W1161" s="30"/>
      <c r="X1161" s="30"/>
      <c r="Y1161" s="30"/>
      <c r="Z1161" s="30"/>
      <c r="AA1161" s="30"/>
      <c r="AB1161" s="30"/>
      <c r="AC1161" s="30"/>
      <c r="AD1161" s="30"/>
      <c r="AE1161" s="30"/>
      <c r="AF1161" s="30"/>
      <c r="AG1161" s="30"/>
      <c r="AH1161" s="30"/>
      <c r="AI1161" s="30"/>
      <c r="AJ1161" s="30"/>
      <c r="AK1161" s="30"/>
      <c r="AL1161" s="30"/>
      <c r="AM1161" s="30"/>
      <c r="AN1161" s="30"/>
      <c r="AO1161" s="30"/>
      <c r="AP1161" s="30"/>
    </row>
    <row r="1162" spans="1:42" ht="18" x14ac:dyDescent="0.25">
      <c r="A1162" s="6"/>
      <c r="B1162" s="6" t="s">
        <v>31</v>
      </c>
      <c r="C1162" s="5"/>
      <c r="D1162" s="17">
        <v>260352</v>
      </c>
      <c r="E1162" s="17">
        <v>169999</v>
      </c>
      <c r="F1162" s="17">
        <v>61542</v>
      </c>
      <c r="G1162" s="17"/>
      <c r="H1162" s="17">
        <v>270945</v>
      </c>
      <c r="I1162" s="17">
        <v>177395</v>
      </c>
      <c r="J1162" s="17">
        <v>62058</v>
      </c>
      <c r="K1162" s="17"/>
      <c r="L1162" s="17">
        <v>270194</v>
      </c>
      <c r="M1162" s="17">
        <v>176936</v>
      </c>
      <c r="N1162" s="17">
        <v>62036</v>
      </c>
      <c r="O1162" s="17"/>
      <c r="P1162" s="17">
        <v>187727</v>
      </c>
      <c r="Q1162" s="17">
        <v>151835</v>
      </c>
      <c r="R1162" s="17">
        <v>46763</v>
      </c>
      <c r="S1162" s="17"/>
      <c r="T1162" s="17">
        <v>306406</v>
      </c>
      <c r="U1162" s="17">
        <v>187962</v>
      </c>
      <c r="V1162" s="17">
        <v>68754</v>
      </c>
      <c r="W1162" s="30"/>
      <c r="X1162" s="30"/>
      <c r="Y1162" s="30"/>
      <c r="Z1162" s="30"/>
      <c r="AA1162" s="30"/>
      <c r="AB1162" s="30"/>
      <c r="AC1162" s="30"/>
      <c r="AD1162" s="30"/>
      <c r="AE1162" s="30"/>
      <c r="AF1162" s="30"/>
      <c r="AG1162" s="30"/>
      <c r="AH1162" s="30"/>
      <c r="AI1162" s="30"/>
      <c r="AJ1162" s="30"/>
      <c r="AK1162" s="30"/>
      <c r="AL1162" s="30"/>
      <c r="AM1162" s="30"/>
      <c r="AN1162" s="30"/>
      <c r="AO1162" s="30"/>
      <c r="AP1162" s="30"/>
    </row>
    <row r="1163" spans="1:42" ht="18" x14ac:dyDescent="0.25">
      <c r="A1163" s="5"/>
      <c r="B1163" s="6" t="s">
        <v>32</v>
      </c>
      <c r="C1163" s="5"/>
      <c r="D1163" s="17">
        <v>260609.67325629061</v>
      </c>
      <c r="E1163" s="17">
        <v>167180</v>
      </c>
      <c r="F1163" s="17">
        <v>61676</v>
      </c>
      <c r="G1163" s="17"/>
      <c r="H1163" s="17">
        <v>291701.04260102101</v>
      </c>
      <c r="I1163" s="17">
        <v>186456</v>
      </c>
      <c r="J1163" s="17">
        <v>63895</v>
      </c>
      <c r="K1163" s="17"/>
      <c r="L1163" s="17">
        <v>290021.5335292641</v>
      </c>
      <c r="M1163" s="17">
        <v>185403</v>
      </c>
      <c r="N1163" s="17">
        <v>63771</v>
      </c>
      <c r="O1163" s="17"/>
      <c r="P1163" s="17">
        <v>192813.48938987555</v>
      </c>
      <c r="Q1163" s="17">
        <v>154601</v>
      </c>
      <c r="R1163" s="17">
        <v>47374</v>
      </c>
      <c r="S1163" s="17"/>
      <c r="T1163" s="17">
        <v>328521.52370629134</v>
      </c>
      <c r="U1163" s="17">
        <v>197594</v>
      </c>
      <c r="V1163" s="17">
        <v>70265</v>
      </c>
      <c r="W1163" s="5"/>
      <c r="X1163" s="30"/>
      <c r="Y1163" s="30"/>
      <c r="Z1163" s="30"/>
      <c r="AA1163" s="30"/>
      <c r="AB1163" s="30"/>
      <c r="AC1163" s="30"/>
      <c r="AD1163" s="30"/>
      <c r="AE1163" s="30"/>
      <c r="AF1163" s="30"/>
      <c r="AG1163" s="30"/>
      <c r="AH1163" s="30"/>
      <c r="AI1163" s="30"/>
      <c r="AJ1163" s="30"/>
      <c r="AK1163" s="30"/>
      <c r="AL1163" s="30"/>
      <c r="AM1163" s="30"/>
      <c r="AN1163" s="30"/>
      <c r="AO1163" s="30"/>
      <c r="AP1163" s="30"/>
    </row>
    <row r="1164" spans="1:42" ht="18" x14ac:dyDescent="0.25">
      <c r="A1164" s="5"/>
      <c r="B1164" s="6" t="s">
        <v>33</v>
      </c>
      <c r="C1164" s="5"/>
      <c r="D1164" s="17">
        <v>265142.27437024988</v>
      </c>
      <c r="E1164" s="17">
        <v>171821</v>
      </c>
      <c r="F1164" s="17">
        <v>59013</v>
      </c>
      <c r="G1164" s="17"/>
      <c r="H1164" s="17">
        <v>284558.59736543777</v>
      </c>
      <c r="I1164" s="17">
        <v>180504</v>
      </c>
      <c r="J1164" s="17">
        <v>61584</v>
      </c>
      <c r="K1164" s="17"/>
      <c r="L1164" s="17">
        <v>283213.52703384374</v>
      </c>
      <c r="M1164" s="17">
        <v>179923</v>
      </c>
      <c r="N1164" s="17">
        <v>61419</v>
      </c>
      <c r="O1164" s="17"/>
      <c r="P1164" s="17">
        <v>191348.48014463895</v>
      </c>
      <c r="Q1164" s="17">
        <v>151444</v>
      </c>
      <c r="R1164" s="17">
        <v>45956</v>
      </c>
      <c r="S1164" s="17"/>
      <c r="T1164" s="17">
        <v>321697.29050281981</v>
      </c>
      <c r="U1164" s="17">
        <v>191852</v>
      </c>
      <c r="V1164" s="17">
        <v>67903</v>
      </c>
      <c r="W1164" s="5"/>
      <c r="X1164" s="30"/>
      <c r="Y1164" s="30"/>
      <c r="Z1164" s="30"/>
      <c r="AA1164" s="30"/>
      <c r="AB1164" s="30"/>
      <c r="AC1164" s="30"/>
      <c r="AD1164" s="30"/>
      <c r="AE1164" s="30"/>
      <c r="AF1164" s="30"/>
      <c r="AG1164" s="30"/>
      <c r="AH1164" s="30"/>
      <c r="AI1164" s="30"/>
      <c r="AJ1164" s="30"/>
      <c r="AK1164" s="30"/>
      <c r="AL1164" s="30"/>
      <c r="AM1164" s="30"/>
      <c r="AN1164" s="30"/>
      <c r="AO1164" s="30"/>
      <c r="AP1164" s="30"/>
    </row>
    <row r="1165" spans="1:42" ht="18" x14ac:dyDescent="0.25">
      <c r="A1165" s="6">
        <v>2008</v>
      </c>
      <c r="B1165" s="6" t="s">
        <v>30</v>
      </c>
      <c r="C1165" s="5"/>
      <c r="D1165" s="17">
        <v>262487.04425511841</v>
      </c>
      <c r="E1165" s="17">
        <v>169576</v>
      </c>
      <c r="F1165" s="17">
        <v>59744</v>
      </c>
      <c r="G1165" s="17"/>
      <c r="H1165" s="17">
        <v>285732.96300774132</v>
      </c>
      <c r="I1165" s="17">
        <v>180617</v>
      </c>
      <c r="J1165" s="17">
        <v>61371</v>
      </c>
      <c r="K1165" s="17"/>
      <c r="L1165" s="17">
        <v>284208.32192457636</v>
      </c>
      <c r="M1165" s="17">
        <v>179881</v>
      </c>
      <c r="N1165" s="17">
        <v>61259</v>
      </c>
      <c r="O1165" s="17"/>
      <c r="P1165" s="17">
        <v>190571.32957491526</v>
      </c>
      <c r="Q1165" s="17">
        <v>148298</v>
      </c>
      <c r="R1165" s="17">
        <v>45107</v>
      </c>
      <c r="S1165" s="17"/>
      <c r="T1165" s="17">
        <v>325238.44578353962</v>
      </c>
      <c r="U1165" s="17">
        <v>193717</v>
      </c>
      <c r="V1165" s="17">
        <v>68337</v>
      </c>
      <c r="W1165" s="5"/>
      <c r="X1165" s="30"/>
      <c r="Y1165" s="30"/>
      <c r="Z1165" s="30"/>
      <c r="AA1165" s="30"/>
      <c r="AB1165" s="30"/>
      <c r="AC1165" s="30"/>
      <c r="AD1165" s="30"/>
      <c r="AE1165" s="30"/>
      <c r="AF1165" s="30"/>
      <c r="AG1165" s="30"/>
      <c r="AH1165" s="30"/>
      <c r="AI1165" s="30"/>
      <c r="AJ1165" s="30"/>
      <c r="AK1165" s="30"/>
      <c r="AL1165" s="30"/>
      <c r="AM1165" s="30"/>
      <c r="AN1165" s="30"/>
      <c r="AO1165" s="30"/>
      <c r="AP1165" s="30"/>
    </row>
    <row r="1166" spans="1:42" ht="18" x14ac:dyDescent="0.25">
      <c r="A1166" s="5"/>
      <c r="B1166" s="6" t="s">
        <v>31</v>
      </c>
      <c r="C1166" s="5"/>
      <c r="D1166" s="17">
        <v>267356.91627148009</v>
      </c>
      <c r="E1166" s="17">
        <v>173438</v>
      </c>
      <c r="F1166" s="17">
        <v>59920</v>
      </c>
      <c r="G1166" s="17"/>
      <c r="H1166" s="17">
        <v>287573.17571230105</v>
      </c>
      <c r="I1166" s="17">
        <v>180341</v>
      </c>
      <c r="J1166" s="17">
        <v>62421</v>
      </c>
      <c r="K1166" s="17"/>
      <c r="L1166" s="17">
        <v>285656.07208917878</v>
      </c>
      <c r="M1166" s="17">
        <v>179640</v>
      </c>
      <c r="N1166" s="17">
        <v>62199</v>
      </c>
      <c r="O1166" s="17"/>
      <c r="P1166" s="17">
        <v>196419.57003362649</v>
      </c>
      <c r="Q1166" s="17">
        <v>150944</v>
      </c>
      <c r="R1166" s="17">
        <v>46601</v>
      </c>
      <c r="S1166" s="17"/>
      <c r="T1166" s="17">
        <v>325448.73033096496</v>
      </c>
      <c r="U1166" s="17">
        <v>192420</v>
      </c>
      <c r="V1166" s="17">
        <v>69170</v>
      </c>
      <c r="W1166" s="5"/>
      <c r="X1166" s="30"/>
      <c r="Y1166" s="30"/>
      <c r="Z1166" s="30"/>
      <c r="AA1166" s="30"/>
      <c r="AB1166" s="30"/>
      <c r="AC1166" s="30"/>
      <c r="AD1166" s="30"/>
      <c r="AE1166" s="30"/>
      <c r="AF1166" s="30"/>
      <c r="AG1166" s="30"/>
      <c r="AH1166" s="30"/>
      <c r="AI1166" s="30"/>
      <c r="AJ1166" s="30"/>
      <c r="AK1166" s="30"/>
      <c r="AL1166" s="30"/>
      <c r="AM1166" s="30"/>
      <c r="AN1166" s="30"/>
      <c r="AO1166" s="30"/>
      <c r="AP1166" s="30"/>
    </row>
    <row r="1167" spans="1:42" ht="18" x14ac:dyDescent="0.25">
      <c r="A1167" s="5"/>
      <c r="B1167" s="6" t="s">
        <v>32</v>
      </c>
      <c r="C1167" s="5"/>
      <c r="D1167" s="17">
        <v>252448.09364476279</v>
      </c>
      <c r="E1167" s="17">
        <v>151497</v>
      </c>
      <c r="F1167" s="17">
        <v>62266</v>
      </c>
      <c r="G1167" s="17"/>
      <c r="H1167" s="17">
        <v>295778.41454246565</v>
      </c>
      <c r="I1167" s="17">
        <v>176736</v>
      </c>
      <c r="J1167" s="17">
        <v>65813</v>
      </c>
      <c r="K1167" s="17"/>
      <c r="L1167" s="17">
        <v>293051.2448393451</v>
      </c>
      <c r="M1167" s="17">
        <v>175150</v>
      </c>
      <c r="N1167" s="17">
        <v>65617</v>
      </c>
      <c r="O1167" s="17"/>
      <c r="P1167" s="17">
        <v>200568.24627055679</v>
      </c>
      <c r="Q1167" s="17">
        <v>142405</v>
      </c>
      <c r="R1167" s="17">
        <v>46111</v>
      </c>
      <c r="S1167" s="17"/>
      <c r="T1167" s="17">
        <v>333720.39312446915</v>
      </c>
      <c r="U1167" s="17">
        <v>189544</v>
      </c>
      <c r="V1167" s="17">
        <v>74316</v>
      </c>
      <c r="W1167" s="5"/>
      <c r="X1167" s="30"/>
      <c r="Y1167" s="30"/>
      <c r="Z1167" s="30"/>
      <c r="AA1167" s="30"/>
      <c r="AB1167" s="30"/>
      <c r="AC1167" s="30"/>
      <c r="AD1167" s="30"/>
      <c r="AE1167" s="30"/>
      <c r="AF1167" s="30"/>
      <c r="AG1167" s="30"/>
      <c r="AH1167" s="30"/>
      <c r="AI1167" s="30"/>
      <c r="AJ1167" s="30"/>
      <c r="AK1167" s="30"/>
      <c r="AL1167" s="30"/>
      <c r="AM1167" s="30"/>
      <c r="AN1167" s="30"/>
      <c r="AO1167" s="30"/>
      <c r="AP1167" s="30"/>
    </row>
    <row r="1168" spans="1:42" ht="18" x14ac:dyDescent="0.25">
      <c r="A1168" s="5"/>
      <c r="B1168" s="6" t="s">
        <v>33</v>
      </c>
      <c r="C1168" s="5"/>
      <c r="D1168" s="17">
        <v>231868.17578911173</v>
      </c>
      <c r="E1168" s="17">
        <v>142920</v>
      </c>
      <c r="F1168" s="17">
        <v>53625</v>
      </c>
      <c r="G1168" s="17"/>
      <c r="H1168" s="17">
        <v>281315.49085881078</v>
      </c>
      <c r="I1168" s="17">
        <v>166153</v>
      </c>
      <c r="J1168" s="17">
        <v>63100</v>
      </c>
      <c r="K1168" s="17"/>
      <c r="L1168" s="17">
        <v>277655.8299626112</v>
      </c>
      <c r="M1168" s="17">
        <v>164414</v>
      </c>
      <c r="N1168" s="17">
        <v>62401</v>
      </c>
      <c r="O1168" s="17"/>
      <c r="P1168" s="17">
        <v>186849.72206834471</v>
      </c>
      <c r="Q1168" s="17">
        <v>132658</v>
      </c>
      <c r="R1168" s="17">
        <v>44060</v>
      </c>
      <c r="S1168" s="17"/>
      <c r="T1168" s="17">
        <v>320737.37722245051</v>
      </c>
      <c r="U1168" s="17">
        <v>179484</v>
      </c>
      <c r="V1168" s="17">
        <v>71245</v>
      </c>
      <c r="W1168" s="5"/>
      <c r="X1168" s="30"/>
      <c r="Y1168" s="30"/>
      <c r="Z1168" s="30"/>
      <c r="AA1168" s="30"/>
      <c r="AB1168" s="30"/>
      <c r="AC1168" s="30"/>
      <c r="AD1168" s="30"/>
      <c r="AE1168" s="30"/>
      <c r="AF1168" s="30"/>
      <c r="AG1168" s="30"/>
      <c r="AH1168" s="30"/>
      <c r="AI1168" s="30"/>
      <c r="AJ1168" s="30"/>
      <c r="AK1168" s="30"/>
      <c r="AL1168" s="30"/>
      <c r="AM1168" s="30"/>
      <c r="AN1168" s="30"/>
      <c r="AO1168" s="30"/>
      <c r="AP1168" s="30"/>
    </row>
    <row r="1169" spans="1:42" ht="18" x14ac:dyDescent="0.25">
      <c r="A1169" s="6">
        <v>2009</v>
      </c>
      <c r="B1169" s="6" t="s">
        <v>30</v>
      </c>
      <c r="C1169" s="5"/>
      <c r="D1169" s="17">
        <v>207986.11953468536</v>
      </c>
      <c r="E1169" s="17">
        <v>138392</v>
      </c>
      <c r="F1169" s="17">
        <v>52577</v>
      </c>
      <c r="G1169" s="17"/>
      <c r="H1169" s="17">
        <v>271148.94495615823</v>
      </c>
      <c r="I1169" s="17">
        <v>159044</v>
      </c>
      <c r="J1169" s="17">
        <v>60804</v>
      </c>
      <c r="K1169" s="17"/>
      <c r="L1169" s="17">
        <v>267880.64204924012</v>
      </c>
      <c r="M1169" s="17">
        <v>158027</v>
      </c>
      <c r="N1169" s="17">
        <v>60366</v>
      </c>
      <c r="O1169" s="17"/>
      <c r="P1169" s="17">
        <v>185646.62498147026</v>
      </c>
      <c r="Q1169" s="17">
        <v>127810</v>
      </c>
      <c r="R1169" s="17">
        <v>43922</v>
      </c>
      <c r="S1169" s="17"/>
      <c r="T1169" s="17">
        <v>309356.03543245158</v>
      </c>
      <c r="U1169" s="17">
        <v>173293</v>
      </c>
      <c r="V1169" s="17">
        <v>68778</v>
      </c>
      <c r="W1169" s="5"/>
      <c r="X1169" s="30"/>
      <c r="Y1169" s="30"/>
      <c r="Z1169" s="30"/>
      <c r="AA1169" s="30"/>
      <c r="AB1169" s="30"/>
      <c r="AC1169" s="30"/>
      <c r="AD1169" s="30"/>
      <c r="AE1169" s="30"/>
      <c r="AF1169" s="30"/>
      <c r="AG1169" s="30"/>
      <c r="AH1169" s="30"/>
      <c r="AI1169" s="30"/>
      <c r="AJ1169" s="30"/>
      <c r="AK1169" s="30"/>
      <c r="AL1169" s="30"/>
      <c r="AM1169" s="30"/>
      <c r="AN1169" s="30"/>
      <c r="AO1169" s="30"/>
      <c r="AP1169" s="30"/>
    </row>
    <row r="1170" spans="1:42" ht="18" x14ac:dyDescent="0.25">
      <c r="A1170" s="5"/>
      <c r="B1170" s="6" t="s">
        <v>31</v>
      </c>
      <c r="C1170" s="5"/>
      <c r="D1170" s="17">
        <v>236582.81190820457</v>
      </c>
      <c r="E1170" s="17">
        <v>146888</v>
      </c>
      <c r="F1170" s="17">
        <v>56912</v>
      </c>
      <c r="G1170" s="17"/>
      <c r="H1170" s="17">
        <v>266178.43337570934</v>
      </c>
      <c r="I1170" s="17">
        <v>158230</v>
      </c>
      <c r="J1170" s="17">
        <v>60439</v>
      </c>
      <c r="K1170" s="17"/>
      <c r="L1170" s="17">
        <v>264029.01747436565</v>
      </c>
      <c r="M1170" s="17">
        <v>157407</v>
      </c>
      <c r="N1170" s="17">
        <v>60187</v>
      </c>
      <c r="O1170" s="17"/>
      <c r="P1170" s="17">
        <v>183094.55514146262</v>
      </c>
      <c r="Q1170" s="17">
        <v>124979</v>
      </c>
      <c r="R1170" s="17">
        <v>42748</v>
      </c>
      <c r="S1170" s="17"/>
      <c r="T1170" s="17">
        <v>302776.27519890113</v>
      </c>
      <c r="U1170" s="17">
        <v>172913</v>
      </c>
      <c r="V1170" s="17">
        <v>68636</v>
      </c>
      <c r="W1170" s="5"/>
      <c r="X1170" s="30"/>
      <c r="Y1170" s="30"/>
      <c r="Z1170" s="30"/>
      <c r="AA1170" s="30"/>
      <c r="AB1170" s="30"/>
      <c r="AC1170" s="30"/>
      <c r="AD1170" s="30"/>
      <c r="AE1170" s="30"/>
      <c r="AF1170" s="30"/>
      <c r="AG1170" s="30"/>
      <c r="AH1170" s="30"/>
      <c r="AI1170" s="30"/>
      <c r="AJ1170" s="30"/>
      <c r="AK1170" s="30"/>
      <c r="AL1170" s="30"/>
      <c r="AM1170" s="30"/>
      <c r="AN1170" s="30"/>
      <c r="AO1170" s="30"/>
      <c r="AP1170" s="30"/>
    </row>
    <row r="1171" spans="1:42" ht="18" x14ac:dyDescent="0.25">
      <c r="A1171" s="5"/>
      <c r="B1171" s="6" t="s">
        <v>32</v>
      </c>
      <c r="C1171" s="5"/>
      <c r="D1171" s="17">
        <v>228250.57241460661</v>
      </c>
      <c r="E1171" s="17">
        <v>132485</v>
      </c>
      <c r="F1171" s="17">
        <v>51155</v>
      </c>
      <c r="G1171" s="17"/>
      <c r="H1171" s="17">
        <v>286962.69597598753</v>
      </c>
      <c r="I1171" s="17">
        <v>167279</v>
      </c>
      <c r="J1171" s="17">
        <v>62035</v>
      </c>
      <c r="K1171" s="17"/>
      <c r="L1171" s="17">
        <v>283646.40229369747</v>
      </c>
      <c r="M1171" s="17">
        <v>165313</v>
      </c>
      <c r="N1171" s="17">
        <v>61413</v>
      </c>
      <c r="O1171" s="17"/>
      <c r="P1171" s="17">
        <v>190109.08266020069</v>
      </c>
      <c r="Q1171" s="17">
        <v>129675</v>
      </c>
      <c r="R1171" s="17">
        <v>43940</v>
      </c>
      <c r="S1171" s="17"/>
      <c r="T1171" s="17">
        <v>324399.97703611309</v>
      </c>
      <c r="U1171" s="17">
        <v>180842</v>
      </c>
      <c r="V1171" s="17">
        <v>69090</v>
      </c>
      <c r="W1171" s="5"/>
      <c r="X1171" s="30"/>
      <c r="Y1171" s="30"/>
      <c r="Z1171" s="30"/>
      <c r="AA1171" s="30"/>
      <c r="AB1171" s="30"/>
      <c r="AC1171" s="30"/>
      <c r="AD1171" s="30"/>
      <c r="AE1171" s="30"/>
      <c r="AF1171" s="30"/>
      <c r="AG1171" s="30"/>
      <c r="AH1171" s="30"/>
      <c r="AI1171" s="30"/>
      <c r="AJ1171" s="30"/>
      <c r="AK1171" s="30"/>
      <c r="AL1171" s="30"/>
      <c r="AM1171" s="30"/>
      <c r="AN1171" s="30"/>
      <c r="AO1171" s="30"/>
      <c r="AP1171" s="30"/>
    </row>
    <row r="1172" spans="1:42" ht="18" x14ac:dyDescent="0.25">
      <c r="A1172" s="5"/>
      <c r="B1172" s="6" t="s">
        <v>33</v>
      </c>
      <c r="C1172" s="5"/>
      <c r="D1172" s="17">
        <v>245398.74067862905</v>
      </c>
      <c r="E1172" s="17">
        <v>146326</v>
      </c>
      <c r="F1172" s="17">
        <v>56409</v>
      </c>
      <c r="G1172" s="17"/>
      <c r="H1172" s="17">
        <v>282263.18232182553</v>
      </c>
      <c r="I1172" s="17">
        <v>167083</v>
      </c>
      <c r="J1172" s="17">
        <v>61297</v>
      </c>
      <c r="K1172" s="17"/>
      <c r="L1172" s="17">
        <v>280317.13433970558</v>
      </c>
      <c r="M1172" s="17">
        <v>165989</v>
      </c>
      <c r="N1172" s="17">
        <v>61041</v>
      </c>
      <c r="O1172" s="17"/>
      <c r="P1172" s="17">
        <v>197181.11744361566</v>
      </c>
      <c r="Q1172" s="17">
        <v>133759</v>
      </c>
      <c r="R1172" s="17">
        <v>45770</v>
      </c>
      <c r="S1172" s="17"/>
      <c r="T1172" s="17">
        <v>316997.22671316552</v>
      </c>
      <c r="U1172" s="17">
        <v>180199</v>
      </c>
      <c r="V1172" s="17">
        <v>67791</v>
      </c>
      <c r="W1172" s="5"/>
      <c r="X1172" s="30"/>
      <c r="Y1172" s="30"/>
      <c r="Z1172" s="30"/>
      <c r="AA1172" s="30"/>
      <c r="AB1172" s="30"/>
      <c r="AC1172" s="30"/>
      <c r="AD1172" s="30"/>
      <c r="AE1172" s="30"/>
      <c r="AF1172" s="30"/>
      <c r="AG1172" s="30"/>
      <c r="AH1172" s="30"/>
      <c r="AI1172" s="30"/>
      <c r="AJ1172" s="30"/>
      <c r="AK1172" s="30"/>
      <c r="AL1172" s="30"/>
      <c r="AM1172" s="30"/>
      <c r="AN1172" s="30"/>
      <c r="AO1172" s="30"/>
      <c r="AP1172" s="30"/>
    </row>
    <row r="1173" spans="1:42" ht="18" x14ac:dyDescent="0.25">
      <c r="A1173" s="6">
        <v>2010</v>
      </c>
      <c r="B1173" s="6" t="s">
        <v>30</v>
      </c>
      <c r="C1173" s="5"/>
      <c r="D1173" s="17">
        <v>268490.57679026813</v>
      </c>
      <c r="E1173" s="17">
        <v>161209</v>
      </c>
      <c r="F1173" s="17">
        <v>58057</v>
      </c>
      <c r="G1173" s="17"/>
      <c r="H1173" s="17">
        <v>307142.51913809887</v>
      </c>
      <c r="I1173" s="17">
        <v>178524</v>
      </c>
      <c r="J1173" s="17">
        <v>66352</v>
      </c>
      <c r="K1173" s="17"/>
      <c r="L1173" s="17">
        <v>305367.54413364962</v>
      </c>
      <c r="M1173" s="17">
        <v>177715</v>
      </c>
      <c r="N1173" s="17">
        <v>66004</v>
      </c>
      <c r="O1173" s="17"/>
      <c r="P1173" s="17">
        <v>206264.54362270949</v>
      </c>
      <c r="Q1173" s="17">
        <v>137581</v>
      </c>
      <c r="R1173" s="17">
        <v>47428</v>
      </c>
      <c r="S1173" s="17"/>
      <c r="T1173" s="17">
        <v>342735.89727341145</v>
      </c>
      <c r="U1173" s="17">
        <v>192867</v>
      </c>
      <c r="V1173" s="17">
        <v>72993</v>
      </c>
      <c r="W1173" s="5"/>
      <c r="X1173" s="30"/>
      <c r="Y1173" s="30"/>
      <c r="Z1173" s="30"/>
      <c r="AA1173" s="30"/>
      <c r="AB1173" s="30"/>
      <c r="AC1173" s="30"/>
      <c r="AD1173" s="30"/>
      <c r="AE1173" s="30"/>
      <c r="AF1173" s="30"/>
      <c r="AG1173" s="30"/>
      <c r="AH1173" s="30"/>
      <c r="AI1173" s="30"/>
      <c r="AJ1173" s="30"/>
      <c r="AK1173" s="30"/>
      <c r="AL1173" s="30"/>
      <c r="AM1173" s="30"/>
      <c r="AN1173" s="30"/>
      <c r="AO1173" s="30"/>
      <c r="AP1173" s="30"/>
    </row>
    <row r="1174" spans="1:42" ht="18" x14ac:dyDescent="0.25">
      <c r="A1174" s="5"/>
      <c r="B1174" s="6" t="s">
        <v>31</v>
      </c>
      <c r="C1174" s="5"/>
      <c r="D1174" s="17">
        <v>258736.77544289097</v>
      </c>
      <c r="E1174" s="17">
        <v>157797</v>
      </c>
      <c r="F1174" s="17">
        <v>58503</v>
      </c>
      <c r="G1174" s="17"/>
      <c r="H1174" s="17">
        <v>309876.53221748263</v>
      </c>
      <c r="I1174" s="17">
        <v>180717</v>
      </c>
      <c r="J1174" s="17">
        <v>65739</v>
      </c>
      <c r="K1174" s="17"/>
      <c r="L1174" s="17">
        <v>306806.68682160333</v>
      </c>
      <c r="M1174" s="17">
        <v>179300</v>
      </c>
      <c r="N1174" s="17">
        <v>65304</v>
      </c>
      <c r="O1174" s="17"/>
      <c r="P1174" s="17">
        <v>209147.91756449919</v>
      </c>
      <c r="Q1174" s="17">
        <v>143289</v>
      </c>
      <c r="R1174" s="17">
        <v>48367</v>
      </c>
      <c r="S1174" s="17"/>
      <c r="T1174" s="17">
        <v>345298.43732913799</v>
      </c>
      <c r="U1174" s="17">
        <v>193496</v>
      </c>
      <c r="V1174" s="17">
        <v>71988</v>
      </c>
      <c r="W1174" s="5"/>
      <c r="X1174" s="30"/>
      <c r="Y1174" s="30"/>
      <c r="Z1174" s="30"/>
      <c r="AA1174" s="30"/>
      <c r="AB1174" s="30"/>
      <c r="AC1174" s="30"/>
      <c r="AD1174" s="30"/>
      <c r="AE1174" s="30"/>
      <c r="AF1174" s="30"/>
      <c r="AG1174" s="30"/>
      <c r="AH1174" s="30"/>
      <c r="AI1174" s="30"/>
      <c r="AJ1174" s="30"/>
      <c r="AK1174" s="30"/>
      <c r="AL1174" s="30"/>
      <c r="AM1174" s="30"/>
      <c r="AN1174" s="30"/>
      <c r="AO1174" s="30"/>
      <c r="AP1174" s="30"/>
    </row>
    <row r="1175" spans="1:42" ht="18" x14ac:dyDescent="0.25">
      <c r="A1175" s="5"/>
      <c r="B1175" s="6" t="s">
        <v>32</v>
      </c>
      <c r="C1175" s="5"/>
      <c r="D1175" s="17">
        <v>258169.83582181777</v>
      </c>
      <c r="E1175" s="17">
        <v>155022</v>
      </c>
      <c r="F1175" s="17">
        <v>56292</v>
      </c>
      <c r="G1175" s="17"/>
      <c r="H1175" s="17">
        <v>324226.08447173442</v>
      </c>
      <c r="I1175" s="17">
        <v>189506</v>
      </c>
      <c r="J1175" s="17">
        <v>68201</v>
      </c>
      <c r="K1175" s="17"/>
      <c r="L1175" s="17">
        <v>321152.48584638257</v>
      </c>
      <c r="M1175" s="17">
        <v>187912</v>
      </c>
      <c r="N1175" s="17">
        <v>67645</v>
      </c>
      <c r="O1175" s="17"/>
      <c r="P1175" s="17">
        <v>212300.70596624099</v>
      </c>
      <c r="Q1175" s="17">
        <v>147586</v>
      </c>
      <c r="R1175" s="17">
        <v>49033</v>
      </c>
      <c r="S1175" s="17"/>
      <c r="T1175" s="17">
        <v>363309.18817367282</v>
      </c>
      <c r="U1175" s="17">
        <v>203518</v>
      </c>
      <c r="V1175" s="17">
        <v>74839</v>
      </c>
      <c r="W1175" s="5"/>
      <c r="X1175" s="30"/>
      <c r="Y1175" s="30"/>
      <c r="Z1175" s="30"/>
      <c r="AA1175" s="30"/>
      <c r="AB1175" s="30"/>
      <c r="AC1175" s="30"/>
      <c r="AD1175" s="30"/>
      <c r="AE1175" s="30"/>
      <c r="AF1175" s="30"/>
      <c r="AG1175" s="30"/>
      <c r="AH1175" s="30"/>
      <c r="AI1175" s="30"/>
      <c r="AJ1175" s="30"/>
      <c r="AK1175" s="30"/>
      <c r="AL1175" s="30"/>
      <c r="AM1175" s="30"/>
      <c r="AN1175" s="30"/>
      <c r="AO1175" s="30"/>
      <c r="AP1175" s="30"/>
    </row>
    <row r="1176" spans="1:42" ht="18" x14ac:dyDescent="0.25">
      <c r="A1176" s="5"/>
      <c r="B1176" s="6" t="s">
        <v>33</v>
      </c>
      <c r="C1176" s="19"/>
      <c r="D1176" s="17">
        <v>274546.4357428868</v>
      </c>
      <c r="E1176" s="17">
        <v>165627</v>
      </c>
      <c r="F1176" s="17">
        <v>61268</v>
      </c>
      <c r="G1176" s="17"/>
      <c r="H1176" s="17">
        <v>307984.46110081655</v>
      </c>
      <c r="I1176" s="17">
        <v>183439</v>
      </c>
      <c r="J1176" s="17">
        <v>64478</v>
      </c>
      <c r="K1176" s="17"/>
      <c r="L1176" s="17">
        <v>303875.87748262117</v>
      </c>
      <c r="M1176" s="17">
        <v>181979</v>
      </c>
      <c r="N1176" s="17">
        <v>64212</v>
      </c>
      <c r="O1176" s="17"/>
      <c r="P1176" s="17">
        <v>202310.31835371905</v>
      </c>
      <c r="Q1176" s="17">
        <v>141574</v>
      </c>
      <c r="R1176" s="17">
        <v>46881</v>
      </c>
      <c r="S1176" s="17"/>
      <c r="T1176" s="17">
        <v>345345.17150477873</v>
      </c>
      <c r="U1176" s="17">
        <v>198492</v>
      </c>
      <c r="V1176" s="17">
        <v>71287</v>
      </c>
      <c r="W1176" s="5"/>
      <c r="X1176" s="30"/>
      <c r="Y1176" s="30"/>
      <c r="Z1176" s="30"/>
      <c r="AA1176" s="30"/>
      <c r="AB1176" s="30"/>
      <c r="AC1176" s="30"/>
      <c r="AD1176" s="30"/>
      <c r="AE1176" s="30"/>
      <c r="AF1176" s="30"/>
      <c r="AG1176" s="30"/>
      <c r="AH1176" s="30"/>
      <c r="AI1176" s="30"/>
      <c r="AJ1176" s="30"/>
      <c r="AK1176" s="30"/>
      <c r="AL1176" s="30"/>
      <c r="AM1176" s="30"/>
      <c r="AN1176" s="30"/>
      <c r="AO1176" s="30"/>
      <c r="AP1176" s="30"/>
    </row>
    <row r="1177" spans="1:42" ht="18" x14ac:dyDescent="0.25">
      <c r="A1177" s="6">
        <v>2011</v>
      </c>
      <c r="B1177" s="6" t="s">
        <v>30</v>
      </c>
      <c r="C1177" s="19"/>
      <c r="D1177" s="17">
        <v>257094.86001537935</v>
      </c>
      <c r="E1177" s="17">
        <v>158775</v>
      </c>
      <c r="F1177" s="17">
        <v>55928</v>
      </c>
      <c r="G1177" s="17"/>
      <c r="H1177" s="17">
        <v>304663.19330522424</v>
      </c>
      <c r="I1177" s="17">
        <v>182659</v>
      </c>
      <c r="J1177" s="17">
        <v>66168</v>
      </c>
      <c r="K1177" s="17"/>
      <c r="L1177" s="17">
        <v>300294.22937715473</v>
      </c>
      <c r="M1177" s="17">
        <v>181833</v>
      </c>
      <c r="N1177" s="17">
        <v>65442</v>
      </c>
      <c r="O1177" s="17"/>
      <c r="P1177" s="17">
        <v>198750.89531790957</v>
      </c>
      <c r="Q1177" s="17">
        <v>140303</v>
      </c>
      <c r="R1177" s="17">
        <v>46987</v>
      </c>
      <c r="S1177" s="17"/>
      <c r="T1177" s="17">
        <v>344531.75265178765</v>
      </c>
      <c r="U1177" s="17">
        <v>199919</v>
      </c>
      <c r="V1177" s="17">
        <v>73480</v>
      </c>
      <c r="W1177" s="5"/>
      <c r="X1177" s="30"/>
      <c r="Y1177" s="30"/>
      <c r="Z1177" s="30"/>
      <c r="AA1177" s="30"/>
      <c r="AB1177" s="30"/>
      <c r="AC1177" s="30"/>
      <c r="AD1177" s="30"/>
      <c r="AE1177" s="30"/>
      <c r="AF1177" s="30"/>
      <c r="AG1177" s="30"/>
      <c r="AH1177" s="30"/>
      <c r="AI1177" s="30"/>
      <c r="AJ1177" s="30"/>
      <c r="AK1177" s="30"/>
      <c r="AL1177" s="30"/>
      <c r="AM1177" s="30"/>
      <c r="AN1177" s="30"/>
      <c r="AO1177" s="30"/>
      <c r="AP1177" s="30"/>
    </row>
    <row r="1178" spans="1:42" ht="18" x14ac:dyDescent="0.25">
      <c r="A1178" s="5"/>
      <c r="B1178" s="6" t="s">
        <v>31</v>
      </c>
      <c r="C1178" s="19"/>
      <c r="D1178" s="17">
        <v>290271.55991720961</v>
      </c>
      <c r="E1178" s="17">
        <v>178160</v>
      </c>
      <c r="F1178" s="17">
        <v>66976</v>
      </c>
      <c r="G1178" s="17"/>
      <c r="H1178" s="17">
        <v>292935.89382912352</v>
      </c>
      <c r="I1178" s="17">
        <v>179132</v>
      </c>
      <c r="J1178" s="17">
        <v>63038</v>
      </c>
      <c r="K1178" s="17"/>
      <c r="L1178" s="17">
        <v>292810.63768070441</v>
      </c>
      <c r="M1178" s="17">
        <v>179855</v>
      </c>
      <c r="N1178" s="17">
        <v>63592</v>
      </c>
      <c r="O1178" s="17"/>
      <c r="P1178" s="17">
        <v>204396.35232281088</v>
      </c>
      <c r="Q1178" s="17">
        <v>145066</v>
      </c>
      <c r="R1178" s="17">
        <v>47799</v>
      </c>
      <c r="S1178" s="17"/>
      <c r="T1178" s="17">
        <v>331473.82814923534</v>
      </c>
      <c r="U1178" s="17">
        <v>195076</v>
      </c>
      <c r="V1178" s="17">
        <v>70501</v>
      </c>
      <c r="W1178" s="5"/>
      <c r="X1178" s="30"/>
      <c r="Y1178" s="30"/>
      <c r="Z1178" s="30"/>
      <c r="AA1178" s="30"/>
      <c r="AB1178" s="30"/>
      <c r="AC1178" s="30"/>
      <c r="AD1178" s="30"/>
      <c r="AE1178" s="30"/>
      <c r="AF1178" s="30"/>
      <c r="AG1178" s="30"/>
      <c r="AH1178" s="30"/>
      <c r="AI1178" s="30"/>
      <c r="AJ1178" s="30"/>
      <c r="AK1178" s="30"/>
      <c r="AL1178" s="30"/>
      <c r="AM1178" s="30"/>
      <c r="AN1178" s="30"/>
      <c r="AO1178" s="30"/>
      <c r="AP1178" s="30"/>
    </row>
    <row r="1179" spans="1:42" ht="18" x14ac:dyDescent="0.25">
      <c r="A1179" s="5"/>
      <c r="B1179" s="6" t="s">
        <v>32</v>
      </c>
      <c r="C1179" s="19"/>
      <c r="D1179" s="17">
        <v>318009.67611073091</v>
      </c>
      <c r="E1179" s="17">
        <v>183296</v>
      </c>
      <c r="F1179" s="17">
        <v>65089</v>
      </c>
      <c r="G1179" s="17"/>
      <c r="H1179" s="17">
        <v>313120.25758063997</v>
      </c>
      <c r="I1179" s="17">
        <v>187382</v>
      </c>
      <c r="J1179" s="17">
        <v>65234</v>
      </c>
      <c r="K1179" s="17"/>
      <c r="L1179" s="17">
        <v>313380.69559233502</v>
      </c>
      <c r="M1179" s="17">
        <v>188330</v>
      </c>
      <c r="N1179" s="17">
        <v>65727</v>
      </c>
      <c r="O1179" s="17"/>
      <c r="P1179" s="17">
        <v>211277.7357788095</v>
      </c>
      <c r="Q1179" s="17">
        <v>147672</v>
      </c>
      <c r="R1179" s="17">
        <v>47724</v>
      </c>
      <c r="S1179" s="17"/>
      <c r="T1179" s="17">
        <v>353588.63616495981</v>
      </c>
      <c r="U1179" s="17">
        <v>204351</v>
      </c>
      <c r="V1179" s="17">
        <v>72827</v>
      </c>
      <c r="W1179" s="5"/>
      <c r="X1179" s="30"/>
      <c r="Y1179" s="30"/>
      <c r="Z1179" s="30"/>
      <c r="AA1179" s="30"/>
      <c r="AB1179" s="30"/>
      <c r="AC1179" s="30"/>
      <c r="AD1179" s="30"/>
      <c r="AE1179" s="30"/>
      <c r="AF1179" s="30"/>
      <c r="AG1179" s="30"/>
      <c r="AH1179" s="30"/>
      <c r="AI1179" s="30"/>
      <c r="AJ1179" s="30"/>
      <c r="AK1179" s="30"/>
      <c r="AL1179" s="30"/>
      <c r="AM1179" s="30"/>
      <c r="AN1179" s="30"/>
      <c r="AO1179" s="30"/>
      <c r="AP1179" s="30"/>
    </row>
    <row r="1180" spans="1:42" ht="18" x14ac:dyDescent="0.25">
      <c r="A1180" s="5"/>
      <c r="B1180" s="6" t="s">
        <v>33</v>
      </c>
      <c r="C1180" s="19"/>
      <c r="D1180" s="17">
        <v>298126.08994949493</v>
      </c>
      <c r="E1180" s="17">
        <v>178723</v>
      </c>
      <c r="F1180" s="17">
        <v>62729</v>
      </c>
      <c r="G1180" s="17"/>
      <c r="H1180" s="17">
        <v>297767.23</v>
      </c>
      <c r="I1180" s="17">
        <v>182373</v>
      </c>
      <c r="J1180" s="17">
        <v>62322</v>
      </c>
      <c r="K1180" s="17"/>
      <c r="L1180" s="17">
        <v>298939.08333333331</v>
      </c>
      <c r="M1180" s="17">
        <v>182747</v>
      </c>
      <c r="N1180" s="17">
        <v>62745</v>
      </c>
      <c r="O1180" s="17"/>
      <c r="P1180" s="17">
        <v>204240.09951899954</v>
      </c>
      <c r="Q1180" s="17">
        <v>145574</v>
      </c>
      <c r="R1180" s="17">
        <v>45837</v>
      </c>
      <c r="S1180" s="17"/>
      <c r="T1180" s="17">
        <v>337796.12044289045</v>
      </c>
      <c r="U1180" s="17">
        <v>198007</v>
      </c>
      <c r="V1180" s="17">
        <v>69684</v>
      </c>
      <c r="W1180" s="5"/>
      <c r="X1180" s="30"/>
      <c r="Y1180" s="30"/>
      <c r="Z1180" s="30"/>
      <c r="AA1180" s="30"/>
      <c r="AB1180" s="30"/>
      <c r="AC1180" s="30"/>
      <c r="AD1180" s="30"/>
      <c r="AE1180" s="30"/>
      <c r="AF1180" s="30"/>
      <c r="AG1180" s="30"/>
      <c r="AH1180" s="30"/>
      <c r="AI1180" s="30"/>
      <c r="AJ1180" s="30"/>
      <c r="AK1180" s="30"/>
      <c r="AL1180" s="30"/>
      <c r="AM1180" s="30"/>
      <c r="AN1180" s="30"/>
      <c r="AO1180" s="30"/>
      <c r="AP1180" s="30"/>
    </row>
    <row r="1181" spans="1:42" ht="18" x14ac:dyDescent="0.25">
      <c r="A1181" s="6">
        <v>2012</v>
      </c>
      <c r="B1181" s="6" t="s">
        <v>30</v>
      </c>
      <c r="C1181" s="19"/>
      <c r="D1181" s="17">
        <v>302343.59837222996</v>
      </c>
      <c r="E1181" s="17">
        <v>181362</v>
      </c>
      <c r="F1181" s="17">
        <v>58314</v>
      </c>
      <c r="G1181" s="17"/>
      <c r="H1181" s="17">
        <v>288109.42302082322</v>
      </c>
      <c r="I1181" s="17">
        <v>178429</v>
      </c>
      <c r="J1181" s="17">
        <v>60500</v>
      </c>
      <c r="K1181" s="17"/>
      <c r="L1181" s="17">
        <v>290110.6857286868</v>
      </c>
      <c r="M1181" s="17">
        <v>179197</v>
      </c>
      <c r="N1181" s="17">
        <v>60883</v>
      </c>
      <c r="O1181" s="17"/>
      <c r="P1181" s="17">
        <v>201627.63826992098</v>
      </c>
      <c r="Q1181" s="17">
        <v>148376</v>
      </c>
      <c r="R1181" s="17">
        <v>46669</v>
      </c>
      <c r="S1181" s="17"/>
      <c r="T1181" s="17">
        <v>335956.22063171212</v>
      </c>
      <c r="U1181" s="17">
        <v>195002</v>
      </c>
      <c r="V1181" s="17">
        <v>68322</v>
      </c>
      <c r="W1181" s="5"/>
      <c r="X1181" s="30"/>
      <c r="Y1181" s="30"/>
      <c r="Z1181" s="30"/>
      <c r="AA1181" s="30"/>
      <c r="AB1181" s="30"/>
      <c r="AC1181" s="30"/>
      <c r="AD1181" s="30"/>
      <c r="AE1181" s="30"/>
      <c r="AF1181" s="30"/>
      <c r="AG1181" s="30"/>
      <c r="AH1181" s="30"/>
      <c r="AI1181" s="30"/>
      <c r="AJ1181" s="30"/>
      <c r="AK1181" s="30"/>
      <c r="AL1181" s="30"/>
      <c r="AM1181" s="30"/>
      <c r="AN1181" s="30"/>
      <c r="AO1181" s="30"/>
      <c r="AP1181" s="30"/>
    </row>
    <row r="1182" spans="1:42" ht="18" x14ac:dyDescent="0.25">
      <c r="A1182" s="5"/>
      <c r="B1182" s="6" t="s">
        <v>31</v>
      </c>
      <c r="C1182" s="19"/>
      <c r="D1182" s="17">
        <v>304782.33362010453</v>
      </c>
      <c r="E1182" s="17">
        <v>186628</v>
      </c>
      <c r="F1182" s="17">
        <v>61527</v>
      </c>
      <c r="G1182" s="17"/>
      <c r="H1182" s="17">
        <v>301397.53286432283</v>
      </c>
      <c r="I1182" s="17">
        <v>187166</v>
      </c>
      <c r="J1182" s="17">
        <v>64966</v>
      </c>
      <c r="K1182" s="17"/>
      <c r="L1182" s="17">
        <v>303234.33393824293</v>
      </c>
      <c r="M1182" s="17">
        <v>188438</v>
      </c>
      <c r="N1182" s="17">
        <v>65238</v>
      </c>
      <c r="O1182" s="17"/>
      <c r="P1182" s="17">
        <v>213113.48148635295</v>
      </c>
      <c r="Q1182" s="17">
        <v>154796</v>
      </c>
      <c r="R1182" s="17">
        <v>49773</v>
      </c>
      <c r="S1182" s="17"/>
      <c r="T1182" s="17">
        <v>337531.10172809608</v>
      </c>
      <c r="U1182" s="17">
        <v>201199</v>
      </c>
      <c r="V1182" s="17">
        <v>71147</v>
      </c>
      <c r="W1182" s="5"/>
      <c r="X1182" s="30"/>
      <c r="Y1182" s="30"/>
      <c r="Z1182" s="30"/>
      <c r="AA1182" s="30"/>
      <c r="AB1182" s="30"/>
      <c r="AC1182" s="30"/>
      <c r="AD1182" s="30"/>
      <c r="AE1182" s="30"/>
      <c r="AF1182" s="30"/>
      <c r="AG1182" s="30"/>
      <c r="AH1182" s="30"/>
      <c r="AI1182" s="30"/>
      <c r="AJ1182" s="30"/>
      <c r="AK1182" s="30"/>
      <c r="AL1182" s="30"/>
      <c r="AM1182" s="30"/>
      <c r="AN1182" s="30"/>
      <c r="AO1182" s="30"/>
      <c r="AP1182" s="30"/>
    </row>
    <row r="1183" spans="1:42" ht="18" x14ac:dyDescent="0.25">
      <c r="A1183" s="5"/>
      <c r="B1183" s="6" t="s">
        <v>32</v>
      </c>
      <c r="C1183" s="19"/>
      <c r="D1183" s="17">
        <v>314379.78100000002</v>
      </c>
      <c r="E1183" s="17">
        <v>187681</v>
      </c>
      <c r="F1183" s="17">
        <v>69560</v>
      </c>
      <c r="G1183" s="17"/>
      <c r="H1183" s="17">
        <v>312437.42213333328</v>
      </c>
      <c r="I1183" s="17">
        <v>191540</v>
      </c>
      <c r="J1183" s="17">
        <v>66234</v>
      </c>
      <c r="K1183" s="17"/>
      <c r="L1183" s="17">
        <v>314259.19443333335</v>
      </c>
      <c r="M1183" s="17">
        <v>192587</v>
      </c>
      <c r="N1183" s="17">
        <v>66957</v>
      </c>
      <c r="O1183" s="17"/>
      <c r="P1183" s="17">
        <v>213198.44906666665</v>
      </c>
      <c r="Q1183" s="17">
        <v>157863</v>
      </c>
      <c r="R1183" s="17">
        <v>50107</v>
      </c>
      <c r="S1183" s="17"/>
      <c r="T1183" s="17">
        <v>357485.00979999994</v>
      </c>
      <c r="U1183" s="17">
        <v>207475</v>
      </c>
      <c r="V1183" s="17">
        <v>74158</v>
      </c>
      <c r="W1183" s="5"/>
      <c r="X1183" s="30"/>
      <c r="Y1183" s="30"/>
      <c r="Z1183" s="30"/>
      <c r="AA1183" s="30"/>
      <c r="AB1183" s="30"/>
      <c r="AC1183" s="30"/>
      <c r="AD1183" s="30"/>
      <c r="AE1183" s="30"/>
      <c r="AF1183" s="30"/>
      <c r="AG1183" s="30"/>
      <c r="AH1183" s="30"/>
      <c r="AI1183" s="30"/>
      <c r="AJ1183" s="30"/>
      <c r="AK1183" s="30"/>
      <c r="AL1183" s="30"/>
      <c r="AM1183" s="30"/>
      <c r="AN1183" s="30"/>
      <c r="AO1183" s="30"/>
      <c r="AP1183" s="30"/>
    </row>
    <row r="1184" spans="1:42" ht="18" x14ac:dyDescent="0.25">
      <c r="A1184" s="5"/>
      <c r="B1184" s="6" t="s">
        <v>33</v>
      </c>
      <c r="C1184" s="19"/>
      <c r="D1184" s="17">
        <v>319938.54983333335</v>
      </c>
      <c r="E1184" s="17">
        <v>188687</v>
      </c>
      <c r="F1184" s="17">
        <v>68502</v>
      </c>
      <c r="G1184" s="17"/>
      <c r="H1184" s="17">
        <v>302119.5847666667</v>
      </c>
      <c r="I1184" s="17">
        <v>184991</v>
      </c>
      <c r="J1184" s="17">
        <v>64068</v>
      </c>
      <c r="K1184" s="17"/>
      <c r="L1184" s="17">
        <v>304533.15093333338</v>
      </c>
      <c r="M1184" s="17">
        <v>186362</v>
      </c>
      <c r="N1184" s="17">
        <v>64904</v>
      </c>
      <c r="O1184" s="17"/>
      <c r="P1184" s="17">
        <v>208421.23059999998</v>
      </c>
      <c r="Q1184" s="17">
        <v>154082</v>
      </c>
      <c r="R1184" s="17">
        <v>48786</v>
      </c>
      <c r="S1184" s="17"/>
      <c r="T1184" s="17">
        <v>348838.69243333332</v>
      </c>
      <c r="U1184" s="17">
        <v>201260</v>
      </c>
      <c r="V1184" s="17">
        <v>72334</v>
      </c>
      <c r="W1184" s="5"/>
      <c r="X1184" s="30"/>
      <c r="Y1184" s="30"/>
      <c r="Z1184" s="30"/>
      <c r="AA1184" s="30"/>
      <c r="AB1184" s="30"/>
      <c r="AC1184" s="30"/>
      <c r="AD1184" s="30"/>
      <c r="AE1184" s="30"/>
      <c r="AF1184" s="30"/>
      <c r="AG1184" s="30"/>
      <c r="AH1184" s="30"/>
      <c r="AI1184" s="30"/>
      <c r="AJ1184" s="30"/>
      <c r="AK1184" s="30"/>
      <c r="AL1184" s="30"/>
      <c r="AM1184" s="30"/>
      <c r="AN1184" s="30"/>
      <c r="AO1184" s="30"/>
      <c r="AP1184" s="30"/>
    </row>
    <row r="1185" spans="1:42" ht="18" x14ac:dyDescent="0.25">
      <c r="A1185" s="6">
        <v>2013</v>
      </c>
      <c r="B1185" s="6" t="s">
        <v>30</v>
      </c>
      <c r="C1185" s="19"/>
      <c r="D1185" s="17">
        <v>300886.66122214618</v>
      </c>
      <c r="E1185" s="17">
        <v>186776</v>
      </c>
      <c r="F1185" s="17">
        <v>64833</v>
      </c>
      <c r="G1185" s="17"/>
      <c r="H1185" s="17">
        <v>291333.39351894637</v>
      </c>
      <c r="I1185" s="17">
        <v>182480</v>
      </c>
      <c r="J1185" s="17">
        <v>63559</v>
      </c>
      <c r="K1185" s="17"/>
      <c r="L1185" s="17">
        <v>293341.83312474476</v>
      </c>
      <c r="M1185" s="17">
        <v>183487</v>
      </c>
      <c r="N1185" s="17">
        <v>64560</v>
      </c>
      <c r="O1185" s="17"/>
      <c r="P1185" s="17">
        <v>204631.94190271079</v>
      </c>
      <c r="Q1185" s="17">
        <v>152021</v>
      </c>
      <c r="R1185" s="17">
        <v>47887</v>
      </c>
      <c r="S1185" s="17"/>
      <c r="T1185" s="17">
        <v>338620.96410832548</v>
      </c>
      <c r="U1185" s="17">
        <v>199558</v>
      </c>
      <c r="V1185" s="17">
        <v>73015</v>
      </c>
      <c r="W1185" s="5"/>
      <c r="X1185" s="30"/>
      <c r="Y1185" s="30"/>
      <c r="Z1185" s="30"/>
      <c r="AA1185" s="30"/>
      <c r="AB1185" s="30"/>
      <c r="AC1185" s="30"/>
      <c r="AD1185" s="30"/>
      <c r="AE1185" s="30"/>
      <c r="AF1185" s="30"/>
      <c r="AG1185" s="30"/>
      <c r="AH1185" s="30"/>
      <c r="AI1185" s="30"/>
      <c r="AJ1185" s="30"/>
      <c r="AK1185" s="30"/>
      <c r="AL1185" s="30"/>
      <c r="AM1185" s="30"/>
      <c r="AN1185" s="30"/>
      <c r="AO1185" s="30"/>
      <c r="AP1185" s="30"/>
    </row>
    <row r="1186" spans="1:42" ht="18" x14ac:dyDescent="0.25">
      <c r="A1186" s="5"/>
      <c r="B1186" s="6" t="s">
        <v>31</v>
      </c>
      <c r="C1186" s="19"/>
      <c r="D1186" s="17">
        <v>340779.38477987784</v>
      </c>
      <c r="E1186" s="17">
        <v>201441</v>
      </c>
      <c r="F1186" s="17">
        <v>69344</v>
      </c>
      <c r="G1186" s="17"/>
      <c r="H1186" s="17">
        <v>295743.88398894499</v>
      </c>
      <c r="I1186" s="17">
        <v>187046</v>
      </c>
      <c r="J1186" s="17">
        <v>63820</v>
      </c>
      <c r="K1186" s="17"/>
      <c r="L1186" s="17">
        <v>299322.97922336799</v>
      </c>
      <c r="M1186" s="17">
        <v>188087</v>
      </c>
      <c r="N1186" s="17">
        <v>64242</v>
      </c>
      <c r="O1186" s="17"/>
      <c r="P1186" s="17">
        <v>212260.72363751646</v>
      </c>
      <c r="Q1186" s="17">
        <v>160203</v>
      </c>
      <c r="R1186" s="17">
        <v>50070</v>
      </c>
      <c r="S1186" s="17"/>
      <c r="T1186" s="17">
        <v>350162.08071494289</v>
      </c>
      <c r="U1186" s="17">
        <v>204418</v>
      </c>
      <c r="V1186" s="17">
        <v>72520</v>
      </c>
      <c r="W1186" s="5"/>
      <c r="X1186" s="30"/>
      <c r="Y1186" s="30"/>
      <c r="Z1186" s="30"/>
      <c r="AA1186" s="30"/>
      <c r="AB1186" s="30"/>
      <c r="AC1186" s="30"/>
      <c r="AD1186" s="30"/>
      <c r="AE1186" s="30"/>
      <c r="AF1186" s="30"/>
      <c r="AG1186" s="30"/>
      <c r="AH1186" s="30"/>
      <c r="AI1186" s="30"/>
      <c r="AJ1186" s="30"/>
      <c r="AK1186" s="30"/>
      <c r="AL1186" s="30"/>
      <c r="AM1186" s="30"/>
      <c r="AN1186" s="30"/>
      <c r="AO1186" s="30"/>
      <c r="AP1186" s="30"/>
    </row>
    <row r="1187" spans="1:42" ht="18" x14ac:dyDescent="0.25">
      <c r="A1187" s="5"/>
      <c r="B1187" s="6" t="s">
        <v>32</v>
      </c>
      <c r="C1187" s="19"/>
      <c r="D1187" s="17">
        <v>304924.60047037038</v>
      </c>
      <c r="E1187" s="17">
        <v>190032</v>
      </c>
      <c r="F1187" s="17">
        <v>68897</v>
      </c>
      <c r="G1187" s="17"/>
      <c r="H1187" s="17">
        <v>317305.80514130619</v>
      </c>
      <c r="I1187" s="17">
        <v>195453</v>
      </c>
      <c r="J1187" s="17">
        <v>65864</v>
      </c>
      <c r="K1187" s="17"/>
      <c r="L1187" s="17">
        <v>316294.23499739601</v>
      </c>
      <c r="M1187" s="17">
        <v>195606</v>
      </c>
      <c r="N1187" s="17">
        <v>66032</v>
      </c>
      <c r="O1187" s="17"/>
      <c r="P1187" s="17">
        <v>221463.06226665011</v>
      </c>
      <c r="Q1187" s="17">
        <v>165843</v>
      </c>
      <c r="R1187" s="17">
        <v>51358</v>
      </c>
      <c r="S1187" s="17"/>
      <c r="T1187" s="17">
        <v>363752.34972119407</v>
      </c>
      <c r="U1187" s="17">
        <v>210541</v>
      </c>
      <c r="V1187" s="17">
        <v>73385</v>
      </c>
      <c r="W1187" s="5"/>
      <c r="X1187" s="30"/>
      <c r="Y1187" s="30"/>
      <c r="Z1187" s="30"/>
      <c r="AA1187" s="30"/>
      <c r="AB1187" s="30"/>
      <c r="AC1187" s="30"/>
      <c r="AD1187" s="30"/>
      <c r="AE1187" s="30"/>
      <c r="AF1187" s="30"/>
      <c r="AG1187" s="30"/>
      <c r="AH1187" s="30"/>
      <c r="AI1187" s="30"/>
      <c r="AJ1187" s="30"/>
      <c r="AK1187" s="30"/>
      <c r="AL1187" s="30"/>
      <c r="AM1187" s="30"/>
      <c r="AN1187" s="30"/>
      <c r="AO1187" s="30"/>
      <c r="AP1187" s="30"/>
    </row>
    <row r="1188" spans="1:42" ht="18" x14ac:dyDescent="0.25">
      <c r="A1188" s="5"/>
      <c r="B1188" s="6" t="s">
        <v>33</v>
      </c>
      <c r="C1188" s="19"/>
      <c r="D1188" s="17">
        <v>325010.89455447701</v>
      </c>
      <c r="E1188" s="17">
        <v>210251</v>
      </c>
      <c r="F1188" s="17">
        <v>71996</v>
      </c>
      <c r="G1188" s="17"/>
      <c r="H1188" s="17">
        <v>309827.24569046585</v>
      </c>
      <c r="I1188" s="17">
        <v>195540</v>
      </c>
      <c r="J1188" s="17">
        <v>64253</v>
      </c>
      <c r="K1188" s="17"/>
      <c r="L1188" s="17">
        <v>311178.32337629428</v>
      </c>
      <c r="M1188" s="17">
        <v>197497</v>
      </c>
      <c r="N1188" s="17">
        <v>65135</v>
      </c>
      <c r="O1188" s="17"/>
      <c r="P1188" s="17">
        <v>219619.50637947713</v>
      </c>
      <c r="Q1188" s="17">
        <v>166126</v>
      </c>
      <c r="R1188" s="17">
        <v>50638</v>
      </c>
      <c r="S1188" s="17"/>
      <c r="T1188" s="17">
        <v>359202.83700607595</v>
      </c>
      <c r="U1188" s="17">
        <v>213951</v>
      </c>
      <c r="V1188" s="17">
        <v>72748</v>
      </c>
      <c r="W1188" s="5"/>
      <c r="X1188" s="30"/>
      <c r="Y1188" s="30"/>
      <c r="Z1188" s="30"/>
      <c r="AA1188" s="30"/>
      <c r="AB1188" s="30"/>
      <c r="AC1188" s="30"/>
      <c r="AD1188" s="30"/>
      <c r="AE1188" s="30"/>
      <c r="AF1188" s="30"/>
      <c r="AG1188" s="30"/>
      <c r="AH1188" s="30"/>
      <c r="AI1188" s="30"/>
      <c r="AJ1188" s="30"/>
      <c r="AK1188" s="30"/>
      <c r="AL1188" s="30"/>
      <c r="AM1188" s="30"/>
      <c r="AN1188" s="30"/>
      <c r="AO1188" s="30"/>
      <c r="AP1188" s="30"/>
    </row>
    <row r="1189" spans="1:42" ht="18" x14ac:dyDescent="0.25">
      <c r="A1189" s="6">
        <v>2014</v>
      </c>
      <c r="B1189" s="6" t="s">
        <v>30</v>
      </c>
      <c r="C1189" s="19"/>
      <c r="D1189" s="17">
        <v>370095.16126666666</v>
      </c>
      <c r="E1189" s="17">
        <v>228148</v>
      </c>
      <c r="F1189" s="17">
        <v>81395</v>
      </c>
      <c r="G1189" s="17"/>
      <c r="H1189" s="17">
        <v>313567.16823333333</v>
      </c>
      <c r="I1189" s="17">
        <v>200248</v>
      </c>
      <c r="J1189" s="17">
        <v>64149</v>
      </c>
      <c r="K1189" s="17"/>
      <c r="L1189" s="17">
        <v>316343.20276666665</v>
      </c>
      <c r="M1189" s="17">
        <v>201977</v>
      </c>
      <c r="N1189" s="17">
        <v>65153</v>
      </c>
      <c r="O1189" s="17"/>
      <c r="P1189" s="17">
        <v>218907.05343333332</v>
      </c>
      <c r="Q1189" s="17">
        <v>167381</v>
      </c>
      <c r="R1189" s="17">
        <v>49614</v>
      </c>
      <c r="S1189" s="17"/>
      <c r="T1189" s="17">
        <v>368278.9523</v>
      </c>
      <c r="U1189" s="17">
        <v>220449</v>
      </c>
      <c r="V1189" s="17">
        <v>73436</v>
      </c>
      <c r="W1189" s="5"/>
      <c r="X1189" s="30"/>
      <c r="Y1189" s="30"/>
      <c r="Z1189" s="30"/>
      <c r="AA1189" s="30"/>
      <c r="AB1189" s="30"/>
      <c r="AC1189" s="30"/>
      <c r="AD1189" s="30"/>
      <c r="AE1189" s="30"/>
      <c r="AF1189" s="30"/>
      <c r="AG1189" s="30"/>
      <c r="AH1189" s="30"/>
      <c r="AI1189" s="30"/>
      <c r="AJ1189" s="30"/>
      <c r="AK1189" s="30"/>
      <c r="AL1189" s="30"/>
      <c r="AM1189" s="30"/>
      <c r="AN1189" s="30"/>
      <c r="AO1189" s="30"/>
      <c r="AP1189" s="30"/>
    </row>
    <row r="1190" spans="1:42" ht="18" x14ac:dyDescent="0.25">
      <c r="A1190" s="5"/>
      <c r="B1190" s="6" t="s">
        <v>31</v>
      </c>
      <c r="C1190" s="19"/>
      <c r="D1190" s="17">
        <v>379454.75935525697</v>
      </c>
      <c r="E1190" s="17">
        <v>227087</v>
      </c>
      <c r="F1190" s="17">
        <v>84518</v>
      </c>
      <c r="G1190" s="17"/>
      <c r="H1190" s="17">
        <v>322991.34725236025</v>
      </c>
      <c r="I1190" s="17">
        <v>209615</v>
      </c>
      <c r="J1190" s="17">
        <v>65980</v>
      </c>
      <c r="K1190" s="17"/>
      <c r="L1190" s="17">
        <v>326525.19307022449</v>
      </c>
      <c r="M1190" s="17">
        <v>211379</v>
      </c>
      <c r="N1190" s="17">
        <v>67346</v>
      </c>
      <c r="O1190" s="17"/>
      <c r="P1190" s="17">
        <v>228505.59666056247</v>
      </c>
      <c r="Q1190" s="17">
        <v>175871</v>
      </c>
      <c r="R1190" s="17">
        <v>51048</v>
      </c>
      <c r="S1190" s="17"/>
      <c r="T1190" s="17">
        <v>381444.07851228194</v>
      </c>
      <c r="U1190" s="17">
        <v>231353</v>
      </c>
      <c r="V1190" s="17">
        <v>76490</v>
      </c>
      <c r="W1190" s="5"/>
      <c r="X1190" s="30"/>
      <c r="Y1190" s="30"/>
      <c r="Z1190" s="30"/>
      <c r="AA1190" s="30"/>
      <c r="AB1190" s="30"/>
      <c r="AC1190" s="30"/>
      <c r="AD1190" s="30"/>
      <c r="AE1190" s="30"/>
      <c r="AF1190" s="30"/>
      <c r="AG1190" s="30"/>
      <c r="AH1190" s="30"/>
      <c r="AI1190" s="30"/>
      <c r="AJ1190" s="30"/>
      <c r="AK1190" s="30"/>
      <c r="AL1190" s="30"/>
      <c r="AM1190" s="30"/>
      <c r="AN1190" s="30"/>
      <c r="AO1190" s="30"/>
      <c r="AP1190" s="30"/>
    </row>
    <row r="1191" spans="1:42" ht="18" x14ac:dyDescent="0.25">
      <c r="A1191" s="5"/>
      <c r="B1191" s="6" t="s">
        <v>32</v>
      </c>
      <c r="C1191" s="19"/>
      <c r="D1191" s="17">
        <v>350948.54830676242</v>
      </c>
      <c r="E1191" s="17">
        <v>208219</v>
      </c>
      <c r="F1191" s="17">
        <v>77399</v>
      </c>
      <c r="G1191" s="17"/>
      <c r="H1191" s="17">
        <v>344278.26716525824</v>
      </c>
      <c r="I1191" s="17">
        <v>214771</v>
      </c>
      <c r="J1191" s="17">
        <v>67919</v>
      </c>
      <c r="K1191" s="17"/>
      <c r="L1191" s="17">
        <v>343787.44757448422</v>
      </c>
      <c r="M1191" s="17">
        <v>214528</v>
      </c>
      <c r="N1191" s="17">
        <v>68753</v>
      </c>
      <c r="O1191" s="17"/>
      <c r="P1191" s="17">
        <v>240213.58742898793</v>
      </c>
      <c r="Q1191" s="17">
        <v>182629</v>
      </c>
      <c r="R1191" s="17">
        <v>54457</v>
      </c>
      <c r="S1191" s="17"/>
      <c r="T1191" s="17">
        <v>399982.06404642732</v>
      </c>
      <c r="U1191" s="17">
        <v>231815</v>
      </c>
      <c r="V1191" s="17">
        <v>76535</v>
      </c>
      <c r="W1191" s="5"/>
      <c r="X1191" s="30"/>
      <c r="Y1191" s="30"/>
      <c r="Z1191" s="30"/>
      <c r="AA1191" s="30"/>
      <c r="AB1191" s="30"/>
      <c r="AC1191" s="30"/>
      <c r="AD1191" s="30"/>
      <c r="AE1191" s="30"/>
      <c r="AF1191" s="30"/>
      <c r="AG1191" s="30"/>
      <c r="AH1191" s="30"/>
      <c r="AI1191" s="30"/>
      <c r="AJ1191" s="30"/>
      <c r="AK1191" s="30"/>
      <c r="AL1191" s="30"/>
      <c r="AM1191" s="30"/>
      <c r="AN1191" s="30"/>
      <c r="AO1191" s="30"/>
      <c r="AP1191" s="30"/>
    </row>
    <row r="1192" spans="1:42" ht="18" x14ac:dyDescent="0.25">
      <c r="A1192" s="5"/>
      <c r="B1192" s="6" t="s">
        <v>33</v>
      </c>
      <c r="C1192" s="19"/>
      <c r="D1192" s="17">
        <v>343239.66666666669</v>
      </c>
      <c r="E1192" s="17">
        <v>213747</v>
      </c>
      <c r="F1192" s="17">
        <v>77693</v>
      </c>
      <c r="G1192" s="17"/>
      <c r="H1192" s="17">
        <v>333214.33333333331</v>
      </c>
      <c r="I1192" s="17">
        <v>210105</v>
      </c>
      <c r="J1192" s="17">
        <v>66844</v>
      </c>
      <c r="K1192" s="17"/>
      <c r="L1192" s="17">
        <v>333385.33333333331</v>
      </c>
      <c r="M1192" s="17">
        <v>210906</v>
      </c>
      <c r="N1192" s="17">
        <v>67940</v>
      </c>
      <c r="O1192" s="17"/>
      <c r="P1192" s="17">
        <v>234951</v>
      </c>
      <c r="Q1192" s="17">
        <v>179204</v>
      </c>
      <c r="R1192" s="17">
        <v>52916</v>
      </c>
      <c r="S1192" s="17"/>
      <c r="T1192" s="17">
        <v>390831.66666666669</v>
      </c>
      <c r="U1192" s="17">
        <v>229417</v>
      </c>
      <c r="V1192" s="17">
        <v>76747</v>
      </c>
      <c r="W1192" s="5"/>
      <c r="X1192" s="30"/>
      <c r="Y1192" s="30"/>
      <c r="Z1192" s="30"/>
      <c r="AA1192" s="30"/>
      <c r="AB1192" s="30"/>
      <c r="AC1192" s="30"/>
      <c r="AD1192" s="30"/>
      <c r="AE1192" s="30"/>
      <c r="AF1192" s="30"/>
      <c r="AG1192" s="30"/>
      <c r="AH1192" s="30"/>
      <c r="AI1192" s="30"/>
      <c r="AJ1192" s="30"/>
      <c r="AK1192" s="30"/>
      <c r="AL1192" s="30"/>
      <c r="AM1192" s="30"/>
      <c r="AN1192" s="30"/>
      <c r="AO1192" s="30"/>
      <c r="AP1192" s="30"/>
    </row>
    <row r="1193" spans="1:42" ht="18" x14ac:dyDescent="0.25">
      <c r="A1193" s="6">
        <v>2015</v>
      </c>
      <c r="B1193" s="6" t="s">
        <v>30</v>
      </c>
      <c r="C1193" s="19"/>
      <c r="D1193" s="17">
        <v>337826.66666666669</v>
      </c>
      <c r="E1193" s="17">
        <v>211067</v>
      </c>
      <c r="F1193" s="17">
        <v>75169</v>
      </c>
      <c r="G1193" s="17"/>
      <c r="H1193" s="17">
        <v>333726</v>
      </c>
      <c r="I1193" s="17">
        <v>213351</v>
      </c>
      <c r="J1193" s="17">
        <v>68340</v>
      </c>
      <c r="K1193" s="17"/>
      <c r="L1193" s="17">
        <v>334407.66666666669</v>
      </c>
      <c r="M1193" s="17">
        <v>213135</v>
      </c>
      <c r="N1193" s="17">
        <v>69041</v>
      </c>
      <c r="O1193" s="17"/>
      <c r="P1193" s="17">
        <v>237986.33333333334</v>
      </c>
      <c r="Q1193" s="17">
        <v>179127</v>
      </c>
      <c r="R1193" s="17">
        <v>53368</v>
      </c>
      <c r="S1193" s="17"/>
      <c r="T1193" s="17">
        <v>393706.66666666669</v>
      </c>
      <c r="U1193" s="17">
        <v>234076</v>
      </c>
      <c r="V1193" s="17">
        <v>78308</v>
      </c>
      <c r="W1193" s="5"/>
      <c r="X1193" s="30"/>
      <c r="Y1193" s="30"/>
      <c r="Z1193" s="30"/>
      <c r="AA1193" s="30"/>
      <c r="AB1193" s="30"/>
      <c r="AC1193" s="30"/>
      <c r="AD1193" s="30"/>
      <c r="AE1193" s="30"/>
      <c r="AF1193" s="30"/>
      <c r="AG1193" s="30"/>
      <c r="AH1193" s="30"/>
      <c r="AI1193" s="30"/>
      <c r="AJ1193" s="30"/>
      <c r="AK1193" s="30"/>
      <c r="AL1193" s="30"/>
      <c r="AM1193" s="30"/>
      <c r="AN1193" s="30"/>
      <c r="AO1193" s="30"/>
      <c r="AP1193" s="30"/>
    </row>
    <row r="1194" spans="1:42" ht="18" x14ac:dyDescent="0.25">
      <c r="A1194" s="5"/>
      <c r="B1194" s="6" t="s">
        <v>31</v>
      </c>
      <c r="C1194" s="19"/>
      <c r="D1194" s="17">
        <v>372714.66666666669</v>
      </c>
      <c r="E1194" s="17">
        <v>231478</v>
      </c>
      <c r="F1194" s="17">
        <v>77929</v>
      </c>
      <c r="G1194" s="17"/>
      <c r="H1194" s="17">
        <v>342990.66666666669</v>
      </c>
      <c r="I1194" s="17">
        <v>223235</v>
      </c>
      <c r="J1194" s="17">
        <v>70496</v>
      </c>
      <c r="K1194" s="17"/>
      <c r="L1194" s="17">
        <v>346957</v>
      </c>
      <c r="M1194" s="17">
        <v>224381</v>
      </c>
      <c r="N1194" s="17">
        <v>71507</v>
      </c>
      <c r="O1194" s="17"/>
      <c r="P1194" s="17">
        <v>247784.33333333334</v>
      </c>
      <c r="Q1194" s="17">
        <v>188450</v>
      </c>
      <c r="R1194" s="17">
        <v>55410</v>
      </c>
      <c r="S1194" s="17"/>
      <c r="T1194" s="17">
        <v>408794.66666666669</v>
      </c>
      <c r="U1194" s="17">
        <v>246790</v>
      </c>
      <c r="V1194" s="17">
        <v>81552</v>
      </c>
      <c r="W1194" s="5"/>
      <c r="X1194" s="30"/>
      <c r="Y1194" s="30"/>
      <c r="Z1194" s="30"/>
      <c r="AA1194" s="30"/>
      <c r="AB1194" s="30"/>
      <c r="AC1194" s="30"/>
      <c r="AD1194" s="30"/>
      <c r="AE1194" s="30"/>
      <c r="AF1194" s="30"/>
      <c r="AG1194" s="30"/>
      <c r="AH1194" s="30"/>
      <c r="AI1194" s="30"/>
      <c r="AJ1194" s="30"/>
      <c r="AK1194" s="30"/>
      <c r="AL1194" s="30"/>
      <c r="AM1194" s="30"/>
      <c r="AN1194" s="30"/>
      <c r="AO1194" s="30"/>
      <c r="AP1194" s="30"/>
    </row>
    <row r="1195" spans="1:42" ht="18" x14ac:dyDescent="0.25">
      <c r="A1195" s="5"/>
      <c r="B1195" s="6" t="s">
        <v>32</v>
      </c>
      <c r="C1195" s="19"/>
      <c r="D1195" s="17">
        <v>361815.66666666669</v>
      </c>
      <c r="E1195" s="17">
        <v>221412</v>
      </c>
      <c r="F1195" s="17">
        <v>76296</v>
      </c>
      <c r="G1195" s="17"/>
      <c r="H1195" s="17">
        <v>372955.33333333331</v>
      </c>
      <c r="I1195" s="17">
        <v>234808</v>
      </c>
      <c r="J1195" s="17">
        <v>73763</v>
      </c>
      <c r="K1195" s="17"/>
      <c r="L1195" s="17">
        <v>371906.33333333331</v>
      </c>
      <c r="M1195" s="17">
        <v>233500</v>
      </c>
      <c r="N1195" s="17">
        <v>73983</v>
      </c>
      <c r="O1195" s="17"/>
      <c r="P1195" s="17">
        <v>249746</v>
      </c>
      <c r="Q1195" s="17">
        <v>189086</v>
      </c>
      <c r="R1195" s="17">
        <v>55235</v>
      </c>
      <c r="S1195" s="17"/>
      <c r="T1195" s="17">
        <v>439294</v>
      </c>
      <c r="U1195" s="17">
        <v>258010</v>
      </c>
      <c r="V1195" s="17">
        <v>84305</v>
      </c>
      <c r="W1195" s="5"/>
      <c r="X1195" s="30"/>
      <c r="Y1195" s="30"/>
      <c r="Z1195" s="30"/>
      <c r="AA1195" s="30"/>
      <c r="AB1195" s="30"/>
      <c r="AC1195" s="30"/>
      <c r="AD1195" s="30"/>
      <c r="AE1195" s="30"/>
      <c r="AF1195" s="30"/>
      <c r="AG1195" s="30"/>
      <c r="AH1195" s="30"/>
      <c r="AI1195" s="30"/>
      <c r="AJ1195" s="30"/>
      <c r="AK1195" s="30"/>
      <c r="AL1195" s="30"/>
      <c r="AM1195" s="30"/>
      <c r="AN1195" s="30"/>
      <c r="AO1195" s="30"/>
      <c r="AP1195" s="30"/>
    </row>
    <row r="1196" spans="1:42" ht="18" x14ac:dyDescent="0.25">
      <c r="A1196" s="5"/>
      <c r="B1196" s="6" t="s">
        <v>33</v>
      </c>
      <c r="C1196" s="19"/>
      <c r="D1196" s="17">
        <v>365611.97</v>
      </c>
      <c r="E1196" s="17">
        <v>233860</v>
      </c>
      <c r="F1196" s="17">
        <v>73416</v>
      </c>
      <c r="G1196" s="17"/>
      <c r="H1196" s="17">
        <v>372458.33333333331</v>
      </c>
      <c r="I1196" s="17">
        <v>235589</v>
      </c>
      <c r="J1196" s="17">
        <v>73165</v>
      </c>
      <c r="K1196" s="17"/>
      <c r="L1196" s="17">
        <v>370874.13666666666</v>
      </c>
      <c r="M1196" s="17">
        <v>235079</v>
      </c>
      <c r="N1196" s="17">
        <v>73039</v>
      </c>
      <c r="O1196" s="17"/>
      <c r="P1196" s="17">
        <v>257257.88</v>
      </c>
      <c r="Q1196" s="17">
        <v>195945</v>
      </c>
      <c r="R1196" s="17">
        <v>56047</v>
      </c>
      <c r="S1196" s="17"/>
      <c r="T1196" s="17">
        <v>439821.96666666662</v>
      </c>
      <c r="U1196" s="17">
        <v>258890</v>
      </c>
      <c r="V1196" s="17">
        <v>83369</v>
      </c>
      <c r="W1196" s="5"/>
      <c r="X1196" s="30"/>
      <c r="Y1196" s="30"/>
      <c r="Z1196" s="30"/>
      <c r="AA1196" s="30"/>
      <c r="AB1196" s="30"/>
      <c r="AC1196" s="30"/>
      <c r="AD1196" s="30"/>
      <c r="AE1196" s="30"/>
      <c r="AF1196" s="30"/>
      <c r="AG1196" s="30"/>
      <c r="AH1196" s="30"/>
      <c r="AI1196" s="30"/>
      <c r="AJ1196" s="30"/>
      <c r="AK1196" s="30"/>
      <c r="AL1196" s="30"/>
      <c r="AM1196" s="30"/>
      <c r="AN1196" s="30"/>
      <c r="AO1196" s="30"/>
      <c r="AP1196" s="30"/>
    </row>
    <row r="1197" spans="1:42" ht="18" x14ac:dyDescent="0.25">
      <c r="A1197" s="6">
        <v>2016</v>
      </c>
      <c r="B1197" s="6" t="s">
        <v>30</v>
      </c>
      <c r="C1197" s="5"/>
      <c r="D1197" s="17">
        <v>363806.45996024035</v>
      </c>
      <c r="E1197" s="17">
        <v>229416</v>
      </c>
      <c r="F1197" s="17">
        <v>76320</v>
      </c>
      <c r="G1197" s="17"/>
      <c r="H1197" s="17">
        <v>382647.86945404648</v>
      </c>
      <c r="I1197" s="17">
        <v>243745</v>
      </c>
      <c r="J1197" s="17">
        <v>75610</v>
      </c>
      <c r="K1197" s="17"/>
      <c r="L1197" s="17">
        <v>380995.10566037428</v>
      </c>
      <c r="M1197" s="17">
        <v>242474</v>
      </c>
      <c r="N1197" s="17">
        <v>75695</v>
      </c>
      <c r="O1197" s="17"/>
      <c r="P1197" s="17">
        <v>258455.7504371102</v>
      </c>
      <c r="Q1197" s="17">
        <v>197258</v>
      </c>
      <c r="R1197" s="17">
        <v>57097</v>
      </c>
      <c r="S1197" s="17"/>
      <c r="T1197" s="17">
        <v>452664.08838474093</v>
      </c>
      <c r="U1197" s="17">
        <v>268793</v>
      </c>
      <c r="V1197" s="17">
        <v>86535</v>
      </c>
      <c r="W1197" s="5"/>
      <c r="X1197" s="30"/>
      <c r="Y1197" s="30"/>
      <c r="Z1197" s="30"/>
      <c r="AA1197" s="30"/>
      <c r="AB1197" s="30"/>
      <c r="AC1197" s="30"/>
      <c r="AD1197" s="30"/>
      <c r="AE1197" s="30"/>
      <c r="AF1197" s="30"/>
      <c r="AG1197" s="30"/>
      <c r="AH1197" s="30"/>
      <c r="AI1197" s="30"/>
      <c r="AJ1197" s="30"/>
      <c r="AK1197" s="30"/>
      <c r="AL1197" s="30"/>
      <c r="AM1197" s="30"/>
      <c r="AN1197" s="30"/>
      <c r="AO1197" s="30"/>
      <c r="AP1197" s="30"/>
    </row>
    <row r="1198" spans="1:42" ht="18" x14ac:dyDescent="0.25">
      <c r="A1198" s="5"/>
      <c r="B1198" s="6" t="s">
        <v>31</v>
      </c>
      <c r="C1198" s="5"/>
      <c r="D1198" s="17">
        <v>362897.25503796386</v>
      </c>
      <c r="E1198" s="17">
        <v>233804</v>
      </c>
      <c r="F1198" s="17">
        <v>71298</v>
      </c>
      <c r="G1198" s="17"/>
      <c r="H1198" s="17">
        <v>357157.77415795997</v>
      </c>
      <c r="I1198" s="17">
        <v>234072</v>
      </c>
      <c r="J1198" s="17">
        <v>68608</v>
      </c>
      <c r="K1198" s="17"/>
      <c r="L1198" s="17">
        <v>357305.8530967944</v>
      </c>
      <c r="M1198" s="17">
        <v>233800</v>
      </c>
      <c r="N1198" s="17">
        <v>68808</v>
      </c>
      <c r="O1198" s="17"/>
      <c r="P1198" s="17">
        <v>262200.45421634783</v>
      </c>
      <c r="Q1198" s="17">
        <v>201978</v>
      </c>
      <c r="R1198" s="17">
        <v>56407</v>
      </c>
      <c r="S1198" s="17"/>
      <c r="T1198" s="17">
        <v>436565.78567959554</v>
      </c>
      <c r="U1198" s="17">
        <v>260341</v>
      </c>
      <c r="V1198" s="17">
        <v>79124</v>
      </c>
      <c r="W1198" s="5"/>
      <c r="X1198" s="30"/>
      <c r="Y1198" s="30"/>
      <c r="Z1198" s="30"/>
      <c r="AA1198" s="30"/>
      <c r="AB1198" s="30"/>
      <c r="AC1198" s="30"/>
      <c r="AD1198" s="30"/>
      <c r="AE1198" s="30"/>
      <c r="AF1198" s="30"/>
      <c r="AG1198" s="30"/>
      <c r="AH1198" s="30"/>
      <c r="AI1198" s="30"/>
      <c r="AJ1198" s="30"/>
      <c r="AK1198" s="30"/>
      <c r="AL1198" s="30"/>
      <c r="AM1198" s="30"/>
      <c r="AN1198" s="30"/>
      <c r="AO1198" s="30"/>
      <c r="AP1198" s="30"/>
    </row>
    <row r="1199" spans="1:42" ht="18" x14ac:dyDescent="0.25">
      <c r="A1199" s="5"/>
      <c r="B1199" s="6" t="s">
        <v>32</v>
      </c>
      <c r="C1199" s="5"/>
      <c r="D1199" s="17">
        <v>354361.84579271678</v>
      </c>
      <c r="E1199" s="17">
        <v>223026</v>
      </c>
      <c r="F1199" s="17">
        <v>69526</v>
      </c>
      <c r="G1199" s="17"/>
      <c r="H1199" s="17">
        <v>383563.08968115592</v>
      </c>
      <c r="I1199" s="17">
        <v>245616</v>
      </c>
      <c r="J1199" s="17">
        <v>73324</v>
      </c>
      <c r="K1199" s="17"/>
      <c r="L1199" s="17">
        <v>381059.37060284795</v>
      </c>
      <c r="M1199" s="17">
        <v>243713</v>
      </c>
      <c r="N1199" s="17">
        <v>73001</v>
      </c>
      <c r="O1199" s="17"/>
      <c r="P1199" s="17">
        <v>268070.71324983164</v>
      </c>
      <c r="Q1199" s="17">
        <v>207271</v>
      </c>
      <c r="R1199" s="17">
        <v>57221</v>
      </c>
      <c r="S1199" s="17"/>
      <c r="T1199" s="17">
        <v>464739.25858825119</v>
      </c>
      <c r="U1199" s="17">
        <v>270696</v>
      </c>
      <c r="V1199" s="17">
        <v>84721</v>
      </c>
      <c r="W1199" s="5"/>
      <c r="X1199" s="30"/>
      <c r="Y1199" s="30"/>
      <c r="Z1199" s="30"/>
      <c r="AA1199" s="30"/>
      <c r="AB1199" s="30"/>
      <c r="AC1199" s="30"/>
      <c r="AD1199" s="30"/>
      <c r="AE1199" s="30"/>
      <c r="AF1199" s="30"/>
      <c r="AG1199" s="30"/>
      <c r="AH1199" s="30"/>
      <c r="AI1199" s="30"/>
      <c r="AJ1199" s="30"/>
      <c r="AK1199" s="30"/>
      <c r="AL1199" s="30"/>
      <c r="AM1199" s="30"/>
      <c r="AN1199" s="30"/>
      <c r="AO1199" s="30"/>
      <c r="AP1199" s="30"/>
    </row>
    <row r="1200" spans="1:42" ht="18" x14ac:dyDescent="0.25">
      <c r="A1200" s="5"/>
      <c r="B1200" s="6" t="s">
        <v>33</v>
      </c>
      <c r="C1200" s="5"/>
      <c r="D1200" s="17">
        <v>402371.87678062654</v>
      </c>
      <c r="E1200" s="17">
        <v>254349</v>
      </c>
      <c r="F1200" s="17">
        <v>79848</v>
      </c>
      <c r="G1200" s="17"/>
      <c r="H1200" s="17">
        <v>377466.68134304677</v>
      </c>
      <c r="I1200" s="17">
        <v>241039</v>
      </c>
      <c r="J1200" s="17">
        <v>71376</v>
      </c>
      <c r="K1200" s="17"/>
      <c r="L1200" s="17">
        <v>379996.02436248423</v>
      </c>
      <c r="M1200" s="17">
        <v>242404</v>
      </c>
      <c r="N1200" s="17">
        <v>72246</v>
      </c>
      <c r="O1200" s="17"/>
      <c r="P1200" s="17">
        <v>269937.72067707096</v>
      </c>
      <c r="Q1200" s="17">
        <v>206193</v>
      </c>
      <c r="R1200" s="17">
        <v>56855</v>
      </c>
      <c r="S1200" s="17"/>
      <c r="T1200" s="17">
        <v>462757.07096650195</v>
      </c>
      <c r="U1200" s="17">
        <v>269610</v>
      </c>
      <c r="V1200" s="17">
        <v>83837</v>
      </c>
      <c r="W1200" s="5"/>
      <c r="X1200" s="30"/>
      <c r="Y1200" s="30"/>
      <c r="Z1200" s="30"/>
      <c r="AA1200" s="30"/>
      <c r="AB1200" s="30"/>
      <c r="AC1200" s="30"/>
      <c r="AD1200" s="30"/>
      <c r="AE1200" s="30"/>
      <c r="AF1200" s="30"/>
      <c r="AG1200" s="30"/>
      <c r="AH1200" s="30"/>
      <c r="AI1200" s="30"/>
      <c r="AJ1200" s="30"/>
      <c r="AK1200" s="30"/>
      <c r="AL1200" s="30"/>
      <c r="AM1200" s="30"/>
      <c r="AN1200" s="30"/>
      <c r="AO1200" s="30"/>
      <c r="AP1200" s="30"/>
    </row>
    <row r="1201" spans="1:42" ht="18" x14ac:dyDescent="0.25">
      <c r="A1201" s="6">
        <v>2017</v>
      </c>
      <c r="B1201" s="6" t="s">
        <v>30</v>
      </c>
      <c r="C1201" s="5"/>
      <c r="D1201" s="17">
        <v>371106.42745006055</v>
      </c>
      <c r="E1201" s="17">
        <v>236219</v>
      </c>
      <c r="F1201" s="17">
        <v>73050</v>
      </c>
      <c r="G1201" s="17"/>
      <c r="H1201" s="17">
        <v>370891.29528914386</v>
      </c>
      <c r="I1201" s="17">
        <v>236902</v>
      </c>
      <c r="J1201" s="17">
        <v>70346</v>
      </c>
      <c r="K1201" s="17"/>
      <c r="L1201" s="17">
        <v>370826.96778976783</v>
      </c>
      <c r="M1201" s="17">
        <v>236891</v>
      </c>
      <c r="N1201" s="17">
        <v>70707</v>
      </c>
      <c r="O1201" s="17"/>
      <c r="P1201" s="17">
        <v>269688.64738938253</v>
      </c>
      <c r="Q1201" s="17">
        <v>200783</v>
      </c>
      <c r="R1201" s="17">
        <v>55630</v>
      </c>
      <c r="S1201" s="17"/>
      <c r="T1201" s="17">
        <v>443982.64002685942</v>
      </c>
      <c r="U1201" s="17">
        <v>263010</v>
      </c>
      <c r="V1201" s="17">
        <v>81596</v>
      </c>
      <c r="W1201" s="5"/>
      <c r="X1201" s="30"/>
      <c r="Y1201" s="30"/>
      <c r="Z1201" s="30"/>
      <c r="AA1201" s="30"/>
      <c r="AB1201" s="30"/>
      <c r="AC1201" s="30"/>
      <c r="AD1201" s="30"/>
      <c r="AE1201" s="30"/>
      <c r="AF1201" s="30"/>
      <c r="AG1201" s="30"/>
      <c r="AH1201" s="30"/>
      <c r="AI1201" s="30"/>
      <c r="AJ1201" s="30"/>
      <c r="AK1201" s="30"/>
      <c r="AL1201" s="30"/>
      <c r="AM1201" s="30"/>
      <c r="AN1201" s="30"/>
      <c r="AO1201" s="30"/>
      <c r="AP1201" s="30"/>
    </row>
    <row r="1202" spans="1:42" ht="18" x14ac:dyDescent="0.25">
      <c r="A1202" s="5"/>
      <c r="B1202" s="6" t="s">
        <v>31</v>
      </c>
      <c r="C1202" s="5"/>
      <c r="D1202" s="17">
        <v>385110.61874235352</v>
      </c>
      <c r="E1202" s="17">
        <v>245254</v>
      </c>
      <c r="F1202" s="17">
        <v>72555</v>
      </c>
      <c r="G1202" s="17"/>
      <c r="H1202" s="17">
        <v>377149.22959872644</v>
      </c>
      <c r="I1202" s="17">
        <v>245203</v>
      </c>
      <c r="J1202" s="17">
        <v>70958</v>
      </c>
      <c r="K1202" s="17"/>
      <c r="L1202" s="17">
        <v>378554.48412228253</v>
      </c>
      <c r="M1202" s="17">
        <v>245287</v>
      </c>
      <c r="N1202" s="17">
        <v>71242</v>
      </c>
      <c r="O1202" s="17"/>
      <c r="P1202" s="17">
        <v>277179.36955842719</v>
      </c>
      <c r="Q1202" s="17">
        <v>209161</v>
      </c>
      <c r="R1202" s="17">
        <v>56980</v>
      </c>
      <c r="S1202" s="17"/>
      <c r="T1202" s="17">
        <v>453177.96666898951</v>
      </c>
      <c r="U1202" s="17">
        <v>271885</v>
      </c>
      <c r="V1202" s="17">
        <v>81727</v>
      </c>
      <c r="W1202" s="5"/>
      <c r="X1202" s="30"/>
      <c r="Y1202" s="30"/>
      <c r="Z1202" s="30"/>
      <c r="AA1202" s="30"/>
      <c r="AB1202" s="30"/>
      <c r="AC1202" s="30"/>
      <c r="AD1202" s="30"/>
      <c r="AE1202" s="30"/>
      <c r="AF1202" s="30"/>
      <c r="AG1202" s="30"/>
      <c r="AH1202" s="30"/>
      <c r="AI1202" s="30"/>
      <c r="AJ1202" s="30"/>
      <c r="AK1202" s="30"/>
      <c r="AL1202" s="30"/>
      <c r="AM1202" s="30"/>
      <c r="AN1202" s="30"/>
      <c r="AO1202" s="30"/>
      <c r="AP1202" s="30"/>
    </row>
    <row r="1203" spans="1:42" ht="18" x14ac:dyDescent="0.25">
      <c r="A1203" s="5"/>
      <c r="B1203" s="6" t="s">
        <v>32</v>
      </c>
      <c r="C1203" s="5"/>
      <c r="D1203" s="17">
        <v>376326.18649156089</v>
      </c>
      <c r="E1203" s="17">
        <v>238097</v>
      </c>
      <c r="F1203" s="17">
        <v>71012</v>
      </c>
      <c r="G1203" s="17"/>
      <c r="H1203" s="17">
        <v>391755.45469875686</v>
      </c>
      <c r="I1203" s="17">
        <v>251154</v>
      </c>
      <c r="J1203" s="17">
        <v>72440</v>
      </c>
      <c r="K1203" s="17"/>
      <c r="L1203" s="17">
        <v>389790.23528732057</v>
      </c>
      <c r="M1203" s="17">
        <v>249487</v>
      </c>
      <c r="N1203" s="17">
        <v>72269</v>
      </c>
      <c r="O1203" s="17"/>
      <c r="P1203" s="17">
        <v>278268.26753152331</v>
      </c>
      <c r="Q1203" s="17">
        <v>210369</v>
      </c>
      <c r="R1203" s="17">
        <v>56876</v>
      </c>
      <c r="S1203" s="17"/>
      <c r="T1203" s="17">
        <v>469561.57303663803</v>
      </c>
      <c r="U1203" s="17">
        <v>277439</v>
      </c>
      <c r="V1203" s="17">
        <v>83308</v>
      </c>
      <c r="W1203" s="5"/>
      <c r="X1203" s="30"/>
      <c r="Y1203" s="30"/>
      <c r="Z1203" s="30"/>
      <c r="AA1203" s="30"/>
      <c r="AB1203" s="30"/>
      <c r="AC1203" s="30"/>
      <c r="AD1203" s="30"/>
      <c r="AE1203" s="30"/>
      <c r="AF1203" s="30"/>
      <c r="AG1203" s="30"/>
      <c r="AH1203" s="30"/>
      <c r="AI1203" s="30"/>
      <c r="AJ1203" s="30"/>
      <c r="AK1203" s="30"/>
      <c r="AL1203" s="30"/>
      <c r="AM1203" s="30"/>
      <c r="AN1203" s="30"/>
      <c r="AO1203" s="30"/>
      <c r="AP1203" s="30"/>
    </row>
    <row r="1204" spans="1:42" ht="18" x14ac:dyDescent="0.25">
      <c r="A1204" s="5"/>
      <c r="B1204" s="6" t="s">
        <v>33</v>
      </c>
      <c r="C1204" s="5"/>
      <c r="D1204" s="17">
        <v>376730.93105099024</v>
      </c>
      <c r="E1204" s="17">
        <v>240702</v>
      </c>
      <c r="F1204" s="17">
        <v>70752</v>
      </c>
      <c r="G1204" s="17"/>
      <c r="H1204" s="17">
        <v>378153.44511788565</v>
      </c>
      <c r="I1204" s="17">
        <v>243633</v>
      </c>
      <c r="J1204" s="17">
        <v>69727</v>
      </c>
      <c r="K1204" s="17"/>
      <c r="L1204" s="17">
        <v>377940.31817549217</v>
      </c>
      <c r="M1204" s="17">
        <v>243176</v>
      </c>
      <c r="N1204" s="17">
        <v>69899</v>
      </c>
      <c r="O1204" s="17"/>
      <c r="P1204" s="17">
        <v>275974.01503741922</v>
      </c>
      <c r="Q1204" s="17">
        <v>208527</v>
      </c>
      <c r="R1204" s="17">
        <v>56228</v>
      </c>
      <c r="S1204" s="17"/>
      <c r="T1204" s="17">
        <v>453217.53610648197</v>
      </c>
      <c r="U1204" s="17">
        <v>268779</v>
      </c>
      <c r="V1204" s="17">
        <v>80010</v>
      </c>
      <c r="W1204" s="5"/>
      <c r="X1204" s="30"/>
      <c r="Y1204" s="30"/>
      <c r="Z1204" s="30"/>
      <c r="AA1204" s="30"/>
      <c r="AB1204" s="30"/>
      <c r="AC1204" s="30"/>
      <c r="AD1204" s="30"/>
      <c r="AE1204" s="30"/>
      <c r="AF1204" s="30"/>
      <c r="AG1204" s="30"/>
      <c r="AH1204" s="30"/>
      <c r="AI1204" s="30"/>
      <c r="AJ1204" s="30"/>
      <c r="AK1204" s="30"/>
      <c r="AL1204" s="30"/>
      <c r="AM1204" s="30"/>
      <c r="AN1204" s="30"/>
      <c r="AO1204" s="30"/>
      <c r="AP1204" s="30"/>
    </row>
    <row r="1205" spans="1:42" ht="18" x14ac:dyDescent="0.25">
      <c r="A1205" s="6">
        <v>2018</v>
      </c>
      <c r="B1205" s="6" t="s">
        <v>30</v>
      </c>
      <c r="C1205" s="5"/>
      <c r="D1205" s="17">
        <v>370909.52102515049</v>
      </c>
      <c r="E1205" s="17">
        <v>238298</v>
      </c>
      <c r="F1205" s="17">
        <v>69771</v>
      </c>
      <c r="G1205" s="17"/>
      <c r="H1205" s="17">
        <v>381450.55198332045</v>
      </c>
      <c r="I1205" s="17">
        <v>246338</v>
      </c>
      <c r="J1205" s="17">
        <v>70798</v>
      </c>
      <c r="K1205" s="17"/>
      <c r="L1205" s="17">
        <v>379652.52610712661</v>
      </c>
      <c r="M1205" s="17">
        <v>244938</v>
      </c>
      <c r="N1205" s="17">
        <v>70588</v>
      </c>
      <c r="O1205" s="17"/>
      <c r="P1205" s="17">
        <v>276807.35262312164</v>
      </c>
      <c r="Q1205" s="17">
        <v>208941</v>
      </c>
      <c r="R1205" s="17">
        <v>56776</v>
      </c>
      <c r="S1205" s="17"/>
      <c r="T1205" s="17">
        <v>460486.83987575461</v>
      </c>
      <c r="U1205" s="17">
        <v>273195</v>
      </c>
      <c r="V1205" s="17">
        <v>81456</v>
      </c>
      <c r="W1205" s="5"/>
      <c r="X1205" s="30"/>
      <c r="Y1205" s="30"/>
      <c r="Z1205" s="30"/>
      <c r="AA1205" s="30"/>
      <c r="AB1205" s="30"/>
      <c r="AC1205" s="30"/>
      <c r="AD1205" s="30"/>
      <c r="AE1205" s="30"/>
      <c r="AF1205" s="30"/>
      <c r="AG1205" s="30"/>
      <c r="AH1205" s="30"/>
      <c r="AI1205" s="30"/>
      <c r="AJ1205" s="30"/>
      <c r="AK1205" s="30"/>
      <c r="AL1205" s="30"/>
      <c r="AM1205" s="30"/>
      <c r="AN1205" s="30"/>
      <c r="AO1205" s="30"/>
      <c r="AP1205" s="30"/>
    </row>
    <row r="1206" spans="1:42" ht="18" x14ac:dyDescent="0.25">
      <c r="A1206" s="5"/>
      <c r="B1206" s="6" t="s">
        <v>31</v>
      </c>
      <c r="C1206" s="5"/>
      <c r="D1206" s="17">
        <v>395486.48694132385</v>
      </c>
      <c r="E1206" s="17">
        <v>256009</v>
      </c>
      <c r="F1206" s="17">
        <v>74227</v>
      </c>
      <c r="G1206" s="17"/>
      <c r="H1206" s="17">
        <v>374233.68344826315</v>
      </c>
      <c r="I1206" s="17">
        <v>247655</v>
      </c>
      <c r="J1206" s="17">
        <v>70139</v>
      </c>
      <c r="K1206" s="17"/>
      <c r="L1206" s="17">
        <v>378271.27673009411</v>
      </c>
      <c r="M1206" s="17">
        <v>249318</v>
      </c>
      <c r="N1206" s="17">
        <v>70930</v>
      </c>
      <c r="O1206" s="17"/>
      <c r="P1206" s="17">
        <v>283315.63744033524</v>
      </c>
      <c r="Q1206" s="17">
        <v>213618</v>
      </c>
      <c r="R1206" s="17">
        <v>57295</v>
      </c>
      <c r="S1206" s="17"/>
      <c r="T1206" s="17">
        <v>457646.80571822822</v>
      </c>
      <c r="U1206" s="17">
        <v>279173</v>
      </c>
      <c r="V1206" s="17">
        <v>82339</v>
      </c>
      <c r="W1206" s="5"/>
      <c r="X1206" s="30"/>
      <c r="Y1206" s="30"/>
      <c r="Z1206" s="30"/>
      <c r="AA1206" s="30"/>
      <c r="AB1206" s="30"/>
      <c r="AC1206" s="30"/>
      <c r="AD1206" s="30"/>
      <c r="AE1206" s="30"/>
      <c r="AF1206" s="30"/>
      <c r="AG1206" s="30"/>
      <c r="AH1206" s="30"/>
      <c r="AI1206" s="30"/>
      <c r="AJ1206" s="30"/>
      <c r="AK1206" s="30"/>
      <c r="AL1206" s="30"/>
      <c r="AM1206" s="30"/>
      <c r="AN1206" s="30"/>
      <c r="AO1206" s="30"/>
      <c r="AP1206" s="30"/>
    </row>
    <row r="1207" spans="1:42" ht="18" x14ac:dyDescent="0.25">
      <c r="A1207" s="5"/>
      <c r="B1207" s="6" t="s">
        <v>32</v>
      </c>
      <c r="C1207" s="5"/>
      <c r="D1207" s="17">
        <v>376214.59463590378</v>
      </c>
      <c r="E1207" s="17">
        <v>241826</v>
      </c>
      <c r="F1207" s="17">
        <v>73296</v>
      </c>
      <c r="G1207" s="17"/>
      <c r="H1207" s="17">
        <v>393073.45965471287</v>
      </c>
      <c r="I1207" s="17">
        <v>255826</v>
      </c>
      <c r="J1207" s="17">
        <v>73551</v>
      </c>
      <c r="K1207" s="17"/>
      <c r="L1207" s="17">
        <v>390526.33401061775</v>
      </c>
      <c r="M1207" s="17">
        <v>253718</v>
      </c>
      <c r="N1207" s="17">
        <v>73492</v>
      </c>
      <c r="O1207" s="17"/>
      <c r="P1207" s="17">
        <v>282817.51636365318</v>
      </c>
      <c r="Q1207" s="17">
        <v>215391</v>
      </c>
      <c r="R1207" s="17">
        <v>58924</v>
      </c>
      <c r="S1207" s="17"/>
      <c r="T1207" s="17">
        <v>473401.7540385155</v>
      </c>
      <c r="U1207" s="17">
        <v>283255</v>
      </c>
      <c r="V1207" s="17">
        <v>84746</v>
      </c>
      <c r="W1207" s="5"/>
      <c r="X1207" s="30"/>
      <c r="Y1207" s="30"/>
      <c r="Z1207" s="30"/>
      <c r="AA1207" s="30"/>
      <c r="AB1207" s="30"/>
      <c r="AC1207" s="30"/>
      <c r="AD1207" s="30"/>
      <c r="AE1207" s="30"/>
      <c r="AF1207" s="30"/>
      <c r="AG1207" s="30"/>
      <c r="AH1207" s="30"/>
      <c r="AI1207" s="30"/>
      <c r="AJ1207" s="30"/>
      <c r="AK1207" s="30"/>
      <c r="AL1207" s="30"/>
      <c r="AM1207" s="30"/>
      <c r="AN1207" s="30"/>
      <c r="AO1207" s="30"/>
      <c r="AP1207" s="30"/>
    </row>
    <row r="1208" spans="1:42" ht="18" x14ac:dyDescent="0.25">
      <c r="A1208" s="5"/>
      <c r="B1208" s="6" t="s">
        <v>33</v>
      </c>
      <c r="C1208" s="5"/>
      <c r="D1208" s="17">
        <v>382362.69370073191</v>
      </c>
      <c r="E1208" s="17">
        <v>246877</v>
      </c>
      <c r="F1208" s="17">
        <v>72849</v>
      </c>
      <c r="G1208" s="17"/>
      <c r="H1208" s="17">
        <v>377593.22300662711</v>
      </c>
      <c r="I1208" s="17">
        <v>248532</v>
      </c>
      <c r="J1208" s="17">
        <v>69853</v>
      </c>
      <c r="K1208" s="17"/>
      <c r="L1208" s="17">
        <v>378905.46047543734</v>
      </c>
      <c r="M1208" s="17">
        <v>248596</v>
      </c>
      <c r="N1208" s="17">
        <v>70504</v>
      </c>
      <c r="O1208" s="17"/>
      <c r="P1208" s="17">
        <v>284133.2421569656</v>
      </c>
      <c r="Q1208" s="17">
        <v>214382</v>
      </c>
      <c r="R1208" s="17">
        <v>57231</v>
      </c>
      <c r="S1208" s="17"/>
      <c r="T1208" s="17">
        <v>456067.08219938428</v>
      </c>
      <c r="U1208" s="17">
        <v>276454</v>
      </c>
      <c r="V1208" s="17">
        <v>81347</v>
      </c>
      <c r="W1208" s="5"/>
      <c r="X1208" s="30"/>
      <c r="Y1208" s="30"/>
      <c r="Z1208" s="30"/>
      <c r="AA1208" s="30"/>
      <c r="AB1208" s="30"/>
      <c r="AC1208" s="30"/>
      <c r="AD1208" s="30"/>
      <c r="AE1208" s="30"/>
      <c r="AF1208" s="30"/>
      <c r="AG1208" s="30"/>
      <c r="AH1208" s="30"/>
      <c r="AI1208" s="30"/>
      <c r="AJ1208" s="30"/>
      <c r="AK1208" s="30"/>
      <c r="AL1208" s="30"/>
      <c r="AM1208" s="30"/>
      <c r="AN1208" s="30"/>
      <c r="AO1208" s="30"/>
      <c r="AP1208" s="30"/>
    </row>
    <row r="1209" spans="1:42" ht="18" x14ac:dyDescent="0.25">
      <c r="A1209" s="6">
        <v>2019</v>
      </c>
      <c r="B1209" s="6" t="s">
        <v>30</v>
      </c>
      <c r="C1209" s="5"/>
      <c r="D1209" s="17">
        <v>367097.16841186752</v>
      </c>
      <c r="E1209" s="17">
        <v>236028</v>
      </c>
      <c r="F1209" s="17">
        <v>69825</v>
      </c>
      <c r="G1209" s="17"/>
      <c r="H1209" s="17">
        <v>371090.44577284367</v>
      </c>
      <c r="I1209" s="17">
        <v>247490</v>
      </c>
      <c r="J1209" s="17">
        <v>69878</v>
      </c>
      <c r="K1209" s="17"/>
      <c r="L1209" s="17">
        <v>369828.47564855654</v>
      </c>
      <c r="M1209" s="17">
        <v>245219</v>
      </c>
      <c r="N1209" s="17">
        <v>69761</v>
      </c>
      <c r="O1209" s="17"/>
      <c r="P1209" s="17">
        <v>272285.78984022932</v>
      </c>
      <c r="Q1209" s="17">
        <v>208281</v>
      </c>
      <c r="R1209" s="17">
        <v>55888</v>
      </c>
      <c r="S1209" s="17"/>
      <c r="T1209" s="17">
        <v>453073.2831171712</v>
      </c>
      <c r="U1209" s="17">
        <v>276788</v>
      </c>
      <c r="V1209" s="17">
        <v>81640</v>
      </c>
      <c r="W1209" s="5"/>
      <c r="X1209" s="30"/>
      <c r="Y1209" s="30"/>
      <c r="Z1209" s="30"/>
      <c r="AA1209" s="30"/>
      <c r="AB1209" s="30"/>
      <c r="AC1209" s="30"/>
      <c r="AD1209" s="30"/>
      <c r="AE1209" s="30"/>
      <c r="AF1209" s="30"/>
      <c r="AG1209" s="30"/>
      <c r="AH1209" s="30"/>
      <c r="AI1209" s="30"/>
      <c r="AJ1209" s="30"/>
      <c r="AK1209" s="30"/>
      <c r="AL1209" s="30"/>
      <c r="AM1209" s="30"/>
      <c r="AN1209" s="30"/>
      <c r="AO1209" s="30"/>
      <c r="AP1209" s="30"/>
    </row>
    <row r="1210" spans="1:42" ht="18" x14ac:dyDescent="0.25">
      <c r="A1210" s="5"/>
      <c r="B1210" s="6" t="s">
        <v>31</v>
      </c>
      <c r="C1210" s="5"/>
      <c r="D1210" s="17">
        <v>378843</v>
      </c>
      <c r="E1210" s="17">
        <v>249008</v>
      </c>
      <c r="F1210" s="17">
        <v>72416</v>
      </c>
      <c r="G1210" s="17"/>
      <c r="H1210" s="17">
        <v>375695.33333333331</v>
      </c>
      <c r="I1210" s="17">
        <v>254883</v>
      </c>
      <c r="J1210" s="17">
        <v>72107</v>
      </c>
      <c r="K1210" s="17"/>
      <c r="L1210" s="17">
        <v>376060.66666666669</v>
      </c>
      <c r="M1210" s="17">
        <v>253554</v>
      </c>
      <c r="N1210" s="17">
        <v>72131</v>
      </c>
      <c r="O1210" s="17"/>
      <c r="P1210" s="17">
        <v>281691.33333333331</v>
      </c>
      <c r="Q1210" s="17">
        <v>216477</v>
      </c>
      <c r="R1210" s="17">
        <v>57632</v>
      </c>
      <c r="S1210" s="17"/>
      <c r="T1210" s="17">
        <v>459508.66666666669</v>
      </c>
      <c r="U1210" s="17">
        <v>286336</v>
      </c>
      <c r="V1210" s="17">
        <v>84968</v>
      </c>
      <c r="W1210" s="5"/>
      <c r="X1210" s="30"/>
      <c r="Y1210" s="30"/>
      <c r="Z1210" s="30"/>
      <c r="AA1210" s="30"/>
      <c r="AB1210" s="30"/>
      <c r="AC1210" s="30"/>
      <c r="AD1210" s="30"/>
      <c r="AE1210" s="30"/>
      <c r="AF1210" s="30"/>
      <c r="AG1210" s="30"/>
      <c r="AH1210" s="30"/>
      <c r="AI1210" s="30"/>
      <c r="AJ1210" s="30"/>
      <c r="AK1210" s="30"/>
      <c r="AL1210" s="30"/>
      <c r="AM1210" s="30"/>
      <c r="AN1210" s="30"/>
      <c r="AO1210" s="30"/>
      <c r="AP1210" s="30"/>
    </row>
    <row r="1211" spans="1:42" ht="18" x14ac:dyDescent="0.25">
      <c r="A1211" s="5"/>
      <c r="B1211" s="6" t="s">
        <v>32</v>
      </c>
      <c r="C1211" s="5"/>
      <c r="D1211" s="17">
        <v>373419</v>
      </c>
      <c r="E1211" s="17">
        <v>241984</v>
      </c>
      <c r="F1211" s="17">
        <v>71355</v>
      </c>
      <c r="G1211" s="17"/>
      <c r="H1211" s="17">
        <v>393672.66666666669</v>
      </c>
      <c r="I1211" s="17">
        <v>262998</v>
      </c>
      <c r="J1211" s="17">
        <v>74539</v>
      </c>
      <c r="K1211" s="17"/>
      <c r="L1211" s="17">
        <v>390517.66666666669</v>
      </c>
      <c r="M1211" s="17">
        <v>259640</v>
      </c>
      <c r="N1211" s="17">
        <v>74023</v>
      </c>
      <c r="O1211" s="17"/>
      <c r="P1211" s="17">
        <v>283585.66666666669</v>
      </c>
      <c r="Q1211" s="17">
        <v>220004</v>
      </c>
      <c r="R1211" s="17">
        <v>58687</v>
      </c>
      <c r="S1211" s="17"/>
      <c r="T1211" s="17">
        <v>474205.33333333331</v>
      </c>
      <c r="U1211" s="17">
        <v>290666</v>
      </c>
      <c r="V1211" s="17">
        <v>86040</v>
      </c>
      <c r="W1211" s="5"/>
      <c r="X1211" s="30"/>
      <c r="Y1211" s="30"/>
      <c r="Z1211" s="30"/>
      <c r="AA1211" s="30"/>
      <c r="AB1211" s="30"/>
      <c r="AC1211" s="30"/>
      <c r="AD1211" s="30"/>
      <c r="AE1211" s="30"/>
      <c r="AF1211" s="30"/>
      <c r="AG1211" s="30"/>
      <c r="AH1211" s="30"/>
      <c r="AI1211" s="30"/>
      <c r="AJ1211" s="30"/>
      <c r="AK1211" s="30"/>
      <c r="AL1211" s="30"/>
      <c r="AM1211" s="30"/>
      <c r="AN1211" s="30"/>
      <c r="AO1211" s="30"/>
      <c r="AP1211" s="30"/>
    </row>
    <row r="1212" spans="1:42" ht="18" x14ac:dyDescent="0.25">
      <c r="A1212" s="5"/>
      <c r="B1212" s="6" t="s">
        <v>33</v>
      </c>
      <c r="C1212" s="5"/>
      <c r="D1212" s="17">
        <v>378608</v>
      </c>
      <c r="E1212" s="17">
        <v>246101</v>
      </c>
      <c r="F1212" s="17">
        <v>70953</v>
      </c>
      <c r="G1212" s="17"/>
      <c r="H1212" s="17">
        <v>387878</v>
      </c>
      <c r="I1212" s="17">
        <v>259626</v>
      </c>
      <c r="J1212" s="17">
        <v>73448</v>
      </c>
      <c r="K1212" s="17"/>
      <c r="L1212" s="17">
        <v>386276</v>
      </c>
      <c r="M1212" s="17">
        <v>257140</v>
      </c>
      <c r="N1212" s="17">
        <v>72977</v>
      </c>
      <c r="O1212" s="17"/>
      <c r="P1212" s="17">
        <v>283562</v>
      </c>
      <c r="Q1212" s="17">
        <v>216748</v>
      </c>
      <c r="R1212" s="17">
        <v>57656</v>
      </c>
      <c r="S1212" s="17"/>
      <c r="T1212" s="17">
        <v>468725</v>
      </c>
      <c r="U1212" s="17">
        <v>289567</v>
      </c>
      <c r="V1212" s="17">
        <v>85312</v>
      </c>
      <c r="W1212" s="5"/>
      <c r="X1212" s="30"/>
      <c r="Y1212" s="30"/>
      <c r="Z1212" s="30"/>
      <c r="AA1212" s="30"/>
      <c r="AB1212" s="30"/>
      <c r="AC1212" s="30"/>
      <c r="AD1212" s="30"/>
      <c r="AE1212" s="30"/>
      <c r="AF1212" s="30"/>
      <c r="AG1212" s="30"/>
      <c r="AH1212" s="30"/>
      <c r="AI1212" s="30"/>
      <c r="AJ1212" s="30"/>
      <c r="AK1212" s="30"/>
      <c r="AL1212" s="30"/>
      <c r="AM1212" s="30"/>
      <c r="AN1212" s="30"/>
      <c r="AO1212" s="30"/>
      <c r="AP1212" s="30"/>
    </row>
    <row r="1213" spans="1:42" ht="18" x14ac:dyDescent="0.25">
      <c r="A1213" s="6">
        <v>2020</v>
      </c>
      <c r="B1213" s="6" t="s">
        <v>30</v>
      </c>
      <c r="C1213" s="5"/>
      <c r="D1213" s="17">
        <v>373634.66666666669</v>
      </c>
      <c r="E1213" s="17">
        <v>243089</v>
      </c>
      <c r="F1213" s="17">
        <v>71800</v>
      </c>
      <c r="G1213" s="17"/>
      <c r="H1213" s="17">
        <v>384335.33333333331</v>
      </c>
      <c r="I1213" s="17">
        <v>260790</v>
      </c>
      <c r="J1213" s="17">
        <v>74450</v>
      </c>
      <c r="K1213" s="17"/>
      <c r="L1213" s="17">
        <v>382142.66666666669</v>
      </c>
      <c r="M1213" s="17">
        <v>257469</v>
      </c>
      <c r="N1213" s="17">
        <v>73925</v>
      </c>
      <c r="O1213" s="17"/>
      <c r="P1213" s="17">
        <v>278774</v>
      </c>
      <c r="Q1213" s="17">
        <v>215536</v>
      </c>
      <c r="R1213" s="17">
        <v>58374</v>
      </c>
      <c r="S1213" s="17"/>
      <c r="T1213" s="17">
        <v>464680</v>
      </c>
      <c r="U1213" s="17">
        <v>291036</v>
      </c>
      <c r="V1213" s="17">
        <v>86405</v>
      </c>
      <c r="W1213" s="5"/>
      <c r="X1213" s="30"/>
      <c r="Y1213" s="30"/>
      <c r="Z1213" s="30"/>
      <c r="AA1213" s="30"/>
      <c r="AB1213" s="30"/>
      <c r="AC1213" s="30"/>
      <c r="AD1213" s="30"/>
      <c r="AE1213" s="30"/>
      <c r="AF1213" s="30"/>
      <c r="AG1213" s="30"/>
      <c r="AH1213" s="30"/>
      <c r="AI1213" s="30"/>
      <c r="AJ1213" s="30"/>
      <c r="AK1213" s="30"/>
      <c r="AL1213" s="30"/>
      <c r="AM1213" s="30"/>
      <c r="AN1213" s="30"/>
      <c r="AO1213" s="30"/>
      <c r="AP1213" s="30"/>
    </row>
    <row r="1214" spans="1:42" ht="18" x14ac:dyDescent="0.25">
      <c r="A1214" s="5"/>
      <c r="B1214" s="6" t="s">
        <v>31</v>
      </c>
      <c r="C1214" s="5"/>
      <c r="D1214" s="17">
        <v>377689</v>
      </c>
      <c r="E1214" s="17">
        <v>251183</v>
      </c>
      <c r="F1214" s="17">
        <v>74107</v>
      </c>
      <c r="G1214" s="17"/>
      <c r="H1214" s="17">
        <v>376920.33333333331</v>
      </c>
      <c r="I1214" s="17">
        <v>259682</v>
      </c>
      <c r="J1214" s="17">
        <v>73581</v>
      </c>
      <c r="K1214" s="17"/>
      <c r="L1214" s="17">
        <v>377046.33333333331</v>
      </c>
      <c r="M1214" s="17">
        <v>258336</v>
      </c>
      <c r="N1214" s="17">
        <v>73680</v>
      </c>
      <c r="O1214" s="17"/>
      <c r="P1214" s="17">
        <v>278768</v>
      </c>
      <c r="Q1214" s="17">
        <v>217890</v>
      </c>
      <c r="R1214" s="17">
        <v>58176</v>
      </c>
      <c r="S1214" s="17"/>
      <c r="T1214" s="17">
        <v>466252.66666666669</v>
      </c>
      <c r="U1214" s="17">
        <v>295211</v>
      </c>
      <c r="V1214" s="17">
        <v>87757</v>
      </c>
      <c r="W1214" s="5"/>
      <c r="X1214" s="30"/>
      <c r="Y1214" s="30"/>
      <c r="Z1214" s="30"/>
      <c r="AA1214" s="30"/>
      <c r="AB1214" s="30"/>
      <c r="AC1214" s="30"/>
      <c r="AD1214" s="30"/>
      <c r="AE1214" s="30"/>
      <c r="AF1214" s="30"/>
      <c r="AG1214" s="30"/>
      <c r="AH1214" s="30"/>
      <c r="AI1214" s="30"/>
      <c r="AJ1214" s="30"/>
      <c r="AK1214" s="30"/>
      <c r="AL1214" s="30"/>
      <c r="AM1214" s="30"/>
      <c r="AN1214" s="30"/>
      <c r="AO1214" s="30"/>
      <c r="AP1214" s="30"/>
    </row>
    <row r="1215" spans="1:42" ht="18" x14ac:dyDescent="0.25">
      <c r="A1215" s="5"/>
      <c r="B1215" s="6" t="s">
        <v>32</v>
      </c>
      <c r="C1215" s="5"/>
      <c r="D1215" s="17">
        <v>397027.33333333331</v>
      </c>
      <c r="E1215" s="17">
        <v>258128</v>
      </c>
      <c r="F1215" s="17">
        <v>76793</v>
      </c>
      <c r="G1215" s="17"/>
      <c r="H1215" s="17">
        <v>427230.33333333331</v>
      </c>
      <c r="I1215" s="17">
        <v>283588</v>
      </c>
      <c r="J1215" s="17">
        <v>80930</v>
      </c>
      <c r="K1215" s="17"/>
      <c r="L1215" s="17">
        <v>421751.33333333331</v>
      </c>
      <c r="M1215" s="17">
        <v>278984</v>
      </c>
      <c r="N1215" s="17">
        <v>80170</v>
      </c>
      <c r="O1215" s="17"/>
      <c r="P1215" s="17">
        <v>299635.33333333331</v>
      </c>
      <c r="Q1215" s="17">
        <v>228187</v>
      </c>
      <c r="R1215" s="17">
        <v>61520</v>
      </c>
      <c r="S1215" s="17"/>
      <c r="T1215" s="17">
        <v>515706</v>
      </c>
      <c r="U1215" s="17">
        <v>318063</v>
      </c>
      <c r="V1215" s="17">
        <v>94608</v>
      </c>
      <c r="W1215" s="5"/>
      <c r="X1215" s="30"/>
      <c r="Y1215" s="30"/>
      <c r="Z1215" s="30"/>
      <c r="AA1215" s="30"/>
      <c r="AB1215" s="30"/>
      <c r="AC1215" s="30"/>
      <c r="AD1215" s="30"/>
      <c r="AE1215" s="30"/>
      <c r="AF1215" s="30"/>
      <c r="AG1215" s="30"/>
      <c r="AH1215" s="30"/>
      <c r="AI1215" s="30"/>
      <c r="AJ1215" s="30"/>
      <c r="AK1215" s="30"/>
      <c r="AL1215" s="30"/>
      <c r="AM1215" s="30"/>
      <c r="AN1215" s="30"/>
      <c r="AO1215" s="30"/>
      <c r="AP1215" s="30"/>
    </row>
    <row r="1216" spans="1:42" ht="18" x14ac:dyDescent="0.25">
      <c r="A1216" s="5"/>
      <c r="B1216" s="6" t="s">
        <v>33</v>
      </c>
      <c r="C1216" s="5"/>
      <c r="D1216" s="17">
        <v>397128.66666666669</v>
      </c>
      <c r="E1216" s="17">
        <v>257477</v>
      </c>
      <c r="F1216" s="17">
        <v>76079</v>
      </c>
      <c r="G1216" s="17"/>
      <c r="H1216" s="17">
        <v>446171</v>
      </c>
      <c r="I1216" s="17">
        <v>291211</v>
      </c>
      <c r="J1216" s="17">
        <v>83216</v>
      </c>
      <c r="K1216" s="17"/>
      <c r="L1216" s="17">
        <v>436183.33333333331</v>
      </c>
      <c r="M1216" s="17">
        <v>284379</v>
      </c>
      <c r="N1216" s="17">
        <v>81759</v>
      </c>
      <c r="O1216" s="17"/>
      <c r="P1216" s="17">
        <v>307819.33333333331</v>
      </c>
      <c r="Q1216" s="17">
        <v>227422</v>
      </c>
      <c r="R1216" s="17">
        <v>61666</v>
      </c>
      <c r="S1216" s="17"/>
      <c r="T1216" s="17">
        <v>523715</v>
      </c>
      <c r="U1216" s="17">
        <v>323240</v>
      </c>
      <c r="V1216" s="17">
        <v>95566</v>
      </c>
      <c r="W1216" s="5"/>
      <c r="X1216" s="30"/>
      <c r="Y1216" s="30"/>
      <c r="Z1216" s="30"/>
      <c r="AA1216" s="30"/>
      <c r="AB1216" s="30"/>
      <c r="AC1216" s="30"/>
      <c r="AD1216" s="30"/>
      <c r="AE1216" s="30"/>
      <c r="AF1216" s="30"/>
      <c r="AG1216" s="30"/>
      <c r="AH1216" s="30"/>
      <c r="AI1216" s="30"/>
      <c r="AJ1216" s="30"/>
      <c r="AK1216" s="30"/>
      <c r="AL1216" s="30"/>
      <c r="AM1216" s="30"/>
      <c r="AN1216" s="30"/>
      <c r="AO1216" s="30"/>
      <c r="AP1216" s="30"/>
    </row>
    <row r="1217" spans="1:42" ht="18" x14ac:dyDescent="0.25">
      <c r="A1217" s="6">
        <v>2021</v>
      </c>
      <c r="B1217" s="6" t="s">
        <v>30</v>
      </c>
      <c r="C1217" s="5"/>
      <c r="D1217" s="17">
        <v>399111.33333333331</v>
      </c>
      <c r="E1217" s="17">
        <v>253831</v>
      </c>
      <c r="F1217" s="17">
        <v>74310</v>
      </c>
      <c r="G1217" s="17"/>
      <c r="H1217" s="17">
        <v>450446</v>
      </c>
      <c r="I1217" s="17">
        <v>286992</v>
      </c>
      <c r="J1217" s="17">
        <v>81998</v>
      </c>
      <c r="K1217" s="17"/>
      <c r="L1217" s="17">
        <v>442857.66666666669</v>
      </c>
      <c r="M1217" s="17">
        <v>282112</v>
      </c>
      <c r="N1217" s="17">
        <v>80866</v>
      </c>
      <c r="O1217" s="17"/>
      <c r="P1217" s="17">
        <v>311674.33333333331</v>
      </c>
      <c r="Q1217" s="17">
        <v>229498</v>
      </c>
      <c r="R1217" s="17">
        <v>61993</v>
      </c>
      <c r="S1217" s="17"/>
      <c r="T1217" s="17">
        <v>514967</v>
      </c>
      <c r="U1217" s="17">
        <v>311025</v>
      </c>
      <c r="V1217" s="17">
        <v>91330</v>
      </c>
      <c r="W1217" s="5"/>
      <c r="X1217" s="30"/>
      <c r="Y1217" s="30"/>
      <c r="Z1217" s="30"/>
      <c r="AA1217" s="30"/>
      <c r="AB1217" s="30"/>
      <c r="AC1217" s="30"/>
      <c r="AD1217" s="30"/>
      <c r="AE1217" s="30"/>
      <c r="AF1217" s="30"/>
      <c r="AG1217" s="30"/>
      <c r="AH1217" s="30"/>
      <c r="AI1217" s="30"/>
      <c r="AJ1217" s="30"/>
      <c r="AK1217" s="30"/>
      <c r="AL1217" s="30"/>
      <c r="AM1217" s="30"/>
      <c r="AN1217" s="30"/>
      <c r="AO1217" s="30"/>
      <c r="AP1217" s="30"/>
    </row>
    <row r="1218" spans="1:42" ht="18" x14ac:dyDescent="0.25">
      <c r="A1218" s="5"/>
      <c r="B1218" s="6" t="s">
        <v>31</v>
      </c>
      <c r="C1218" s="5"/>
      <c r="D1218" s="17">
        <v>387830</v>
      </c>
      <c r="E1218" s="17">
        <v>248268</v>
      </c>
      <c r="F1218" s="17">
        <v>74141</v>
      </c>
      <c r="G1218" s="17"/>
      <c r="H1218" s="17">
        <v>441767.33333333331</v>
      </c>
      <c r="I1218" s="17">
        <v>284606</v>
      </c>
      <c r="J1218" s="17">
        <v>80697</v>
      </c>
      <c r="K1218" s="17"/>
      <c r="L1218" s="17">
        <v>433262</v>
      </c>
      <c r="M1218" s="17">
        <v>278852</v>
      </c>
      <c r="N1218" s="17">
        <v>79649</v>
      </c>
      <c r="O1218" s="17"/>
      <c r="P1218" s="17">
        <v>307256.33333333331</v>
      </c>
      <c r="Q1218" s="17">
        <v>228880</v>
      </c>
      <c r="R1218" s="17">
        <v>62638</v>
      </c>
      <c r="S1218" s="17"/>
      <c r="T1218" s="17">
        <v>516120.66666666669</v>
      </c>
      <c r="U1218" s="17">
        <v>311837</v>
      </c>
      <c r="V1218" s="17">
        <v>90951</v>
      </c>
      <c r="W1218" s="5"/>
      <c r="X1218" s="30"/>
      <c r="Y1218" s="30"/>
      <c r="Z1218" s="30"/>
      <c r="AA1218" s="30"/>
      <c r="AB1218" s="30"/>
      <c r="AC1218" s="30"/>
      <c r="AD1218" s="30"/>
      <c r="AE1218" s="30"/>
      <c r="AF1218" s="30"/>
      <c r="AG1218" s="30"/>
      <c r="AH1218" s="30"/>
      <c r="AI1218" s="30"/>
      <c r="AJ1218" s="30"/>
      <c r="AK1218" s="30"/>
      <c r="AL1218" s="30"/>
      <c r="AM1218" s="30"/>
      <c r="AN1218" s="30"/>
      <c r="AO1218" s="30"/>
      <c r="AP1218" s="30"/>
    </row>
    <row r="1219" spans="1:42" ht="18" x14ac:dyDescent="0.25">
      <c r="A1219" s="5"/>
      <c r="B1219" s="5"/>
      <c r="C1219" s="5"/>
      <c r="D1219" s="17"/>
      <c r="E1219" s="17"/>
      <c r="F1219" s="17"/>
      <c r="G1219" s="17"/>
      <c r="H1219" s="17"/>
      <c r="I1219" s="17"/>
      <c r="J1219" s="17"/>
      <c r="K1219" s="17"/>
      <c r="L1219" s="17"/>
      <c r="M1219" s="17"/>
      <c r="N1219" s="17"/>
      <c r="O1219" s="17"/>
      <c r="P1219" s="17"/>
      <c r="Q1219" s="17"/>
      <c r="R1219" s="17"/>
      <c r="S1219" s="17"/>
      <c r="T1219" s="17"/>
      <c r="U1219" s="17"/>
      <c r="V1219" s="17"/>
      <c r="W1219" s="5"/>
      <c r="X1219" s="30"/>
      <c r="Y1219" s="30"/>
      <c r="Z1219" s="30"/>
      <c r="AA1219" s="30"/>
      <c r="AB1219" s="30"/>
      <c r="AC1219" s="30"/>
      <c r="AD1219" s="30"/>
      <c r="AE1219" s="30"/>
      <c r="AF1219" s="30"/>
      <c r="AG1219" s="30"/>
      <c r="AH1219" s="30"/>
      <c r="AI1219" s="30"/>
      <c r="AJ1219" s="30"/>
      <c r="AK1219" s="30"/>
      <c r="AL1219" s="30"/>
      <c r="AM1219" s="30"/>
      <c r="AN1219" s="30"/>
      <c r="AO1219" s="30"/>
      <c r="AP1219" s="30"/>
    </row>
    <row r="1220" spans="1:42" ht="18" x14ac:dyDescent="0.25">
      <c r="A1220" s="7" t="s">
        <v>52</v>
      </c>
      <c r="B1220" s="5"/>
      <c r="C1220" s="5"/>
      <c r="D1220" s="17"/>
      <c r="E1220" s="17"/>
      <c r="F1220" s="17"/>
      <c r="G1220" s="17"/>
      <c r="H1220" s="17"/>
      <c r="I1220" s="17"/>
      <c r="J1220" s="17"/>
      <c r="K1220" s="17"/>
      <c r="L1220" s="17"/>
      <c r="M1220" s="17"/>
      <c r="N1220" s="17"/>
      <c r="O1220" s="17"/>
      <c r="P1220" s="17"/>
      <c r="Q1220" s="17"/>
      <c r="R1220" s="17"/>
      <c r="S1220" s="17"/>
      <c r="T1220" s="17"/>
      <c r="U1220" s="17"/>
      <c r="V1220" s="17"/>
      <c r="W1220" s="5"/>
      <c r="X1220" s="30"/>
      <c r="Y1220" s="30"/>
      <c r="Z1220" s="30"/>
      <c r="AA1220" s="30"/>
      <c r="AB1220" s="30"/>
      <c r="AC1220" s="30"/>
      <c r="AD1220" s="30"/>
      <c r="AE1220" s="30"/>
      <c r="AF1220" s="30"/>
      <c r="AG1220" s="30"/>
      <c r="AH1220" s="30"/>
      <c r="AI1220" s="30"/>
      <c r="AJ1220" s="30"/>
      <c r="AK1220" s="30"/>
      <c r="AL1220" s="30"/>
      <c r="AM1220" s="30"/>
      <c r="AN1220" s="30"/>
      <c r="AO1220" s="30"/>
      <c r="AP1220" s="30"/>
    </row>
    <row r="1221" spans="1:42" ht="18" x14ac:dyDescent="0.25">
      <c r="A1221" s="7" t="s">
        <v>53</v>
      </c>
      <c r="B1221" s="5"/>
      <c r="C1221" s="5"/>
      <c r="D1221" s="17"/>
      <c r="E1221" s="17"/>
      <c r="F1221" s="17"/>
      <c r="G1221" s="17"/>
      <c r="H1221" s="17"/>
      <c r="I1221" s="17"/>
      <c r="J1221" s="17"/>
      <c r="K1221" s="17"/>
      <c r="L1221" s="17"/>
      <c r="M1221" s="17"/>
      <c r="N1221" s="17"/>
      <c r="O1221" s="17"/>
      <c r="P1221" s="17"/>
      <c r="Q1221" s="17"/>
      <c r="R1221" s="17"/>
      <c r="S1221" s="17"/>
      <c r="T1221" s="17"/>
      <c r="U1221" s="17"/>
      <c r="V1221" s="17"/>
      <c r="W1221" s="5"/>
      <c r="X1221" s="30"/>
      <c r="Y1221" s="30"/>
      <c r="Z1221" s="30"/>
      <c r="AA1221" s="30"/>
      <c r="AB1221" s="30"/>
      <c r="AC1221" s="30"/>
      <c r="AD1221" s="30"/>
      <c r="AE1221" s="30"/>
      <c r="AF1221" s="30"/>
      <c r="AG1221" s="30"/>
      <c r="AH1221" s="30"/>
      <c r="AI1221" s="30"/>
      <c r="AJ1221" s="30"/>
      <c r="AK1221" s="30"/>
      <c r="AL1221" s="30"/>
      <c r="AM1221" s="30"/>
      <c r="AN1221" s="30"/>
      <c r="AO1221" s="30"/>
      <c r="AP1221" s="30"/>
    </row>
    <row r="1222" spans="1:42" ht="18" x14ac:dyDescent="0.25">
      <c r="A1222" s="6">
        <v>1992</v>
      </c>
      <c r="B1222" s="6" t="s">
        <v>30</v>
      </c>
      <c r="C1222" s="5"/>
      <c r="D1222" s="17"/>
      <c r="E1222" s="17"/>
      <c r="F1222" s="17"/>
      <c r="G1222" s="17"/>
      <c r="H1222" s="17"/>
      <c r="I1222" s="17"/>
      <c r="J1222" s="17"/>
      <c r="K1222" s="17"/>
      <c r="L1222" s="17"/>
      <c r="M1222" s="17"/>
      <c r="N1222" s="17"/>
      <c r="O1222" s="17"/>
      <c r="P1222" s="17"/>
      <c r="Q1222" s="17"/>
      <c r="R1222" s="17"/>
      <c r="S1222" s="17"/>
      <c r="T1222" s="17"/>
      <c r="U1222" s="17"/>
      <c r="V1222" s="17"/>
      <c r="W1222" s="5"/>
      <c r="X1222" s="30"/>
      <c r="Y1222" s="30"/>
      <c r="Z1222" s="30"/>
      <c r="AA1222" s="30"/>
      <c r="AB1222" s="30"/>
      <c r="AC1222" s="30"/>
      <c r="AD1222" s="30"/>
      <c r="AE1222" s="30"/>
      <c r="AF1222" s="30"/>
      <c r="AG1222" s="30"/>
      <c r="AH1222" s="30"/>
      <c r="AI1222" s="30"/>
      <c r="AJ1222" s="30"/>
      <c r="AK1222" s="30"/>
      <c r="AL1222" s="30"/>
      <c r="AM1222" s="30"/>
      <c r="AN1222" s="30"/>
      <c r="AO1222" s="30"/>
      <c r="AP1222" s="30"/>
    </row>
    <row r="1223" spans="1:42" ht="18" x14ac:dyDescent="0.25">
      <c r="A1223" s="5"/>
      <c r="B1223" s="6" t="s">
        <v>31</v>
      </c>
      <c r="C1223" s="5"/>
      <c r="D1223" s="17">
        <v>75433</v>
      </c>
      <c r="E1223" s="17">
        <v>51751</v>
      </c>
      <c r="F1223" s="17">
        <v>21819</v>
      </c>
      <c r="G1223" s="17"/>
      <c r="H1223" s="17">
        <v>59456</v>
      </c>
      <c r="I1223" s="17">
        <v>41997</v>
      </c>
      <c r="J1223" s="17">
        <v>19377</v>
      </c>
      <c r="K1223" s="17"/>
      <c r="L1223" s="17">
        <v>61007</v>
      </c>
      <c r="M1223" s="17">
        <v>42827</v>
      </c>
      <c r="N1223" s="17">
        <v>19577</v>
      </c>
      <c r="O1223" s="17"/>
      <c r="P1223" s="17">
        <v>47975</v>
      </c>
      <c r="Q1223" s="17">
        <v>39908</v>
      </c>
      <c r="R1223" s="17">
        <v>17631</v>
      </c>
      <c r="S1223" s="17"/>
      <c r="T1223" s="17">
        <v>74972</v>
      </c>
      <c r="U1223" s="17">
        <v>45737</v>
      </c>
      <c r="V1223" s="17">
        <v>21903</v>
      </c>
      <c r="W1223" s="5"/>
      <c r="X1223" s="30"/>
      <c r="Y1223" s="30"/>
      <c r="Z1223" s="30"/>
      <c r="AA1223" s="30"/>
      <c r="AB1223" s="30"/>
      <c r="AC1223" s="30"/>
      <c r="AD1223" s="30"/>
      <c r="AE1223" s="30"/>
      <c r="AF1223" s="30"/>
      <c r="AG1223" s="30"/>
      <c r="AH1223" s="30"/>
      <c r="AI1223" s="30"/>
      <c r="AJ1223" s="30"/>
      <c r="AK1223" s="30"/>
      <c r="AL1223" s="30"/>
      <c r="AM1223" s="30"/>
      <c r="AN1223" s="30"/>
      <c r="AO1223" s="30"/>
      <c r="AP1223" s="30"/>
    </row>
    <row r="1224" spans="1:42" ht="18" x14ac:dyDescent="0.25">
      <c r="A1224" s="5"/>
      <c r="B1224" s="6" t="s">
        <v>32</v>
      </c>
      <c r="C1224" s="5"/>
      <c r="D1224" s="17">
        <v>69755</v>
      </c>
      <c r="E1224" s="17">
        <v>47829</v>
      </c>
      <c r="F1224" s="17">
        <v>20712</v>
      </c>
      <c r="G1224" s="17"/>
      <c r="H1224" s="17">
        <v>65021</v>
      </c>
      <c r="I1224" s="17">
        <v>44155</v>
      </c>
      <c r="J1224" s="17">
        <v>21036</v>
      </c>
      <c r="K1224" s="17"/>
      <c r="L1224" s="17">
        <v>65754</v>
      </c>
      <c r="M1224" s="17">
        <v>44388</v>
      </c>
      <c r="N1224" s="17">
        <v>21072</v>
      </c>
      <c r="O1224" s="17"/>
      <c r="P1224" s="17">
        <v>48493</v>
      </c>
      <c r="Q1224" s="17">
        <v>39427</v>
      </c>
      <c r="R1224" s="17">
        <v>17784</v>
      </c>
      <c r="S1224" s="17"/>
      <c r="T1224" s="17">
        <v>78881</v>
      </c>
      <c r="U1224" s="17">
        <v>47894</v>
      </c>
      <c r="V1224" s="17">
        <v>23274</v>
      </c>
      <c r="W1224" s="5"/>
      <c r="X1224" s="30"/>
      <c r="Y1224" s="30"/>
      <c r="Z1224" s="30"/>
      <c r="AA1224" s="30"/>
      <c r="AB1224" s="30"/>
      <c r="AC1224" s="30"/>
      <c r="AD1224" s="30"/>
      <c r="AE1224" s="30"/>
      <c r="AF1224" s="30"/>
      <c r="AG1224" s="30"/>
      <c r="AH1224" s="30"/>
      <c r="AI1224" s="30"/>
      <c r="AJ1224" s="30"/>
      <c r="AK1224" s="30"/>
      <c r="AL1224" s="30"/>
      <c r="AM1224" s="30"/>
      <c r="AN1224" s="30"/>
      <c r="AO1224" s="30"/>
      <c r="AP1224" s="30"/>
    </row>
    <row r="1225" spans="1:42" ht="18" x14ac:dyDescent="0.25">
      <c r="A1225" s="5"/>
      <c r="B1225" s="6" t="s">
        <v>33</v>
      </c>
      <c r="C1225" s="5"/>
      <c r="D1225" s="17">
        <v>67995</v>
      </c>
      <c r="E1225" s="17">
        <v>44385</v>
      </c>
      <c r="F1225" s="17">
        <v>20518</v>
      </c>
      <c r="G1225" s="17"/>
      <c r="H1225" s="17">
        <v>56785</v>
      </c>
      <c r="I1225" s="17">
        <v>40128</v>
      </c>
      <c r="J1225" s="17">
        <v>20035</v>
      </c>
      <c r="K1225" s="17"/>
      <c r="L1225" s="17">
        <v>58151</v>
      </c>
      <c r="M1225" s="17">
        <v>40580</v>
      </c>
      <c r="N1225" s="17">
        <v>20118</v>
      </c>
      <c r="O1225" s="17"/>
      <c r="P1225" s="17">
        <v>45197</v>
      </c>
      <c r="Q1225" s="17">
        <v>36089</v>
      </c>
      <c r="R1225" s="17">
        <v>17171</v>
      </c>
      <c r="S1225" s="17"/>
      <c r="T1225" s="17">
        <v>73504</v>
      </c>
      <c r="U1225" s="17">
        <v>45909</v>
      </c>
      <c r="V1225" s="17">
        <v>23598</v>
      </c>
      <c r="W1225" s="5"/>
      <c r="X1225" s="30"/>
      <c r="Y1225" s="30"/>
      <c r="Z1225" s="30"/>
      <c r="AA1225" s="30"/>
      <c r="AB1225" s="30"/>
      <c r="AC1225" s="30"/>
      <c r="AD1225" s="30"/>
      <c r="AE1225" s="30"/>
      <c r="AF1225" s="30"/>
      <c r="AG1225" s="30"/>
      <c r="AH1225" s="30"/>
      <c r="AI1225" s="30"/>
      <c r="AJ1225" s="30"/>
      <c r="AK1225" s="30"/>
      <c r="AL1225" s="30"/>
      <c r="AM1225" s="30"/>
      <c r="AN1225" s="30"/>
      <c r="AO1225" s="30"/>
      <c r="AP1225" s="30"/>
    </row>
    <row r="1226" spans="1:42" ht="18" x14ac:dyDescent="0.25">
      <c r="A1226" s="6">
        <v>1993</v>
      </c>
      <c r="B1226" s="6" t="s">
        <v>30</v>
      </c>
      <c r="C1226" s="5"/>
      <c r="D1226" s="17">
        <v>59307</v>
      </c>
      <c r="E1226" s="17">
        <v>45605</v>
      </c>
      <c r="F1226" s="17">
        <v>20437</v>
      </c>
      <c r="G1226" s="17"/>
      <c r="H1226" s="17">
        <v>58006</v>
      </c>
      <c r="I1226" s="17">
        <v>40705</v>
      </c>
      <c r="J1226" s="17">
        <v>19390</v>
      </c>
      <c r="K1226" s="17"/>
      <c r="L1226" s="17">
        <v>57894</v>
      </c>
      <c r="M1226" s="17">
        <v>41152</v>
      </c>
      <c r="N1226" s="17">
        <v>19419</v>
      </c>
      <c r="O1226" s="17"/>
      <c r="P1226" s="17">
        <v>49306</v>
      </c>
      <c r="Q1226" s="17">
        <v>39651</v>
      </c>
      <c r="R1226" s="17">
        <v>17768</v>
      </c>
      <c r="S1226" s="17"/>
      <c r="T1226" s="17">
        <v>67225</v>
      </c>
      <c r="U1226" s="17">
        <v>42569</v>
      </c>
      <c r="V1226" s="17">
        <v>21249</v>
      </c>
      <c r="W1226" s="5"/>
      <c r="X1226" s="30"/>
      <c r="Y1226" s="30"/>
      <c r="Z1226" s="30"/>
      <c r="AA1226" s="30"/>
      <c r="AB1226" s="30"/>
      <c r="AC1226" s="30"/>
      <c r="AD1226" s="30"/>
      <c r="AE1226" s="30"/>
      <c r="AF1226" s="30"/>
      <c r="AG1226" s="30"/>
      <c r="AH1226" s="30"/>
      <c r="AI1226" s="30"/>
      <c r="AJ1226" s="30"/>
      <c r="AK1226" s="30"/>
      <c r="AL1226" s="30"/>
      <c r="AM1226" s="30"/>
      <c r="AN1226" s="30"/>
      <c r="AO1226" s="30"/>
      <c r="AP1226" s="30"/>
    </row>
    <row r="1227" spans="1:42" ht="18" x14ac:dyDescent="0.25">
      <c r="A1227" s="5"/>
      <c r="B1227" s="6" t="s">
        <v>31</v>
      </c>
      <c r="C1227" s="5"/>
      <c r="D1227" s="17">
        <v>68229</v>
      </c>
      <c r="E1227" s="17">
        <v>46871</v>
      </c>
      <c r="F1227" s="17">
        <v>21845</v>
      </c>
      <c r="G1227" s="17"/>
      <c r="H1227" s="17">
        <v>59537</v>
      </c>
      <c r="I1227" s="17">
        <v>41938</v>
      </c>
      <c r="J1227" s="17">
        <v>19582</v>
      </c>
      <c r="K1227" s="17"/>
      <c r="L1227" s="17">
        <v>60879</v>
      </c>
      <c r="M1227" s="17">
        <v>42389</v>
      </c>
      <c r="N1227" s="17">
        <v>19801</v>
      </c>
      <c r="O1227" s="17"/>
      <c r="P1227" s="17">
        <v>47157</v>
      </c>
      <c r="Q1227" s="17">
        <v>39028</v>
      </c>
      <c r="R1227" s="17">
        <v>17069</v>
      </c>
      <c r="S1227" s="17"/>
      <c r="T1227" s="17">
        <v>73954</v>
      </c>
      <c r="U1227" s="17">
        <v>45419</v>
      </c>
      <c r="V1227" s="17">
        <v>22519</v>
      </c>
      <c r="W1227" s="5"/>
      <c r="X1227" s="30"/>
      <c r="Y1227" s="30"/>
      <c r="Z1227" s="30"/>
      <c r="AA1227" s="30"/>
      <c r="AB1227" s="30"/>
      <c r="AC1227" s="30"/>
      <c r="AD1227" s="30"/>
      <c r="AE1227" s="30"/>
      <c r="AF1227" s="30"/>
      <c r="AG1227" s="30"/>
      <c r="AH1227" s="30"/>
      <c r="AI1227" s="30"/>
      <c r="AJ1227" s="30"/>
      <c r="AK1227" s="30"/>
      <c r="AL1227" s="30"/>
      <c r="AM1227" s="30"/>
      <c r="AN1227" s="30"/>
      <c r="AO1227" s="30"/>
      <c r="AP1227" s="30"/>
    </row>
    <row r="1228" spans="1:42" ht="18" x14ac:dyDescent="0.25">
      <c r="A1228" s="5"/>
      <c r="B1228" s="6" t="s">
        <v>32</v>
      </c>
      <c r="C1228" s="5"/>
      <c r="D1228" s="17">
        <v>65802</v>
      </c>
      <c r="E1228" s="17">
        <v>45720</v>
      </c>
      <c r="F1228" s="17">
        <v>20778</v>
      </c>
      <c r="G1228" s="17"/>
      <c r="H1228" s="17">
        <v>61933</v>
      </c>
      <c r="I1228" s="17">
        <v>44040</v>
      </c>
      <c r="J1228" s="17">
        <v>20389</v>
      </c>
      <c r="K1228" s="17"/>
      <c r="L1228" s="17">
        <v>62603</v>
      </c>
      <c r="M1228" s="17">
        <v>44397</v>
      </c>
      <c r="N1228" s="17">
        <v>20511</v>
      </c>
      <c r="O1228" s="17"/>
      <c r="P1228" s="17">
        <v>48667</v>
      </c>
      <c r="Q1228" s="17">
        <v>39516</v>
      </c>
      <c r="R1228" s="17">
        <v>17342</v>
      </c>
      <c r="S1228" s="17"/>
      <c r="T1228" s="17">
        <v>75762</v>
      </c>
      <c r="U1228" s="17">
        <v>48605</v>
      </c>
      <c r="V1228" s="17">
        <v>23427</v>
      </c>
      <c r="W1228" s="5"/>
      <c r="X1228" s="30"/>
      <c r="Y1228" s="30"/>
      <c r="Z1228" s="30"/>
      <c r="AA1228" s="30"/>
      <c r="AB1228" s="30"/>
      <c r="AC1228" s="30"/>
      <c r="AD1228" s="30"/>
      <c r="AE1228" s="30"/>
      <c r="AF1228" s="30"/>
      <c r="AG1228" s="30"/>
      <c r="AH1228" s="30"/>
      <c r="AI1228" s="30"/>
      <c r="AJ1228" s="30"/>
      <c r="AK1228" s="30"/>
      <c r="AL1228" s="30"/>
      <c r="AM1228" s="30"/>
      <c r="AN1228" s="30"/>
      <c r="AO1228" s="30"/>
      <c r="AP1228" s="30"/>
    </row>
    <row r="1229" spans="1:42" ht="18" x14ac:dyDescent="0.25">
      <c r="A1229" s="5"/>
      <c r="B1229" s="6" t="s">
        <v>33</v>
      </c>
      <c r="C1229" s="5"/>
      <c r="D1229" s="17">
        <v>73288</v>
      </c>
      <c r="E1229" s="17">
        <v>48824</v>
      </c>
      <c r="F1229" s="17">
        <v>23144</v>
      </c>
      <c r="G1229" s="17"/>
      <c r="H1229" s="17">
        <v>61073</v>
      </c>
      <c r="I1229" s="17">
        <v>42880</v>
      </c>
      <c r="J1229" s="17">
        <v>20099</v>
      </c>
      <c r="K1229" s="17"/>
      <c r="L1229" s="17">
        <v>62591</v>
      </c>
      <c r="M1229" s="17">
        <v>43559</v>
      </c>
      <c r="N1229" s="17">
        <v>20501</v>
      </c>
      <c r="O1229" s="17"/>
      <c r="P1229" s="17">
        <v>47613</v>
      </c>
      <c r="Q1229" s="17">
        <v>38255</v>
      </c>
      <c r="R1229" s="17">
        <v>17364</v>
      </c>
      <c r="S1229" s="17"/>
      <c r="T1229" s="17">
        <v>76338</v>
      </c>
      <c r="U1229" s="17">
        <v>48073</v>
      </c>
      <c r="V1229" s="17">
        <v>23472</v>
      </c>
      <c r="W1229" s="5"/>
      <c r="X1229" s="30"/>
      <c r="Y1229" s="30"/>
      <c r="Z1229" s="30"/>
      <c r="AA1229" s="30"/>
      <c r="AB1229" s="30"/>
      <c r="AC1229" s="30"/>
      <c r="AD1229" s="30"/>
      <c r="AE1229" s="30"/>
      <c r="AF1229" s="30"/>
      <c r="AG1229" s="30"/>
      <c r="AH1229" s="30"/>
      <c r="AI1229" s="30"/>
      <c r="AJ1229" s="30"/>
      <c r="AK1229" s="30"/>
      <c r="AL1229" s="30"/>
      <c r="AM1229" s="30"/>
      <c r="AN1229" s="30"/>
      <c r="AO1229" s="30"/>
      <c r="AP1229" s="30"/>
    </row>
    <row r="1230" spans="1:42" ht="18" x14ac:dyDescent="0.25">
      <c r="A1230" s="6">
        <v>1994</v>
      </c>
      <c r="B1230" s="6" t="s">
        <v>30</v>
      </c>
      <c r="C1230" s="5"/>
      <c r="D1230" s="17">
        <v>72064</v>
      </c>
      <c r="E1230" s="17">
        <v>50374</v>
      </c>
      <c r="F1230" s="17">
        <v>23712</v>
      </c>
      <c r="G1230" s="17"/>
      <c r="H1230" s="17">
        <v>58623</v>
      </c>
      <c r="I1230" s="17">
        <v>43643</v>
      </c>
      <c r="J1230" s="17">
        <v>20394</v>
      </c>
      <c r="K1230" s="17"/>
      <c r="L1230" s="17">
        <v>61162</v>
      </c>
      <c r="M1230" s="17">
        <v>44630</v>
      </c>
      <c r="N1230" s="17">
        <v>20912</v>
      </c>
      <c r="O1230" s="17"/>
      <c r="P1230" s="17">
        <v>48214</v>
      </c>
      <c r="Q1230" s="17">
        <v>40273</v>
      </c>
      <c r="R1230" s="17">
        <v>17526</v>
      </c>
      <c r="S1230" s="17"/>
      <c r="T1230" s="17">
        <v>75197</v>
      </c>
      <c r="U1230" s="17">
        <v>49196</v>
      </c>
      <c r="V1230" s="17">
        <v>24590</v>
      </c>
      <c r="W1230" s="5"/>
      <c r="X1230" s="30"/>
      <c r="Y1230" s="30"/>
      <c r="Z1230" s="30"/>
      <c r="AA1230" s="30"/>
      <c r="AB1230" s="30"/>
      <c r="AC1230" s="30"/>
      <c r="AD1230" s="30"/>
      <c r="AE1230" s="30"/>
      <c r="AF1230" s="30"/>
      <c r="AG1230" s="30"/>
      <c r="AH1230" s="30"/>
      <c r="AI1230" s="30"/>
      <c r="AJ1230" s="30"/>
      <c r="AK1230" s="30"/>
      <c r="AL1230" s="30"/>
      <c r="AM1230" s="30"/>
      <c r="AN1230" s="30"/>
      <c r="AO1230" s="30"/>
      <c r="AP1230" s="30"/>
    </row>
    <row r="1231" spans="1:42" ht="18" x14ac:dyDescent="0.25">
      <c r="A1231" s="5"/>
      <c r="B1231" s="6" t="s">
        <v>31</v>
      </c>
      <c r="C1231" s="5"/>
      <c r="D1231" s="17">
        <v>80918</v>
      </c>
      <c r="E1231" s="17">
        <v>55343</v>
      </c>
      <c r="F1231" s="17">
        <v>25028</v>
      </c>
      <c r="G1231" s="17"/>
      <c r="H1231" s="17">
        <v>63764</v>
      </c>
      <c r="I1231" s="17">
        <v>45608</v>
      </c>
      <c r="J1231" s="17">
        <v>21114</v>
      </c>
      <c r="K1231" s="17"/>
      <c r="L1231" s="17">
        <v>65345</v>
      </c>
      <c r="M1231" s="17">
        <v>46436</v>
      </c>
      <c r="N1231" s="17">
        <v>21409</v>
      </c>
      <c r="O1231" s="17"/>
      <c r="P1231" s="17">
        <v>49609</v>
      </c>
      <c r="Q1231" s="17">
        <v>39620</v>
      </c>
      <c r="R1231" s="17">
        <v>17737</v>
      </c>
      <c r="S1231" s="17"/>
      <c r="T1231" s="17">
        <v>80089</v>
      </c>
      <c r="U1231" s="17">
        <v>52363</v>
      </c>
      <c r="V1231" s="17">
        <v>24886</v>
      </c>
      <c r="W1231" s="5"/>
      <c r="X1231" s="30"/>
      <c r="Y1231" s="30"/>
      <c r="Z1231" s="30"/>
      <c r="AA1231" s="30"/>
      <c r="AB1231" s="30"/>
      <c r="AC1231" s="30"/>
      <c r="AD1231" s="30"/>
      <c r="AE1231" s="30"/>
      <c r="AF1231" s="30"/>
      <c r="AG1231" s="30"/>
      <c r="AH1231" s="30"/>
      <c r="AI1231" s="30"/>
      <c r="AJ1231" s="30"/>
      <c r="AK1231" s="30"/>
      <c r="AL1231" s="30"/>
      <c r="AM1231" s="30"/>
      <c r="AN1231" s="30"/>
      <c r="AO1231" s="30"/>
      <c r="AP1231" s="30"/>
    </row>
    <row r="1232" spans="1:42" ht="18" x14ac:dyDescent="0.25">
      <c r="A1232" s="5"/>
      <c r="B1232" s="6" t="s">
        <v>32</v>
      </c>
      <c r="C1232" s="5"/>
      <c r="D1232" s="17">
        <v>79211</v>
      </c>
      <c r="E1232" s="17">
        <v>52950</v>
      </c>
      <c r="F1232" s="17">
        <v>23897</v>
      </c>
      <c r="G1232" s="17"/>
      <c r="H1232" s="17">
        <v>62346</v>
      </c>
      <c r="I1232" s="17">
        <v>45526</v>
      </c>
      <c r="J1232" s="17">
        <v>21105</v>
      </c>
      <c r="K1232" s="17"/>
      <c r="L1232" s="17">
        <v>64951</v>
      </c>
      <c r="M1232" s="17">
        <v>46492</v>
      </c>
      <c r="N1232" s="17">
        <v>21611</v>
      </c>
      <c r="O1232" s="17"/>
      <c r="P1232" s="17">
        <v>50627</v>
      </c>
      <c r="Q1232" s="17">
        <v>41657</v>
      </c>
      <c r="R1232" s="17">
        <v>18815</v>
      </c>
      <c r="S1232" s="17"/>
      <c r="T1232" s="17">
        <v>80266</v>
      </c>
      <c r="U1232" s="17">
        <v>51486</v>
      </c>
      <c r="V1232" s="17">
        <v>24476</v>
      </c>
      <c r="W1232" s="5"/>
      <c r="X1232" s="30"/>
      <c r="Y1232" s="30"/>
      <c r="Z1232" s="30"/>
      <c r="AA1232" s="30"/>
      <c r="AB1232" s="30"/>
      <c r="AC1232" s="30"/>
      <c r="AD1232" s="30"/>
      <c r="AE1232" s="30"/>
      <c r="AF1232" s="30"/>
      <c r="AG1232" s="30"/>
      <c r="AH1232" s="30"/>
      <c r="AI1232" s="30"/>
      <c r="AJ1232" s="30"/>
      <c r="AK1232" s="30"/>
      <c r="AL1232" s="30"/>
      <c r="AM1232" s="30"/>
      <c r="AN1232" s="30"/>
      <c r="AO1232" s="30"/>
      <c r="AP1232" s="30"/>
    </row>
    <row r="1233" spans="1:42" ht="18" x14ac:dyDescent="0.25">
      <c r="A1233" s="5"/>
      <c r="B1233" s="6" t="s">
        <v>33</v>
      </c>
      <c r="C1233" s="5"/>
      <c r="D1233" s="17">
        <v>74638</v>
      </c>
      <c r="E1233" s="17">
        <v>50241</v>
      </c>
      <c r="F1233" s="17">
        <v>22441</v>
      </c>
      <c r="G1233" s="17"/>
      <c r="H1233" s="17">
        <v>65647</v>
      </c>
      <c r="I1233" s="17">
        <v>44979</v>
      </c>
      <c r="J1233" s="17">
        <v>20900</v>
      </c>
      <c r="K1233" s="17"/>
      <c r="L1233" s="17">
        <v>67586</v>
      </c>
      <c r="M1233" s="17">
        <v>45750</v>
      </c>
      <c r="N1233" s="17">
        <v>21188</v>
      </c>
      <c r="O1233" s="17"/>
      <c r="P1233" s="17">
        <v>51546</v>
      </c>
      <c r="Q1233" s="17">
        <v>40748</v>
      </c>
      <c r="R1233" s="17">
        <v>17647</v>
      </c>
      <c r="S1233" s="17"/>
      <c r="T1233" s="17">
        <v>82359</v>
      </c>
      <c r="U1233" s="17">
        <v>50155</v>
      </c>
      <c r="V1233" s="17">
        <v>24545</v>
      </c>
      <c r="W1233" s="5"/>
      <c r="X1233" s="30"/>
      <c r="Y1233" s="30"/>
      <c r="Z1233" s="30"/>
      <c r="AA1233" s="30"/>
      <c r="AB1233" s="30"/>
      <c r="AC1233" s="30"/>
      <c r="AD1233" s="30"/>
      <c r="AE1233" s="30"/>
      <c r="AF1233" s="30"/>
      <c r="AG1233" s="30"/>
      <c r="AH1233" s="30"/>
      <c r="AI1233" s="30"/>
      <c r="AJ1233" s="30"/>
      <c r="AK1233" s="30"/>
      <c r="AL1233" s="30"/>
      <c r="AM1233" s="30"/>
      <c r="AN1233" s="30"/>
      <c r="AO1233" s="30"/>
      <c r="AP1233" s="30"/>
    </row>
    <row r="1234" spans="1:42" ht="18" x14ac:dyDescent="0.25">
      <c r="A1234" s="6">
        <v>1995</v>
      </c>
      <c r="B1234" s="6" t="s">
        <v>30</v>
      </c>
      <c r="C1234" s="5"/>
      <c r="D1234" s="17">
        <v>71616</v>
      </c>
      <c r="E1234" s="17">
        <v>49728</v>
      </c>
      <c r="F1234" s="17">
        <v>22155</v>
      </c>
      <c r="G1234" s="17"/>
      <c r="H1234" s="17">
        <v>61215</v>
      </c>
      <c r="I1234" s="17">
        <v>44302</v>
      </c>
      <c r="J1234" s="17">
        <v>20780</v>
      </c>
      <c r="K1234" s="17"/>
      <c r="L1234" s="17">
        <v>63482</v>
      </c>
      <c r="M1234" s="17">
        <v>45127</v>
      </c>
      <c r="N1234" s="17">
        <v>20959</v>
      </c>
      <c r="O1234" s="17"/>
      <c r="P1234" s="17">
        <v>50347</v>
      </c>
      <c r="Q1234" s="17">
        <v>42088</v>
      </c>
      <c r="R1234" s="17">
        <v>18207</v>
      </c>
      <c r="S1234" s="17"/>
      <c r="T1234" s="17">
        <v>78565</v>
      </c>
      <c r="U1234" s="17">
        <v>48362</v>
      </c>
      <c r="V1234" s="17">
        <v>24093</v>
      </c>
      <c r="W1234" s="5"/>
      <c r="X1234" s="30"/>
      <c r="Y1234" s="30"/>
      <c r="Z1234" s="30"/>
      <c r="AA1234" s="30"/>
      <c r="AB1234" s="30"/>
      <c r="AC1234" s="30"/>
      <c r="AD1234" s="30"/>
      <c r="AE1234" s="30"/>
      <c r="AF1234" s="30"/>
      <c r="AG1234" s="30"/>
      <c r="AH1234" s="30"/>
      <c r="AI1234" s="30"/>
      <c r="AJ1234" s="30"/>
      <c r="AK1234" s="30"/>
      <c r="AL1234" s="30"/>
      <c r="AM1234" s="30"/>
      <c r="AN1234" s="30"/>
      <c r="AO1234" s="30"/>
      <c r="AP1234" s="30"/>
    </row>
    <row r="1235" spans="1:42" ht="18" x14ac:dyDescent="0.25">
      <c r="A1235" s="5"/>
      <c r="B1235" s="6" t="s">
        <v>31</v>
      </c>
      <c r="C1235" s="5"/>
      <c r="D1235" s="17">
        <v>68842</v>
      </c>
      <c r="E1235" s="17">
        <v>53451</v>
      </c>
      <c r="F1235" s="17">
        <v>22705</v>
      </c>
      <c r="G1235" s="17"/>
      <c r="H1235" s="17">
        <v>62151</v>
      </c>
      <c r="I1235" s="17">
        <v>45270</v>
      </c>
      <c r="J1235" s="17">
        <v>21117</v>
      </c>
      <c r="K1235" s="17"/>
      <c r="L1235" s="17">
        <v>63370</v>
      </c>
      <c r="M1235" s="17">
        <v>46186</v>
      </c>
      <c r="N1235" s="17">
        <v>21388</v>
      </c>
      <c r="O1235" s="17"/>
      <c r="P1235" s="17">
        <v>46216</v>
      </c>
      <c r="Q1235" s="17">
        <v>41763</v>
      </c>
      <c r="R1235" s="17">
        <v>17832</v>
      </c>
      <c r="S1235" s="17"/>
      <c r="T1235" s="17">
        <v>79609</v>
      </c>
      <c r="U1235" s="17">
        <v>50317</v>
      </c>
      <c r="V1235" s="17">
        <v>24850</v>
      </c>
      <c r="W1235" s="5"/>
      <c r="X1235" s="30"/>
      <c r="Y1235" s="30"/>
      <c r="Z1235" s="30"/>
      <c r="AA1235" s="30"/>
      <c r="AB1235" s="30"/>
      <c r="AC1235" s="30"/>
      <c r="AD1235" s="30"/>
      <c r="AE1235" s="30"/>
      <c r="AF1235" s="30"/>
      <c r="AG1235" s="30"/>
      <c r="AH1235" s="30"/>
      <c r="AI1235" s="30"/>
      <c r="AJ1235" s="30"/>
      <c r="AK1235" s="30"/>
      <c r="AL1235" s="30"/>
      <c r="AM1235" s="30"/>
      <c r="AN1235" s="30"/>
      <c r="AO1235" s="30"/>
      <c r="AP1235" s="30"/>
    </row>
    <row r="1236" spans="1:42" ht="18" x14ac:dyDescent="0.25">
      <c r="A1236" s="5"/>
      <c r="B1236" s="6" t="s">
        <v>32</v>
      </c>
      <c r="C1236" s="5"/>
      <c r="D1236" s="17">
        <v>84402</v>
      </c>
      <c r="E1236" s="17">
        <v>58417</v>
      </c>
      <c r="F1236" s="17">
        <v>26178</v>
      </c>
      <c r="G1236" s="17"/>
      <c r="H1236" s="17">
        <v>64904</v>
      </c>
      <c r="I1236" s="17">
        <v>45568</v>
      </c>
      <c r="J1236" s="17">
        <v>21945</v>
      </c>
      <c r="K1236" s="17"/>
      <c r="L1236" s="17">
        <v>68334</v>
      </c>
      <c r="M1236" s="17">
        <v>47044</v>
      </c>
      <c r="N1236" s="17">
        <v>22566</v>
      </c>
      <c r="O1236" s="17"/>
      <c r="P1236" s="17">
        <v>46516</v>
      </c>
      <c r="Q1236" s="17">
        <v>41372</v>
      </c>
      <c r="R1236" s="17">
        <v>17570</v>
      </c>
      <c r="S1236" s="17"/>
      <c r="T1236" s="17">
        <v>84347</v>
      </c>
      <c r="U1236" s="17">
        <v>51179</v>
      </c>
      <c r="V1236" s="17">
        <v>26217</v>
      </c>
      <c r="W1236" s="5"/>
      <c r="X1236" s="30"/>
      <c r="Y1236" s="30"/>
      <c r="Z1236" s="30"/>
      <c r="AA1236" s="30"/>
      <c r="AB1236" s="30"/>
      <c r="AC1236" s="30"/>
      <c r="AD1236" s="30"/>
      <c r="AE1236" s="30"/>
      <c r="AF1236" s="30"/>
      <c r="AG1236" s="30"/>
      <c r="AH1236" s="30"/>
      <c r="AI1236" s="30"/>
      <c r="AJ1236" s="30"/>
      <c r="AK1236" s="30"/>
      <c r="AL1236" s="30"/>
      <c r="AM1236" s="30"/>
      <c r="AN1236" s="30"/>
      <c r="AO1236" s="30"/>
      <c r="AP1236" s="30"/>
    </row>
    <row r="1237" spans="1:42" ht="18" x14ac:dyDescent="0.25">
      <c r="A1237" s="5"/>
      <c r="B1237" s="6" t="s">
        <v>33</v>
      </c>
      <c r="C1237" s="5"/>
      <c r="D1237" s="17">
        <v>76912</v>
      </c>
      <c r="E1237" s="17">
        <v>53431</v>
      </c>
      <c r="F1237" s="17">
        <v>25907</v>
      </c>
      <c r="G1237" s="17"/>
      <c r="H1237" s="17">
        <v>62896</v>
      </c>
      <c r="I1237" s="17">
        <v>44755</v>
      </c>
      <c r="J1237" s="17">
        <v>21188</v>
      </c>
      <c r="K1237" s="17"/>
      <c r="L1237" s="17">
        <v>65183</v>
      </c>
      <c r="M1237" s="17">
        <v>45647</v>
      </c>
      <c r="N1237" s="17">
        <v>21869</v>
      </c>
      <c r="O1237" s="17"/>
      <c r="P1237" s="17">
        <v>46243</v>
      </c>
      <c r="Q1237" s="17">
        <v>41546</v>
      </c>
      <c r="R1237" s="17">
        <v>18197</v>
      </c>
      <c r="S1237" s="17"/>
      <c r="T1237" s="17">
        <v>80752</v>
      </c>
      <c r="U1237" s="17">
        <v>49041</v>
      </c>
      <c r="V1237" s="17">
        <v>24909</v>
      </c>
      <c r="W1237" s="5"/>
      <c r="X1237" s="30"/>
      <c r="Y1237" s="30"/>
      <c r="Z1237" s="30"/>
      <c r="AA1237" s="30"/>
      <c r="AB1237" s="30"/>
      <c r="AC1237" s="30"/>
      <c r="AD1237" s="30"/>
      <c r="AE1237" s="30"/>
      <c r="AF1237" s="30"/>
      <c r="AG1237" s="30"/>
      <c r="AH1237" s="30"/>
      <c r="AI1237" s="30"/>
      <c r="AJ1237" s="30"/>
      <c r="AK1237" s="30"/>
      <c r="AL1237" s="30"/>
      <c r="AM1237" s="30"/>
      <c r="AN1237" s="30"/>
      <c r="AO1237" s="30"/>
      <c r="AP1237" s="30"/>
    </row>
    <row r="1238" spans="1:42" ht="18" x14ac:dyDescent="0.25">
      <c r="A1238" s="6">
        <v>1996</v>
      </c>
      <c r="B1238" s="6" t="s">
        <v>30</v>
      </c>
      <c r="C1238" s="5"/>
      <c r="D1238" s="17">
        <v>75963</v>
      </c>
      <c r="E1238" s="17">
        <v>57343</v>
      </c>
      <c r="F1238" s="17">
        <v>26570</v>
      </c>
      <c r="G1238" s="17"/>
      <c r="H1238" s="17">
        <v>65253</v>
      </c>
      <c r="I1238" s="17">
        <v>47732</v>
      </c>
      <c r="J1238" s="17">
        <v>22245</v>
      </c>
      <c r="K1238" s="17"/>
      <c r="L1238" s="17">
        <v>66397</v>
      </c>
      <c r="M1238" s="17">
        <v>48543</v>
      </c>
      <c r="N1238" s="17">
        <v>22665</v>
      </c>
      <c r="O1238" s="17"/>
      <c r="P1238" s="17">
        <v>45514</v>
      </c>
      <c r="Q1238" s="17">
        <v>41020</v>
      </c>
      <c r="R1238" s="17">
        <v>18247</v>
      </c>
      <c r="S1238" s="17"/>
      <c r="T1238" s="17">
        <v>85419</v>
      </c>
      <c r="U1238" s="17">
        <v>55467</v>
      </c>
      <c r="V1238" s="17">
        <v>26835</v>
      </c>
      <c r="W1238" s="5"/>
      <c r="X1238" s="30"/>
      <c r="Y1238" s="30"/>
      <c r="Z1238" s="30"/>
      <c r="AA1238" s="30"/>
      <c r="AB1238" s="30"/>
      <c r="AC1238" s="30"/>
      <c r="AD1238" s="30"/>
      <c r="AE1238" s="30"/>
      <c r="AF1238" s="30"/>
      <c r="AG1238" s="30"/>
      <c r="AH1238" s="30"/>
      <c r="AI1238" s="30"/>
      <c r="AJ1238" s="30"/>
      <c r="AK1238" s="30"/>
      <c r="AL1238" s="30"/>
      <c r="AM1238" s="30"/>
      <c r="AN1238" s="30"/>
      <c r="AO1238" s="30"/>
      <c r="AP1238" s="30"/>
    </row>
    <row r="1239" spans="1:42" ht="18" x14ac:dyDescent="0.25">
      <c r="A1239" s="5"/>
      <c r="B1239" s="6" t="s">
        <v>31</v>
      </c>
      <c r="C1239" s="5"/>
      <c r="D1239" s="17">
        <v>78935</v>
      </c>
      <c r="E1239" s="17">
        <v>55856</v>
      </c>
      <c r="F1239" s="17">
        <v>25693</v>
      </c>
      <c r="G1239" s="17"/>
      <c r="H1239" s="17">
        <v>66431</v>
      </c>
      <c r="I1239" s="17">
        <v>46188</v>
      </c>
      <c r="J1239" s="17">
        <v>22537</v>
      </c>
      <c r="K1239" s="17"/>
      <c r="L1239" s="17">
        <v>67965</v>
      </c>
      <c r="M1239" s="17">
        <v>47303</v>
      </c>
      <c r="N1239" s="17">
        <v>22918</v>
      </c>
      <c r="O1239" s="17"/>
      <c r="P1239" s="17">
        <v>49283</v>
      </c>
      <c r="Q1239" s="17">
        <v>44157</v>
      </c>
      <c r="R1239" s="17">
        <v>19104</v>
      </c>
      <c r="S1239" s="17"/>
      <c r="T1239" s="17">
        <v>80951</v>
      </c>
      <c r="U1239" s="17">
        <v>49415</v>
      </c>
      <c r="V1239" s="17">
        <v>25581</v>
      </c>
      <c r="W1239" s="5"/>
      <c r="X1239" s="30"/>
      <c r="Y1239" s="30"/>
      <c r="Z1239" s="30"/>
      <c r="AA1239" s="30"/>
      <c r="AB1239" s="30"/>
      <c r="AC1239" s="30"/>
      <c r="AD1239" s="30"/>
      <c r="AE1239" s="30"/>
      <c r="AF1239" s="30"/>
      <c r="AG1239" s="30"/>
      <c r="AH1239" s="30"/>
      <c r="AI1239" s="30"/>
      <c r="AJ1239" s="30"/>
      <c r="AK1239" s="30"/>
      <c r="AL1239" s="30"/>
      <c r="AM1239" s="30"/>
      <c r="AN1239" s="30"/>
      <c r="AO1239" s="30"/>
      <c r="AP1239" s="30"/>
    </row>
    <row r="1240" spans="1:42" ht="18" x14ac:dyDescent="0.25">
      <c r="A1240" s="5"/>
      <c r="B1240" s="6" t="s">
        <v>32</v>
      </c>
      <c r="C1240" s="5"/>
      <c r="D1240" s="17">
        <v>85150</v>
      </c>
      <c r="E1240" s="17">
        <v>63545</v>
      </c>
      <c r="F1240" s="17">
        <v>27404</v>
      </c>
      <c r="G1240" s="17"/>
      <c r="H1240" s="17">
        <v>68079</v>
      </c>
      <c r="I1240" s="17">
        <v>48199</v>
      </c>
      <c r="J1240" s="17">
        <v>23286</v>
      </c>
      <c r="K1240" s="17"/>
      <c r="L1240" s="17">
        <v>69937</v>
      </c>
      <c r="M1240" s="17">
        <v>49400</v>
      </c>
      <c r="N1240" s="17">
        <v>23652</v>
      </c>
      <c r="O1240" s="17"/>
      <c r="P1240" s="17">
        <v>50989</v>
      </c>
      <c r="Q1240" s="17">
        <v>44822</v>
      </c>
      <c r="R1240" s="17">
        <v>19571</v>
      </c>
      <c r="S1240" s="17"/>
      <c r="T1240" s="17">
        <v>83165</v>
      </c>
      <c r="U1240" s="17">
        <v>52528</v>
      </c>
      <c r="V1240" s="17">
        <v>26476</v>
      </c>
      <c r="W1240" s="5"/>
      <c r="X1240" s="30"/>
      <c r="Y1240" s="30"/>
      <c r="Z1240" s="30"/>
      <c r="AA1240" s="30"/>
      <c r="AB1240" s="30"/>
      <c r="AC1240" s="30"/>
      <c r="AD1240" s="30"/>
      <c r="AE1240" s="30"/>
      <c r="AF1240" s="30"/>
      <c r="AG1240" s="30"/>
      <c r="AH1240" s="30"/>
      <c r="AI1240" s="30"/>
      <c r="AJ1240" s="30"/>
      <c r="AK1240" s="30"/>
      <c r="AL1240" s="30"/>
      <c r="AM1240" s="30"/>
      <c r="AN1240" s="30"/>
      <c r="AO1240" s="30"/>
      <c r="AP1240" s="30"/>
    </row>
    <row r="1241" spans="1:42" ht="18" x14ac:dyDescent="0.25">
      <c r="A1241" s="5"/>
      <c r="B1241" s="6" t="s">
        <v>33</v>
      </c>
      <c r="C1241" s="5"/>
      <c r="D1241" s="17">
        <v>95830</v>
      </c>
      <c r="E1241" s="17">
        <v>58753</v>
      </c>
      <c r="F1241" s="17">
        <v>25592</v>
      </c>
      <c r="G1241" s="17"/>
      <c r="H1241" s="17">
        <v>64547</v>
      </c>
      <c r="I1241" s="17">
        <v>46477</v>
      </c>
      <c r="J1241" s="17">
        <v>21850</v>
      </c>
      <c r="K1241" s="17"/>
      <c r="L1241" s="17">
        <v>66581</v>
      </c>
      <c r="M1241" s="17">
        <v>47275</v>
      </c>
      <c r="N1241" s="17">
        <v>22090</v>
      </c>
      <c r="O1241" s="17"/>
      <c r="P1241" s="17">
        <v>50600</v>
      </c>
      <c r="Q1241" s="17">
        <v>43844</v>
      </c>
      <c r="R1241" s="17">
        <v>19064</v>
      </c>
      <c r="S1241" s="17"/>
      <c r="T1241" s="17">
        <v>81455</v>
      </c>
      <c r="U1241" s="17">
        <v>50365</v>
      </c>
      <c r="V1241" s="17">
        <v>24909</v>
      </c>
      <c r="W1241" s="5"/>
      <c r="X1241" s="30"/>
      <c r="Y1241" s="30"/>
      <c r="Z1241" s="30"/>
      <c r="AA1241" s="30"/>
      <c r="AB1241" s="30"/>
      <c r="AC1241" s="30"/>
      <c r="AD1241" s="30"/>
      <c r="AE1241" s="30"/>
      <c r="AF1241" s="30"/>
      <c r="AG1241" s="30"/>
      <c r="AH1241" s="30"/>
      <c r="AI1241" s="30"/>
      <c r="AJ1241" s="30"/>
      <c r="AK1241" s="30"/>
      <c r="AL1241" s="30"/>
      <c r="AM1241" s="30"/>
      <c r="AN1241" s="30"/>
      <c r="AO1241" s="30"/>
      <c r="AP1241" s="30"/>
    </row>
    <row r="1242" spans="1:42" ht="18" x14ac:dyDescent="0.25">
      <c r="A1242" s="6">
        <v>1997</v>
      </c>
      <c r="B1242" s="6" t="s">
        <v>30</v>
      </c>
      <c r="C1242" s="5"/>
      <c r="D1242" s="17">
        <v>85999</v>
      </c>
      <c r="E1242" s="17">
        <v>55078</v>
      </c>
      <c r="F1242" s="17">
        <v>26039</v>
      </c>
      <c r="G1242" s="17"/>
      <c r="H1242" s="17">
        <v>66642</v>
      </c>
      <c r="I1242" s="17">
        <v>48296</v>
      </c>
      <c r="J1242" s="17">
        <v>22515</v>
      </c>
      <c r="K1242" s="17"/>
      <c r="L1242" s="17">
        <v>68203</v>
      </c>
      <c r="M1242" s="17">
        <v>48705</v>
      </c>
      <c r="N1242" s="17">
        <v>22771</v>
      </c>
      <c r="O1242" s="17"/>
      <c r="P1242" s="17">
        <v>50733</v>
      </c>
      <c r="Q1242" s="17">
        <v>45458</v>
      </c>
      <c r="R1242" s="17">
        <v>20156</v>
      </c>
      <c r="S1242" s="17"/>
      <c r="T1242" s="17">
        <v>80213</v>
      </c>
      <c r="U1242" s="17">
        <v>50788</v>
      </c>
      <c r="V1242" s="17">
        <v>24546</v>
      </c>
      <c r="W1242" s="5"/>
      <c r="X1242" s="30"/>
      <c r="Y1242" s="30"/>
      <c r="Z1242" s="30"/>
      <c r="AA1242" s="30"/>
      <c r="AB1242" s="30"/>
      <c r="AC1242" s="30"/>
      <c r="AD1242" s="30"/>
      <c r="AE1242" s="30"/>
      <c r="AF1242" s="30"/>
      <c r="AG1242" s="30"/>
      <c r="AH1242" s="30"/>
      <c r="AI1242" s="30"/>
      <c r="AJ1242" s="30"/>
      <c r="AK1242" s="30"/>
      <c r="AL1242" s="30"/>
      <c r="AM1242" s="30"/>
      <c r="AN1242" s="30"/>
      <c r="AO1242" s="30"/>
      <c r="AP1242" s="30"/>
    </row>
    <row r="1243" spans="1:42" ht="18" x14ac:dyDescent="0.25">
      <c r="A1243" s="5"/>
      <c r="B1243" s="6" t="s">
        <v>31</v>
      </c>
      <c r="C1243" s="5"/>
      <c r="D1243" s="17">
        <v>90138</v>
      </c>
      <c r="E1243" s="17">
        <v>66231</v>
      </c>
      <c r="F1243" s="17">
        <v>30173</v>
      </c>
      <c r="G1243" s="17"/>
      <c r="H1243" s="17">
        <v>71003</v>
      </c>
      <c r="I1243" s="17">
        <v>50861</v>
      </c>
      <c r="J1243" s="17">
        <v>23693</v>
      </c>
      <c r="K1243" s="17"/>
      <c r="L1243" s="17">
        <v>72987</v>
      </c>
      <c r="M1243" s="17">
        <v>52126</v>
      </c>
      <c r="N1243" s="17">
        <v>24307</v>
      </c>
      <c r="O1243" s="17"/>
      <c r="P1243" s="17">
        <v>49793</v>
      </c>
      <c r="Q1243" s="17">
        <v>45052</v>
      </c>
      <c r="R1243" s="17">
        <v>19098</v>
      </c>
      <c r="S1243" s="17"/>
      <c r="T1243" s="17">
        <v>89830</v>
      </c>
      <c r="U1243" s="17">
        <v>57444</v>
      </c>
      <c r="V1243" s="17">
        <v>28114</v>
      </c>
      <c r="W1243" s="5"/>
      <c r="X1243" s="30"/>
      <c r="Y1243" s="30"/>
      <c r="Z1243" s="30"/>
      <c r="AA1243" s="30"/>
      <c r="AB1243" s="30"/>
      <c r="AC1243" s="30"/>
      <c r="AD1243" s="30"/>
      <c r="AE1243" s="30"/>
      <c r="AF1243" s="30"/>
      <c r="AG1243" s="30"/>
      <c r="AH1243" s="30"/>
      <c r="AI1243" s="30"/>
      <c r="AJ1243" s="30"/>
      <c r="AK1243" s="30"/>
      <c r="AL1243" s="30"/>
      <c r="AM1243" s="30"/>
      <c r="AN1243" s="30"/>
      <c r="AO1243" s="30"/>
      <c r="AP1243" s="30"/>
    </row>
    <row r="1244" spans="1:42" ht="18" x14ac:dyDescent="0.25">
      <c r="A1244" s="5"/>
      <c r="B1244" s="6" t="s">
        <v>32</v>
      </c>
      <c r="C1244" s="5"/>
      <c r="D1244" s="17">
        <v>87515</v>
      </c>
      <c r="E1244" s="17">
        <v>56985</v>
      </c>
      <c r="F1244" s="17">
        <v>27113</v>
      </c>
      <c r="G1244" s="17"/>
      <c r="H1244" s="17">
        <v>73250</v>
      </c>
      <c r="I1244" s="17">
        <v>50365</v>
      </c>
      <c r="J1244" s="17">
        <v>24521</v>
      </c>
      <c r="K1244" s="17"/>
      <c r="L1244" s="17">
        <v>74469</v>
      </c>
      <c r="M1244" s="17">
        <v>50612</v>
      </c>
      <c r="N1244" s="17">
        <v>24693</v>
      </c>
      <c r="O1244" s="17"/>
      <c r="P1244" s="17">
        <v>53778</v>
      </c>
      <c r="Q1244" s="17">
        <v>45396</v>
      </c>
      <c r="R1244" s="17">
        <v>20007</v>
      </c>
      <c r="S1244" s="17"/>
      <c r="T1244" s="17">
        <v>87704</v>
      </c>
      <c r="U1244" s="17">
        <v>53965</v>
      </c>
      <c r="V1244" s="17">
        <v>27725</v>
      </c>
      <c r="W1244" s="5"/>
      <c r="X1244" s="30"/>
      <c r="Y1244" s="30"/>
      <c r="Z1244" s="30"/>
      <c r="AA1244" s="30"/>
      <c r="AB1244" s="30"/>
      <c r="AC1244" s="30"/>
      <c r="AD1244" s="30"/>
      <c r="AE1244" s="30"/>
      <c r="AF1244" s="30"/>
      <c r="AG1244" s="30"/>
      <c r="AH1244" s="30"/>
      <c r="AI1244" s="30"/>
      <c r="AJ1244" s="30"/>
      <c r="AK1244" s="30"/>
      <c r="AL1244" s="30"/>
      <c r="AM1244" s="30"/>
      <c r="AN1244" s="30"/>
      <c r="AO1244" s="30"/>
      <c r="AP1244" s="30"/>
    </row>
    <row r="1245" spans="1:42" ht="18" x14ac:dyDescent="0.25">
      <c r="A1245" s="5"/>
      <c r="B1245" s="6" t="s">
        <v>33</v>
      </c>
      <c r="C1245" s="5"/>
      <c r="D1245" s="17">
        <v>87920</v>
      </c>
      <c r="E1245" s="17">
        <v>58347</v>
      </c>
      <c r="F1245" s="17">
        <v>25459</v>
      </c>
      <c r="G1245" s="17"/>
      <c r="H1245" s="17">
        <v>72045</v>
      </c>
      <c r="I1245" s="17">
        <v>50985</v>
      </c>
      <c r="J1245" s="17">
        <v>23820</v>
      </c>
      <c r="K1245" s="17"/>
      <c r="L1245" s="17">
        <v>74404</v>
      </c>
      <c r="M1245" s="17">
        <v>51966</v>
      </c>
      <c r="N1245" s="17">
        <v>23969</v>
      </c>
      <c r="O1245" s="17"/>
      <c r="P1245" s="17">
        <v>57593</v>
      </c>
      <c r="Q1245" s="17">
        <v>48019</v>
      </c>
      <c r="R1245" s="17">
        <v>20770</v>
      </c>
      <c r="S1245" s="17"/>
      <c r="T1245" s="17">
        <v>85420</v>
      </c>
      <c r="U1245" s="17">
        <v>54413</v>
      </c>
      <c r="V1245" s="17">
        <v>26071</v>
      </c>
      <c r="W1245" s="5"/>
      <c r="X1245" s="30"/>
      <c r="Y1245" s="30"/>
      <c r="Z1245" s="30"/>
      <c r="AA1245" s="30"/>
      <c r="AB1245" s="30"/>
      <c r="AC1245" s="30"/>
      <c r="AD1245" s="30"/>
      <c r="AE1245" s="30"/>
      <c r="AF1245" s="30"/>
      <c r="AG1245" s="30"/>
      <c r="AH1245" s="30"/>
      <c r="AI1245" s="30"/>
      <c r="AJ1245" s="30"/>
      <c r="AK1245" s="30"/>
      <c r="AL1245" s="30"/>
      <c r="AM1245" s="30"/>
      <c r="AN1245" s="30"/>
      <c r="AO1245" s="30"/>
      <c r="AP1245" s="30"/>
    </row>
    <row r="1246" spans="1:42" ht="18" x14ac:dyDescent="0.25">
      <c r="A1246" s="6">
        <v>1998</v>
      </c>
      <c r="B1246" s="6" t="s">
        <v>30</v>
      </c>
      <c r="C1246" s="5"/>
      <c r="D1246" s="17">
        <v>95574</v>
      </c>
      <c r="E1246" s="17">
        <v>69518</v>
      </c>
      <c r="F1246" s="17">
        <v>29009</v>
      </c>
      <c r="G1246" s="17"/>
      <c r="H1246" s="17">
        <v>75420</v>
      </c>
      <c r="I1246" s="17">
        <v>51577</v>
      </c>
      <c r="J1246" s="17">
        <v>24249</v>
      </c>
      <c r="K1246" s="17"/>
      <c r="L1246" s="17">
        <v>77872</v>
      </c>
      <c r="M1246" s="17">
        <v>53528</v>
      </c>
      <c r="N1246" s="17">
        <v>24754</v>
      </c>
      <c r="O1246" s="17"/>
      <c r="P1246" s="17">
        <v>57624</v>
      </c>
      <c r="Q1246" s="17">
        <v>49916</v>
      </c>
      <c r="R1246" s="17">
        <v>20648</v>
      </c>
      <c r="S1246" s="17"/>
      <c r="T1246" s="17">
        <v>93530</v>
      </c>
      <c r="U1246" s="17">
        <v>56229</v>
      </c>
      <c r="V1246" s="17">
        <v>27968</v>
      </c>
      <c r="W1246" s="5"/>
      <c r="X1246" s="30"/>
      <c r="Y1246" s="30"/>
      <c r="Z1246" s="30"/>
      <c r="AA1246" s="30"/>
      <c r="AB1246" s="30"/>
      <c r="AC1246" s="30"/>
      <c r="AD1246" s="30"/>
      <c r="AE1246" s="30"/>
      <c r="AF1246" s="30"/>
      <c r="AG1246" s="30"/>
      <c r="AH1246" s="30"/>
      <c r="AI1246" s="30"/>
      <c r="AJ1246" s="30"/>
      <c r="AK1246" s="30"/>
      <c r="AL1246" s="30"/>
      <c r="AM1246" s="30"/>
      <c r="AN1246" s="30"/>
      <c r="AO1246" s="30"/>
      <c r="AP1246" s="30"/>
    </row>
    <row r="1247" spans="1:42" ht="18" x14ac:dyDescent="0.25">
      <c r="A1247" s="5"/>
      <c r="B1247" s="6" t="s">
        <v>31</v>
      </c>
      <c r="C1247" s="5"/>
      <c r="D1247" s="17">
        <v>95037</v>
      </c>
      <c r="E1247" s="17">
        <v>63333</v>
      </c>
      <c r="F1247" s="17">
        <v>27693</v>
      </c>
      <c r="G1247" s="17"/>
      <c r="H1247" s="17">
        <v>75558</v>
      </c>
      <c r="I1247" s="17">
        <v>53681</v>
      </c>
      <c r="J1247" s="17">
        <v>24802</v>
      </c>
      <c r="K1247" s="17"/>
      <c r="L1247" s="17">
        <v>78158</v>
      </c>
      <c r="M1247" s="17">
        <v>54992</v>
      </c>
      <c r="N1247" s="17">
        <v>25061</v>
      </c>
      <c r="O1247" s="17"/>
      <c r="P1247" s="17">
        <v>61273</v>
      </c>
      <c r="Q1247" s="17">
        <v>52027</v>
      </c>
      <c r="R1247" s="17">
        <v>22319</v>
      </c>
      <c r="S1247" s="17"/>
      <c r="T1247" s="17">
        <v>91249</v>
      </c>
      <c r="U1247" s="17">
        <v>57630</v>
      </c>
      <c r="V1247" s="17">
        <v>27213</v>
      </c>
      <c r="W1247" s="5"/>
      <c r="X1247" s="30"/>
      <c r="Y1247" s="30"/>
      <c r="Z1247" s="30"/>
      <c r="AA1247" s="30"/>
      <c r="AB1247" s="30"/>
      <c r="AC1247" s="30"/>
      <c r="AD1247" s="30"/>
      <c r="AE1247" s="30"/>
      <c r="AF1247" s="30"/>
      <c r="AG1247" s="30"/>
      <c r="AH1247" s="30"/>
      <c r="AI1247" s="30"/>
      <c r="AJ1247" s="30"/>
      <c r="AK1247" s="30"/>
      <c r="AL1247" s="30"/>
      <c r="AM1247" s="30"/>
      <c r="AN1247" s="30"/>
      <c r="AO1247" s="30"/>
      <c r="AP1247" s="30"/>
    </row>
    <row r="1248" spans="1:42" ht="18" x14ac:dyDescent="0.25">
      <c r="A1248" s="5"/>
      <c r="B1248" s="6" t="s">
        <v>32</v>
      </c>
      <c r="C1248" s="5"/>
      <c r="D1248" s="17">
        <v>93949</v>
      </c>
      <c r="E1248" s="17">
        <v>61657</v>
      </c>
      <c r="F1248" s="17">
        <v>29775</v>
      </c>
      <c r="G1248" s="17"/>
      <c r="H1248" s="17">
        <v>80852</v>
      </c>
      <c r="I1248" s="17">
        <v>53864</v>
      </c>
      <c r="J1248" s="17">
        <v>25329</v>
      </c>
      <c r="K1248" s="17"/>
      <c r="L1248" s="17">
        <v>82448</v>
      </c>
      <c r="M1248" s="17">
        <v>54597</v>
      </c>
      <c r="N1248" s="17">
        <v>25818</v>
      </c>
      <c r="O1248" s="17"/>
      <c r="P1248" s="17">
        <v>60922</v>
      </c>
      <c r="Q1248" s="17">
        <v>49010</v>
      </c>
      <c r="R1248" s="17">
        <v>21144</v>
      </c>
      <c r="S1248" s="17"/>
      <c r="T1248" s="17">
        <v>99107</v>
      </c>
      <c r="U1248" s="17">
        <v>58920</v>
      </c>
      <c r="V1248" s="17">
        <v>29410</v>
      </c>
      <c r="W1248" s="5"/>
      <c r="X1248" s="30"/>
      <c r="Y1248" s="30"/>
      <c r="Z1248" s="30"/>
      <c r="AA1248" s="30"/>
      <c r="AB1248" s="30"/>
      <c r="AC1248" s="30"/>
      <c r="AD1248" s="30"/>
      <c r="AE1248" s="30"/>
      <c r="AF1248" s="30"/>
      <c r="AG1248" s="30"/>
      <c r="AH1248" s="30"/>
      <c r="AI1248" s="30"/>
      <c r="AJ1248" s="30"/>
      <c r="AK1248" s="30"/>
      <c r="AL1248" s="30"/>
      <c r="AM1248" s="30"/>
      <c r="AN1248" s="30"/>
      <c r="AO1248" s="30"/>
      <c r="AP1248" s="30"/>
    </row>
    <row r="1249" spans="1:42" ht="18" x14ac:dyDescent="0.25">
      <c r="A1249" s="5"/>
      <c r="B1249" s="6" t="s">
        <v>33</v>
      </c>
      <c r="C1249" s="5"/>
      <c r="D1249" s="17">
        <v>111004</v>
      </c>
      <c r="E1249" s="17">
        <v>78964</v>
      </c>
      <c r="F1249" s="17">
        <v>33381</v>
      </c>
      <c r="G1249" s="17"/>
      <c r="H1249" s="17">
        <v>77524</v>
      </c>
      <c r="I1249" s="17">
        <v>55464</v>
      </c>
      <c r="J1249" s="17">
        <v>24896</v>
      </c>
      <c r="K1249" s="17"/>
      <c r="L1249" s="17">
        <v>82007</v>
      </c>
      <c r="M1249" s="17">
        <v>58088</v>
      </c>
      <c r="N1249" s="17">
        <v>25769</v>
      </c>
      <c r="O1249" s="17"/>
      <c r="P1249" s="17">
        <v>64007</v>
      </c>
      <c r="Q1249" s="17">
        <v>50768</v>
      </c>
      <c r="R1249" s="17">
        <v>21718</v>
      </c>
      <c r="S1249" s="17"/>
      <c r="T1249" s="17">
        <v>94368</v>
      </c>
      <c r="U1249" s="17">
        <v>63115</v>
      </c>
      <c r="V1249" s="17">
        <v>28504</v>
      </c>
      <c r="W1249" s="5"/>
      <c r="X1249" s="30"/>
      <c r="Y1249" s="30"/>
      <c r="Z1249" s="30"/>
      <c r="AA1249" s="30"/>
      <c r="AB1249" s="30"/>
      <c r="AC1249" s="30"/>
      <c r="AD1249" s="30"/>
      <c r="AE1249" s="30"/>
      <c r="AF1249" s="30"/>
      <c r="AG1249" s="30"/>
      <c r="AH1249" s="30"/>
      <c r="AI1249" s="30"/>
      <c r="AJ1249" s="30"/>
      <c r="AK1249" s="30"/>
      <c r="AL1249" s="30"/>
      <c r="AM1249" s="30"/>
      <c r="AN1249" s="30"/>
      <c r="AO1249" s="30"/>
      <c r="AP1249" s="30"/>
    </row>
    <row r="1250" spans="1:42" ht="18" x14ac:dyDescent="0.25">
      <c r="A1250" s="6">
        <v>1999</v>
      </c>
      <c r="B1250" s="6" t="s">
        <v>30</v>
      </c>
      <c r="C1250" s="5"/>
      <c r="D1250" s="17">
        <v>107042</v>
      </c>
      <c r="E1250" s="17">
        <v>72481</v>
      </c>
      <c r="F1250" s="17">
        <v>32282</v>
      </c>
      <c r="G1250" s="17"/>
      <c r="H1250" s="17">
        <v>77560</v>
      </c>
      <c r="I1250" s="17">
        <v>55416</v>
      </c>
      <c r="J1250" s="17">
        <v>25589</v>
      </c>
      <c r="K1250" s="17"/>
      <c r="L1250" s="17">
        <v>80755</v>
      </c>
      <c r="M1250" s="17">
        <v>57265</v>
      </c>
      <c r="N1250" s="17">
        <v>26307</v>
      </c>
      <c r="O1250" s="17"/>
      <c r="P1250" s="17">
        <v>64784</v>
      </c>
      <c r="Q1250" s="17">
        <v>51521</v>
      </c>
      <c r="R1250" s="17">
        <v>22119</v>
      </c>
      <c r="S1250" s="17"/>
      <c r="T1250" s="17">
        <v>93779</v>
      </c>
      <c r="U1250" s="17">
        <v>61795</v>
      </c>
      <c r="V1250" s="17">
        <v>29670</v>
      </c>
      <c r="W1250" s="5"/>
      <c r="X1250" s="30"/>
      <c r="Y1250" s="30"/>
      <c r="Z1250" s="30"/>
      <c r="AA1250" s="30"/>
      <c r="AB1250" s="30"/>
      <c r="AC1250" s="30"/>
      <c r="AD1250" s="30"/>
      <c r="AE1250" s="30"/>
      <c r="AF1250" s="30"/>
      <c r="AG1250" s="30"/>
      <c r="AH1250" s="30"/>
      <c r="AI1250" s="30"/>
      <c r="AJ1250" s="30"/>
      <c r="AK1250" s="30"/>
      <c r="AL1250" s="30"/>
      <c r="AM1250" s="30"/>
      <c r="AN1250" s="30"/>
      <c r="AO1250" s="30"/>
      <c r="AP1250" s="30"/>
    </row>
    <row r="1251" spans="1:42" ht="18" x14ac:dyDescent="0.25">
      <c r="A1251" s="5"/>
      <c r="B1251" s="6" t="s">
        <v>31</v>
      </c>
      <c r="C1251" s="5"/>
      <c r="D1251" s="17">
        <v>108453</v>
      </c>
      <c r="E1251" s="17">
        <v>69812</v>
      </c>
      <c r="F1251" s="17">
        <v>31028</v>
      </c>
      <c r="G1251" s="17"/>
      <c r="H1251" s="17">
        <v>82532</v>
      </c>
      <c r="I1251" s="17">
        <v>58220</v>
      </c>
      <c r="J1251" s="17">
        <v>26515</v>
      </c>
      <c r="K1251" s="17"/>
      <c r="L1251" s="17">
        <v>85485</v>
      </c>
      <c r="M1251" s="17">
        <v>59540</v>
      </c>
      <c r="N1251" s="17">
        <v>27017</v>
      </c>
      <c r="O1251" s="17"/>
      <c r="P1251" s="17">
        <v>70024</v>
      </c>
      <c r="Q1251" s="17">
        <v>55179</v>
      </c>
      <c r="R1251" s="17">
        <v>23875</v>
      </c>
      <c r="S1251" s="17"/>
      <c r="T1251" s="17">
        <v>97399</v>
      </c>
      <c r="U1251" s="17">
        <v>62586</v>
      </c>
      <c r="V1251" s="17">
        <v>29451</v>
      </c>
      <c r="W1251" s="5"/>
      <c r="X1251" s="30"/>
      <c r="Y1251" s="30"/>
      <c r="Z1251" s="30"/>
      <c r="AA1251" s="30"/>
      <c r="AB1251" s="30"/>
      <c r="AC1251" s="30"/>
      <c r="AD1251" s="30"/>
      <c r="AE1251" s="30"/>
      <c r="AF1251" s="30"/>
      <c r="AG1251" s="30"/>
      <c r="AH1251" s="30"/>
      <c r="AI1251" s="30"/>
      <c r="AJ1251" s="30"/>
      <c r="AK1251" s="30"/>
      <c r="AL1251" s="30"/>
      <c r="AM1251" s="30"/>
      <c r="AN1251" s="30"/>
      <c r="AO1251" s="30"/>
      <c r="AP1251" s="30"/>
    </row>
    <row r="1252" spans="1:42" ht="18" x14ac:dyDescent="0.25">
      <c r="A1252" s="5"/>
      <c r="B1252" s="6" t="s">
        <v>32</v>
      </c>
      <c r="C1252" s="5"/>
      <c r="D1252" s="17">
        <v>112960</v>
      </c>
      <c r="E1252" s="17">
        <v>81416</v>
      </c>
      <c r="F1252" s="17">
        <v>33277</v>
      </c>
      <c r="G1252" s="17"/>
      <c r="H1252" s="17">
        <v>93184</v>
      </c>
      <c r="I1252" s="17">
        <v>62784</v>
      </c>
      <c r="J1252" s="17">
        <v>28762</v>
      </c>
      <c r="K1252" s="17"/>
      <c r="L1252" s="17">
        <v>95261</v>
      </c>
      <c r="M1252" s="17">
        <v>64741</v>
      </c>
      <c r="N1252" s="17">
        <v>29230</v>
      </c>
      <c r="O1252" s="17"/>
      <c r="P1252" s="17">
        <v>76343</v>
      </c>
      <c r="Q1252" s="17">
        <v>59279</v>
      </c>
      <c r="R1252" s="17">
        <v>25588</v>
      </c>
      <c r="S1252" s="17"/>
      <c r="T1252" s="17">
        <v>108656</v>
      </c>
      <c r="U1252" s="17">
        <v>68565</v>
      </c>
      <c r="V1252" s="17">
        <v>31774</v>
      </c>
      <c r="W1252" s="5"/>
      <c r="X1252" s="30"/>
      <c r="Y1252" s="30"/>
      <c r="Z1252" s="30"/>
      <c r="AA1252" s="30"/>
      <c r="AB1252" s="30"/>
      <c r="AC1252" s="30"/>
      <c r="AD1252" s="30"/>
      <c r="AE1252" s="30"/>
      <c r="AF1252" s="30"/>
      <c r="AG1252" s="30"/>
      <c r="AH1252" s="30"/>
      <c r="AI1252" s="30"/>
      <c r="AJ1252" s="30"/>
      <c r="AK1252" s="30"/>
      <c r="AL1252" s="30"/>
      <c r="AM1252" s="30"/>
      <c r="AN1252" s="30"/>
      <c r="AO1252" s="30"/>
      <c r="AP1252" s="30"/>
    </row>
    <row r="1253" spans="1:42" ht="18" x14ac:dyDescent="0.25">
      <c r="A1253" s="5"/>
      <c r="B1253" s="6" t="s">
        <v>33</v>
      </c>
      <c r="C1253" s="5"/>
      <c r="D1253" s="17">
        <v>112253</v>
      </c>
      <c r="E1253" s="17">
        <v>73848</v>
      </c>
      <c r="F1253" s="17">
        <v>33310</v>
      </c>
      <c r="G1253" s="17"/>
      <c r="H1253" s="17">
        <v>90383</v>
      </c>
      <c r="I1253" s="17">
        <v>62043</v>
      </c>
      <c r="J1253" s="17">
        <v>26716</v>
      </c>
      <c r="K1253" s="17"/>
      <c r="L1253" s="17">
        <v>92624</v>
      </c>
      <c r="M1253" s="17">
        <v>63252</v>
      </c>
      <c r="N1253" s="17">
        <v>27387</v>
      </c>
      <c r="O1253" s="17"/>
      <c r="P1253" s="17">
        <v>71643</v>
      </c>
      <c r="Q1253" s="17">
        <v>56517</v>
      </c>
      <c r="R1253" s="17">
        <v>23637</v>
      </c>
      <c r="S1253" s="17"/>
      <c r="T1253" s="17">
        <v>107711</v>
      </c>
      <c r="U1253" s="17">
        <v>67873</v>
      </c>
      <c r="V1253" s="17">
        <v>30068</v>
      </c>
      <c r="W1253" s="5"/>
      <c r="X1253" s="30"/>
      <c r="Y1253" s="30"/>
      <c r="Z1253" s="30"/>
      <c r="AA1253" s="30"/>
      <c r="AB1253" s="30"/>
      <c r="AC1253" s="30"/>
      <c r="AD1253" s="30"/>
      <c r="AE1253" s="30"/>
      <c r="AF1253" s="30"/>
      <c r="AG1253" s="30"/>
      <c r="AH1253" s="30"/>
      <c r="AI1253" s="30"/>
      <c r="AJ1253" s="30"/>
      <c r="AK1253" s="30"/>
      <c r="AL1253" s="30"/>
      <c r="AM1253" s="30"/>
      <c r="AN1253" s="30"/>
      <c r="AO1253" s="30"/>
      <c r="AP1253" s="30"/>
    </row>
    <row r="1254" spans="1:42" ht="18" x14ac:dyDescent="0.25">
      <c r="A1254" s="6">
        <v>2000</v>
      </c>
      <c r="B1254" s="6" t="s">
        <v>30</v>
      </c>
      <c r="C1254" s="5"/>
      <c r="D1254" s="17">
        <v>125466</v>
      </c>
      <c r="E1254" s="17">
        <v>79240</v>
      </c>
      <c r="F1254" s="17">
        <v>34038</v>
      </c>
      <c r="G1254" s="17"/>
      <c r="H1254" s="17">
        <v>91484</v>
      </c>
      <c r="I1254" s="17">
        <v>62146</v>
      </c>
      <c r="J1254" s="17">
        <v>26468</v>
      </c>
      <c r="K1254" s="17"/>
      <c r="L1254" s="17">
        <v>94937</v>
      </c>
      <c r="M1254" s="17">
        <v>63883</v>
      </c>
      <c r="N1254" s="17">
        <v>27242</v>
      </c>
      <c r="O1254" s="17"/>
      <c r="P1254" s="17">
        <v>76111</v>
      </c>
      <c r="Q1254" s="17">
        <v>58467</v>
      </c>
      <c r="R1254" s="17">
        <v>24068</v>
      </c>
      <c r="S1254" s="17"/>
      <c r="T1254" s="17">
        <v>109483</v>
      </c>
      <c r="U1254" s="17">
        <v>67994</v>
      </c>
      <c r="V1254" s="17">
        <v>29724</v>
      </c>
      <c r="W1254" s="5"/>
      <c r="X1254" s="30"/>
      <c r="Y1254" s="30"/>
      <c r="Z1254" s="30"/>
      <c r="AA1254" s="30"/>
      <c r="AB1254" s="30"/>
      <c r="AC1254" s="30"/>
      <c r="AD1254" s="30"/>
      <c r="AE1254" s="30"/>
      <c r="AF1254" s="30"/>
      <c r="AG1254" s="30"/>
      <c r="AH1254" s="30"/>
      <c r="AI1254" s="30"/>
      <c r="AJ1254" s="30"/>
      <c r="AK1254" s="30"/>
      <c r="AL1254" s="30"/>
      <c r="AM1254" s="30"/>
      <c r="AN1254" s="30"/>
      <c r="AO1254" s="30"/>
      <c r="AP1254" s="30"/>
    </row>
    <row r="1255" spans="1:42" ht="18" x14ac:dyDescent="0.25">
      <c r="A1255" s="5"/>
      <c r="B1255" s="6" t="s">
        <v>31</v>
      </c>
      <c r="C1255" s="5"/>
      <c r="D1255" s="17">
        <v>124922</v>
      </c>
      <c r="E1255" s="17">
        <v>83096</v>
      </c>
      <c r="F1255" s="17">
        <v>35559</v>
      </c>
      <c r="G1255" s="17"/>
      <c r="H1255" s="17">
        <v>99254</v>
      </c>
      <c r="I1255" s="17">
        <v>68660</v>
      </c>
      <c r="J1255" s="17">
        <v>29798</v>
      </c>
      <c r="K1255" s="17"/>
      <c r="L1255" s="17">
        <v>101953</v>
      </c>
      <c r="M1255" s="17">
        <v>70177</v>
      </c>
      <c r="N1255" s="17">
        <v>30401</v>
      </c>
      <c r="O1255" s="17"/>
      <c r="P1255" s="17">
        <v>80032</v>
      </c>
      <c r="Q1255" s="17">
        <v>62625</v>
      </c>
      <c r="R1255" s="17">
        <v>26665</v>
      </c>
      <c r="S1255" s="17"/>
      <c r="T1255" s="17">
        <v>113386</v>
      </c>
      <c r="U1255" s="17">
        <v>74246</v>
      </c>
      <c r="V1255" s="17">
        <v>32462</v>
      </c>
      <c r="W1255" s="5"/>
      <c r="X1255" s="30"/>
      <c r="Y1255" s="30"/>
      <c r="Z1255" s="30"/>
      <c r="AA1255" s="30"/>
      <c r="AB1255" s="30"/>
      <c r="AC1255" s="30"/>
      <c r="AD1255" s="30"/>
      <c r="AE1255" s="30"/>
      <c r="AF1255" s="30"/>
      <c r="AG1255" s="30"/>
      <c r="AH1255" s="30"/>
      <c r="AI1255" s="30"/>
      <c r="AJ1255" s="30"/>
      <c r="AK1255" s="30"/>
      <c r="AL1255" s="30"/>
      <c r="AM1255" s="30"/>
      <c r="AN1255" s="30"/>
      <c r="AO1255" s="30"/>
      <c r="AP1255" s="30"/>
    </row>
    <row r="1256" spans="1:42" ht="18" x14ac:dyDescent="0.25">
      <c r="A1256" s="5"/>
      <c r="B1256" s="6" t="s">
        <v>32</v>
      </c>
      <c r="C1256" s="5"/>
      <c r="D1256" s="17">
        <v>131955</v>
      </c>
      <c r="E1256" s="17">
        <v>84447</v>
      </c>
      <c r="F1256" s="17">
        <v>36835</v>
      </c>
      <c r="G1256" s="17"/>
      <c r="H1256" s="17">
        <v>107011</v>
      </c>
      <c r="I1256" s="17">
        <v>68269</v>
      </c>
      <c r="J1256" s="17">
        <v>30714</v>
      </c>
      <c r="K1256" s="17"/>
      <c r="L1256" s="17">
        <v>109197</v>
      </c>
      <c r="M1256" s="17">
        <v>69687</v>
      </c>
      <c r="N1256" s="17">
        <v>31248</v>
      </c>
      <c r="O1256" s="17"/>
      <c r="P1256" s="17">
        <v>82918</v>
      </c>
      <c r="Q1256" s="17">
        <v>60267</v>
      </c>
      <c r="R1256" s="17">
        <v>26355</v>
      </c>
      <c r="S1256" s="17"/>
      <c r="T1256" s="17">
        <v>123513</v>
      </c>
      <c r="U1256" s="17">
        <v>74811</v>
      </c>
      <c r="V1256" s="17">
        <v>33874</v>
      </c>
      <c r="W1256" s="5"/>
      <c r="X1256" s="30"/>
      <c r="Y1256" s="30"/>
      <c r="Z1256" s="30"/>
      <c r="AA1256" s="30"/>
      <c r="AB1256" s="30"/>
      <c r="AC1256" s="30"/>
      <c r="AD1256" s="30"/>
      <c r="AE1256" s="30"/>
      <c r="AF1256" s="30"/>
      <c r="AG1256" s="30"/>
      <c r="AH1256" s="30"/>
      <c r="AI1256" s="30"/>
      <c r="AJ1256" s="30"/>
      <c r="AK1256" s="30"/>
      <c r="AL1256" s="30"/>
      <c r="AM1256" s="30"/>
      <c r="AN1256" s="30"/>
      <c r="AO1256" s="30"/>
      <c r="AP1256" s="30"/>
    </row>
    <row r="1257" spans="1:42" ht="18" x14ac:dyDescent="0.25">
      <c r="A1257" s="5"/>
      <c r="B1257" s="6" t="s">
        <v>33</v>
      </c>
      <c r="C1257" s="5"/>
      <c r="D1257" s="17">
        <v>129835</v>
      </c>
      <c r="E1257" s="17">
        <v>81877</v>
      </c>
      <c r="F1257" s="17">
        <v>33690</v>
      </c>
      <c r="G1257" s="17"/>
      <c r="H1257" s="17">
        <v>108062</v>
      </c>
      <c r="I1257" s="17">
        <v>70694</v>
      </c>
      <c r="J1257" s="17">
        <v>30237</v>
      </c>
      <c r="K1257" s="17"/>
      <c r="L1257" s="17">
        <v>110252</v>
      </c>
      <c r="M1257" s="17">
        <v>71819</v>
      </c>
      <c r="N1257" s="17">
        <v>30578</v>
      </c>
      <c r="O1257" s="17"/>
      <c r="P1257" s="17">
        <v>81244</v>
      </c>
      <c r="Q1257" s="17">
        <v>62779</v>
      </c>
      <c r="R1257" s="17">
        <v>26313</v>
      </c>
      <c r="S1257" s="17"/>
      <c r="T1257" s="17">
        <v>126475</v>
      </c>
      <c r="U1257" s="17">
        <v>76849</v>
      </c>
      <c r="V1257" s="17">
        <v>33061</v>
      </c>
      <c r="W1257" s="5"/>
      <c r="X1257" s="30"/>
      <c r="Y1257" s="30"/>
      <c r="Z1257" s="30"/>
      <c r="AA1257" s="30"/>
      <c r="AB1257" s="30"/>
      <c r="AC1257" s="30"/>
      <c r="AD1257" s="30"/>
      <c r="AE1257" s="30"/>
      <c r="AF1257" s="30"/>
      <c r="AG1257" s="30"/>
      <c r="AH1257" s="30"/>
      <c r="AI1257" s="30"/>
      <c r="AJ1257" s="30"/>
      <c r="AK1257" s="30"/>
      <c r="AL1257" s="30"/>
      <c r="AM1257" s="30"/>
      <c r="AN1257" s="30"/>
      <c r="AO1257" s="30"/>
      <c r="AP1257" s="30"/>
    </row>
    <row r="1258" spans="1:42" ht="18" x14ac:dyDescent="0.25">
      <c r="A1258" s="6">
        <v>2001</v>
      </c>
      <c r="B1258" s="6" t="s">
        <v>30</v>
      </c>
      <c r="C1258" s="5"/>
      <c r="D1258" s="17">
        <v>145261</v>
      </c>
      <c r="E1258" s="17">
        <v>86495</v>
      </c>
      <c r="F1258" s="17">
        <v>41633</v>
      </c>
      <c r="G1258" s="17"/>
      <c r="H1258" s="17">
        <v>111700</v>
      </c>
      <c r="I1258" s="17">
        <v>71119</v>
      </c>
      <c r="J1258" s="17">
        <v>29720</v>
      </c>
      <c r="K1258" s="17"/>
      <c r="L1258" s="17">
        <v>112927</v>
      </c>
      <c r="M1258" s="17">
        <v>72052</v>
      </c>
      <c r="N1258" s="17">
        <v>30151</v>
      </c>
      <c r="O1258" s="17"/>
      <c r="P1258" s="17">
        <v>89189</v>
      </c>
      <c r="Q1258" s="17">
        <v>65507</v>
      </c>
      <c r="R1258" s="17">
        <v>25743</v>
      </c>
      <c r="S1258" s="17"/>
      <c r="T1258" s="17">
        <v>124343</v>
      </c>
      <c r="U1258" s="17">
        <v>75084</v>
      </c>
      <c r="V1258" s="17">
        <v>32227</v>
      </c>
      <c r="W1258" s="5"/>
      <c r="X1258" s="30"/>
      <c r="Y1258" s="30"/>
      <c r="Z1258" s="30"/>
      <c r="AA1258" s="30"/>
      <c r="AB1258" s="30"/>
      <c r="AC1258" s="30"/>
      <c r="AD1258" s="30"/>
      <c r="AE1258" s="30"/>
      <c r="AF1258" s="30"/>
      <c r="AG1258" s="30"/>
      <c r="AH1258" s="30"/>
      <c r="AI1258" s="30"/>
      <c r="AJ1258" s="30"/>
      <c r="AK1258" s="30"/>
      <c r="AL1258" s="30"/>
      <c r="AM1258" s="30"/>
      <c r="AN1258" s="30"/>
      <c r="AO1258" s="30"/>
      <c r="AP1258" s="30"/>
    </row>
    <row r="1259" spans="1:42" ht="18" x14ac:dyDescent="0.25">
      <c r="A1259" s="5"/>
      <c r="B1259" s="6" t="s">
        <v>31</v>
      </c>
      <c r="C1259" s="5"/>
      <c r="D1259" s="17">
        <v>136836</v>
      </c>
      <c r="E1259" s="17">
        <v>87680</v>
      </c>
      <c r="F1259" s="17">
        <v>34482</v>
      </c>
      <c r="G1259" s="17"/>
      <c r="H1259" s="17">
        <v>109705</v>
      </c>
      <c r="I1259" s="17">
        <v>72305</v>
      </c>
      <c r="J1259" s="17">
        <v>29960</v>
      </c>
      <c r="K1259" s="17"/>
      <c r="L1259" s="17">
        <v>111528</v>
      </c>
      <c r="M1259" s="17">
        <v>73719</v>
      </c>
      <c r="N1259" s="17">
        <v>30174</v>
      </c>
      <c r="O1259" s="17"/>
      <c r="P1259" s="17">
        <v>85927</v>
      </c>
      <c r="Q1259" s="17">
        <v>67211</v>
      </c>
      <c r="R1259" s="17">
        <v>26234</v>
      </c>
      <c r="S1259" s="17"/>
      <c r="T1259" s="17">
        <v>126822</v>
      </c>
      <c r="U1259" s="17">
        <v>77634</v>
      </c>
      <c r="V1259" s="17">
        <v>32635</v>
      </c>
      <c r="W1259" s="5"/>
      <c r="X1259" s="30"/>
      <c r="Y1259" s="30"/>
      <c r="Z1259" s="30"/>
      <c r="AA1259" s="30"/>
      <c r="AB1259" s="30"/>
      <c r="AC1259" s="30"/>
      <c r="AD1259" s="30"/>
      <c r="AE1259" s="30"/>
      <c r="AF1259" s="30"/>
      <c r="AG1259" s="30"/>
      <c r="AH1259" s="30"/>
      <c r="AI1259" s="30"/>
      <c r="AJ1259" s="30"/>
      <c r="AK1259" s="30"/>
      <c r="AL1259" s="30"/>
      <c r="AM1259" s="30"/>
      <c r="AN1259" s="30"/>
      <c r="AO1259" s="30"/>
      <c r="AP1259" s="30"/>
    </row>
    <row r="1260" spans="1:42" ht="18" x14ac:dyDescent="0.25">
      <c r="A1260" s="5"/>
      <c r="B1260" s="6" t="s">
        <v>32</v>
      </c>
      <c r="C1260" s="5"/>
      <c r="D1260" s="17">
        <v>141182</v>
      </c>
      <c r="E1260" s="17">
        <v>100823</v>
      </c>
      <c r="F1260" s="17">
        <v>46115</v>
      </c>
      <c r="G1260" s="17"/>
      <c r="H1260" s="17">
        <v>123921</v>
      </c>
      <c r="I1260" s="17">
        <v>74395</v>
      </c>
      <c r="J1260" s="17">
        <v>33891</v>
      </c>
      <c r="K1260" s="17"/>
      <c r="L1260" s="17">
        <v>123987</v>
      </c>
      <c r="M1260" s="17">
        <v>75674</v>
      </c>
      <c r="N1260" s="17">
        <v>34460</v>
      </c>
      <c r="O1260" s="17"/>
      <c r="P1260" s="17">
        <v>95065</v>
      </c>
      <c r="Q1260" s="17">
        <v>71248</v>
      </c>
      <c r="R1260" s="17">
        <v>28448</v>
      </c>
      <c r="S1260" s="17"/>
      <c r="T1260" s="17">
        <v>139146</v>
      </c>
      <c r="U1260" s="17">
        <v>80324</v>
      </c>
      <c r="V1260" s="17">
        <v>35757</v>
      </c>
      <c r="W1260" s="5"/>
      <c r="X1260" s="30"/>
      <c r="Y1260" s="30"/>
      <c r="Z1260" s="30"/>
      <c r="AA1260" s="30"/>
      <c r="AB1260" s="30"/>
      <c r="AC1260" s="30"/>
      <c r="AD1260" s="30"/>
      <c r="AE1260" s="30"/>
      <c r="AF1260" s="30"/>
      <c r="AG1260" s="30"/>
      <c r="AH1260" s="30"/>
      <c r="AI1260" s="30"/>
      <c r="AJ1260" s="30"/>
      <c r="AK1260" s="30"/>
      <c r="AL1260" s="30"/>
      <c r="AM1260" s="30"/>
      <c r="AN1260" s="30"/>
      <c r="AO1260" s="30"/>
      <c r="AP1260" s="30"/>
    </row>
    <row r="1261" spans="1:42" ht="18" x14ac:dyDescent="0.25">
      <c r="A1261" s="5"/>
      <c r="B1261" s="6" t="s">
        <v>33</v>
      </c>
      <c r="C1261" s="5"/>
      <c r="D1261" s="17">
        <v>149300</v>
      </c>
      <c r="E1261" s="17">
        <v>93892</v>
      </c>
      <c r="F1261" s="17">
        <v>36108</v>
      </c>
      <c r="G1261" s="17"/>
      <c r="H1261" s="17">
        <v>120871</v>
      </c>
      <c r="I1261" s="17">
        <v>73243</v>
      </c>
      <c r="J1261" s="17">
        <v>32238</v>
      </c>
      <c r="K1261" s="17"/>
      <c r="L1261" s="17">
        <v>122836</v>
      </c>
      <c r="M1261" s="17">
        <v>74531</v>
      </c>
      <c r="N1261" s="17">
        <v>32521</v>
      </c>
      <c r="O1261" s="17"/>
      <c r="P1261" s="17">
        <v>99147</v>
      </c>
      <c r="Q1261" s="17">
        <v>74577</v>
      </c>
      <c r="R1261" s="17">
        <v>30412</v>
      </c>
      <c r="S1261" s="17"/>
      <c r="T1261" s="17">
        <v>134542</v>
      </c>
      <c r="U1261" s="17">
        <v>81620</v>
      </c>
      <c r="V1261" s="17">
        <v>33885</v>
      </c>
      <c r="W1261" s="5"/>
      <c r="X1261" s="30"/>
      <c r="Y1261" s="30"/>
      <c r="Z1261" s="30"/>
      <c r="AA1261" s="30"/>
      <c r="AB1261" s="30"/>
      <c r="AC1261" s="30"/>
      <c r="AD1261" s="30"/>
      <c r="AE1261" s="30"/>
      <c r="AF1261" s="30"/>
      <c r="AG1261" s="30"/>
      <c r="AH1261" s="30"/>
      <c r="AI1261" s="30"/>
      <c r="AJ1261" s="30"/>
      <c r="AK1261" s="30"/>
      <c r="AL1261" s="30"/>
      <c r="AM1261" s="30"/>
      <c r="AN1261" s="30"/>
      <c r="AO1261" s="30"/>
      <c r="AP1261" s="30"/>
    </row>
    <row r="1262" spans="1:42" ht="18" x14ac:dyDescent="0.25">
      <c r="A1262" s="6">
        <v>2002</v>
      </c>
      <c r="B1262" s="6" t="s">
        <v>30</v>
      </c>
      <c r="C1262" s="5"/>
      <c r="D1262" s="17">
        <v>149164</v>
      </c>
      <c r="E1262" s="17">
        <v>86827</v>
      </c>
      <c r="F1262" s="17">
        <v>37507</v>
      </c>
      <c r="G1262" s="17"/>
      <c r="H1262" s="17">
        <v>120707</v>
      </c>
      <c r="I1262" s="17">
        <v>75635</v>
      </c>
      <c r="J1262" s="17">
        <v>33797</v>
      </c>
      <c r="K1262" s="17"/>
      <c r="L1262" s="17">
        <v>122341</v>
      </c>
      <c r="M1262" s="17">
        <v>76582</v>
      </c>
      <c r="N1262" s="17">
        <v>33898</v>
      </c>
      <c r="O1262" s="17"/>
      <c r="P1262" s="17">
        <v>94225</v>
      </c>
      <c r="Q1262" s="17">
        <v>73657</v>
      </c>
      <c r="R1262" s="17">
        <v>27969</v>
      </c>
      <c r="S1262" s="17"/>
      <c r="T1262" s="17">
        <v>131563</v>
      </c>
      <c r="U1262" s="17">
        <v>81533</v>
      </c>
      <c r="V1262" s="17">
        <v>33736</v>
      </c>
      <c r="W1262" s="5"/>
      <c r="X1262" s="30"/>
      <c r="Y1262" s="30"/>
      <c r="Z1262" s="30"/>
      <c r="AA1262" s="30"/>
      <c r="AB1262" s="30"/>
      <c r="AC1262" s="30"/>
      <c r="AD1262" s="30"/>
      <c r="AE1262" s="30"/>
      <c r="AF1262" s="30"/>
      <c r="AG1262" s="30"/>
      <c r="AH1262" s="30"/>
      <c r="AI1262" s="30"/>
      <c r="AJ1262" s="30"/>
      <c r="AK1262" s="30"/>
      <c r="AL1262" s="30"/>
      <c r="AM1262" s="30"/>
      <c r="AN1262" s="30"/>
      <c r="AO1262" s="30"/>
      <c r="AP1262" s="30"/>
    </row>
    <row r="1263" spans="1:42" ht="18" x14ac:dyDescent="0.25">
      <c r="A1263" s="5"/>
      <c r="B1263" s="6" t="s">
        <v>31</v>
      </c>
      <c r="C1263" s="5"/>
      <c r="D1263" s="17">
        <v>173278</v>
      </c>
      <c r="E1263" s="17">
        <v>115725</v>
      </c>
      <c r="F1263" s="17">
        <v>51079</v>
      </c>
      <c r="G1263" s="17"/>
      <c r="H1263" s="17">
        <v>132297</v>
      </c>
      <c r="I1263" s="17">
        <v>80622</v>
      </c>
      <c r="J1263" s="17">
        <v>35472</v>
      </c>
      <c r="K1263" s="17"/>
      <c r="L1263" s="17">
        <v>136222</v>
      </c>
      <c r="M1263" s="17">
        <v>83720</v>
      </c>
      <c r="N1263" s="17">
        <v>36340</v>
      </c>
      <c r="O1263" s="17"/>
      <c r="P1263" s="17">
        <v>112014</v>
      </c>
      <c r="Q1263" s="17">
        <v>83059</v>
      </c>
      <c r="R1263" s="17">
        <v>30526</v>
      </c>
      <c r="S1263" s="17"/>
      <c r="T1263" s="17">
        <v>142231</v>
      </c>
      <c r="U1263" s="17">
        <v>90116</v>
      </c>
      <c r="V1263" s="17">
        <v>38419</v>
      </c>
      <c r="W1263" s="5"/>
      <c r="X1263" s="30"/>
      <c r="Y1263" s="30"/>
      <c r="Z1263" s="30"/>
      <c r="AA1263" s="30"/>
      <c r="AB1263" s="30"/>
      <c r="AC1263" s="30"/>
      <c r="AD1263" s="30"/>
      <c r="AE1263" s="30"/>
      <c r="AF1263" s="30"/>
      <c r="AG1263" s="30"/>
      <c r="AH1263" s="30"/>
      <c r="AI1263" s="30"/>
      <c r="AJ1263" s="30"/>
      <c r="AK1263" s="30"/>
      <c r="AL1263" s="30"/>
      <c r="AM1263" s="30"/>
      <c r="AN1263" s="30"/>
      <c r="AO1263" s="30"/>
      <c r="AP1263" s="30"/>
    </row>
    <row r="1264" spans="1:42" ht="18" x14ac:dyDescent="0.25">
      <c r="A1264" s="5"/>
      <c r="B1264" s="6" t="s">
        <v>32</v>
      </c>
      <c r="C1264" s="5"/>
      <c r="D1264" s="17">
        <v>167238</v>
      </c>
      <c r="E1264" s="17">
        <v>98515</v>
      </c>
      <c r="F1264" s="17">
        <v>49979</v>
      </c>
      <c r="G1264" s="17"/>
      <c r="H1264" s="17">
        <v>152010</v>
      </c>
      <c r="I1264" s="17">
        <v>86002</v>
      </c>
      <c r="J1264" s="17">
        <v>37769</v>
      </c>
      <c r="K1264" s="17"/>
      <c r="L1264" s="17">
        <v>154138</v>
      </c>
      <c r="M1264" s="17">
        <v>88486</v>
      </c>
      <c r="N1264" s="17">
        <v>38524</v>
      </c>
      <c r="O1264" s="17"/>
      <c r="P1264" s="17">
        <v>126190</v>
      </c>
      <c r="Q1264" s="17">
        <v>88400</v>
      </c>
      <c r="R1264" s="17">
        <v>33523</v>
      </c>
      <c r="S1264" s="17"/>
      <c r="T1264" s="17">
        <v>165815</v>
      </c>
      <c r="U1264" s="17">
        <v>94905</v>
      </c>
      <c r="V1264" s="17">
        <v>42027</v>
      </c>
      <c r="W1264" s="5"/>
      <c r="X1264" s="30"/>
      <c r="Y1264" s="30"/>
      <c r="Z1264" s="30"/>
      <c r="AA1264" s="30"/>
      <c r="AB1264" s="30"/>
      <c r="AC1264" s="30"/>
      <c r="AD1264" s="30"/>
      <c r="AE1264" s="30"/>
      <c r="AF1264" s="30"/>
      <c r="AG1264" s="30"/>
      <c r="AH1264" s="30"/>
      <c r="AI1264" s="30"/>
      <c r="AJ1264" s="30"/>
      <c r="AK1264" s="30"/>
      <c r="AL1264" s="30"/>
      <c r="AM1264" s="30"/>
      <c r="AN1264" s="30"/>
      <c r="AO1264" s="30"/>
      <c r="AP1264" s="30"/>
    </row>
    <row r="1265" spans="1:42" ht="18" x14ac:dyDescent="0.25">
      <c r="A1265" s="5"/>
      <c r="B1265" s="6" t="s">
        <v>33</v>
      </c>
      <c r="C1265" s="5"/>
      <c r="D1265" s="17">
        <v>174036</v>
      </c>
      <c r="E1265" s="17">
        <v>98620</v>
      </c>
      <c r="F1265" s="17">
        <v>38217</v>
      </c>
      <c r="G1265" s="17"/>
      <c r="H1265" s="17">
        <v>150332</v>
      </c>
      <c r="I1265" s="17">
        <v>89496</v>
      </c>
      <c r="J1265" s="17">
        <v>40447</v>
      </c>
      <c r="K1265" s="17"/>
      <c r="L1265" s="17">
        <v>152782</v>
      </c>
      <c r="M1265" s="17">
        <v>90733</v>
      </c>
      <c r="N1265" s="17">
        <v>40090</v>
      </c>
      <c r="O1265" s="17"/>
      <c r="P1265" s="17">
        <v>124114</v>
      </c>
      <c r="Q1265" s="17">
        <v>90721</v>
      </c>
      <c r="R1265" s="17">
        <v>32985</v>
      </c>
      <c r="S1265" s="17"/>
      <c r="T1265" s="17">
        <v>162879</v>
      </c>
      <c r="U1265" s="17">
        <v>94294</v>
      </c>
      <c r="V1265" s="17">
        <v>43685</v>
      </c>
      <c r="W1265" s="5"/>
      <c r="X1265" s="30"/>
      <c r="Y1265" s="30"/>
      <c r="Z1265" s="30"/>
      <c r="AA1265" s="30"/>
      <c r="AB1265" s="30"/>
      <c r="AC1265" s="30"/>
      <c r="AD1265" s="30"/>
      <c r="AE1265" s="30"/>
      <c r="AF1265" s="30"/>
      <c r="AG1265" s="30"/>
      <c r="AH1265" s="30"/>
      <c r="AI1265" s="30"/>
      <c r="AJ1265" s="30"/>
      <c r="AK1265" s="30"/>
      <c r="AL1265" s="30"/>
      <c r="AM1265" s="30"/>
      <c r="AN1265" s="30"/>
      <c r="AO1265" s="30"/>
      <c r="AP1265" s="30"/>
    </row>
    <row r="1266" spans="1:42" ht="18" x14ac:dyDescent="0.25">
      <c r="A1266" s="6">
        <v>2003</v>
      </c>
      <c r="B1266" s="6" t="s">
        <v>30</v>
      </c>
      <c r="C1266" s="5"/>
      <c r="D1266" s="17">
        <v>192000</v>
      </c>
      <c r="E1266" s="17">
        <v>110720</v>
      </c>
      <c r="F1266" s="17">
        <v>52021</v>
      </c>
      <c r="G1266" s="17"/>
      <c r="H1266" s="17">
        <v>154705</v>
      </c>
      <c r="I1266" s="17">
        <v>93194</v>
      </c>
      <c r="J1266" s="17">
        <v>38972</v>
      </c>
      <c r="K1266" s="17"/>
      <c r="L1266" s="17">
        <v>157388</v>
      </c>
      <c r="M1266" s="17">
        <v>94495</v>
      </c>
      <c r="N1266" s="17">
        <v>39361</v>
      </c>
      <c r="O1266" s="17"/>
      <c r="P1266" s="17">
        <v>132022</v>
      </c>
      <c r="Q1266" s="17">
        <v>98901</v>
      </c>
      <c r="R1266" s="17">
        <v>36443</v>
      </c>
      <c r="S1266" s="17"/>
      <c r="T1266" s="17">
        <v>165286</v>
      </c>
      <c r="U1266" s="17">
        <v>96416</v>
      </c>
      <c r="V1266" s="17">
        <v>39097</v>
      </c>
      <c r="W1266" s="5"/>
      <c r="X1266" s="30"/>
      <c r="Y1266" s="30"/>
      <c r="Z1266" s="30"/>
      <c r="AA1266" s="30"/>
      <c r="AB1266" s="30"/>
      <c r="AC1266" s="30"/>
      <c r="AD1266" s="30"/>
      <c r="AE1266" s="30"/>
      <c r="AF1266" s="30"/>
      <c r="AG1266" s="30"/>
      <c r="AH1266" s="30"/>
      <c r="AI1266" s="30"/>
      <c r="AJ1266" s="30"/>
      <c r="AK1266" s="30"/>
      <c r="AL1266" s="30"/>
      <c r="AM1266" s="30"/>
      <c r="AN1266" s="30"/>
      <c r="AO1266" s="30"/>
      <c r="AP1266" s="30"/>
    </row>
    <row r="1267" spans="1:42" ht="18" x14ac:dyDescent="0.25">
      <c r="A1267" s="5"/>
      <c r="B1267" s="6" t="s">
        <v>31</v>
      </c>
      <c r="C1267" s="5"/>
      <c r="D1267" s="17">
        <v>184101</v>
      </c>
      <c r="E1267" s="17">
        <v>118559</v>
      </c>
      <c r="F1267" s="17">
        <v>44317</v>
      </c>
      <c r="G1267" s="17"/>
      <c r="H1267" s="17">
        <v>162312</v>
      </c>
      <c r="I1267" s="17">
        <v>97306</v>
      </c>
      <c r="J1267" s="17">
        <v>38515</v>
      </c>
      <c r="K1267" s="17"/>
      <c r="L1267" s="17">
        <v>163093</v>
      </c>
      <c r="M1267" s="17">
        <v>98211</v>
      </c>
      <c r="N1267" s="17">
        <v>38944</v>
      </c>
      <c r="O1267" s="17"/>
      <c r="P1267" s="17">
        <v>136997</v>
      </c>
      <c r="Q1267" s="17">
        <v>98385</v>
      </c>
      <c r="R1267" s="17">
        <v>35452</v>
      </c>
      <c r="S1267" s="17"/>
      <c r="T1267" s="17">
        <v>172190</v>
      </c>
      <c r="U1267" s="17">
        <v>98577</v>
      </c>
      <c r="V1267" s="17">
        <v>38803</v>
      </c>
      <c r="W1267" s="5"/>
      <c r="X1267" s="30"/>
      <c r="Y1267" s="30"/>
      <c r="Z1267" s="30"/>
      <c r="AA1267" s="30"/>
      <c r="AB1267" s="30"/>
      <c r="AC1267" s="30"/>
      <c r="AD1267" s="30"/>
      <c r="AE1267" s="30"/>
      <c r="AF1267" s="30"/>
      <c r="AG1267" s="30"/>
      <c r="AH1267" s="30"/>
      <c r="AI1267" s="30"/>
      <c r="AJ1267" s="30"/>
      <c r="AK1267" s="30"/>
      <c r="AL1267" s="30"/>
      <c r="AM1267" s="30"/>
      <c r="AN1267" s="30"/>
      <c r="AO1267" s="30"/>
      <c r="AP1267" s="30"/>
    </row>
    <row r="1268" spans="1:42" ht="21" x14ac:dyDescent="0.25">
      <c r="A1268" s="31"/>
      <c r="B1268" s="31" t="s">
        <v>32</v>
      </c>
      <c r="C1268" s="18"/>
      <c r="D1268" s="17">
        <v>207791</v>
      </c>
      <c r="E1268" s="17">
        <v>118813</v>
      </c>
      <c r="F1268" s="17">
        <v>49568</v>
      </c>
      <c r="G1268" s="17"/>
      <c r="H1268" s="17">
        <v>180694</v>
      </c>
      <c r="I1268" s="17">
        <v>103184</v>
      </c>
      <c r="J1268" s="17">
        <v>40375</v>
      </c>
      <c r="K1268" s="17"/>
      <c r="L1268" s="17">
        <v>181153</v>
      </c>
      <c r="M1268" s="17">
        <v>104445</v>
      </c>
      <c r="N1268" s="17">
        <v>40866</v>
      </c>
      <c r="O1268" s="17"/>
      <c r="P1268" s="17">
        <v>130295</v>
      </c>
      <c r="Q1268" s="17">
        <v>98572</v>
      </c>
      <c r="R1268" s="17">
        <v>32215</v>
      </c>
      <c r="S1268" s="17"/>
      <c r="T1268" s="17">
        <v>185274</v>
      </c>
      <c r="U1268" s="17">
        <v>103497</v>
      </c>
      <c r="V1268" s="17">
        <v>38106</v>
      </c>
      <c r="W1268" s="31"/>
      <c r="X1268" s="30"/>
      <c r="Y1268" s="30"/>
      <c r="Z1268" s="30"/>
      <c r="AA1268" s="30"/>
      <c r="AB1268" s="30"/>
      <c r="AC1268" s="30"/>
      <c r="AD1268" s="30"/>
      <c r="AE1268" s="30"/>
      <c r="AF1268" s="30"/>
      <c r="AG1268" s="30"/>
      <c r="AH1268" s="30"/>
      <c r="AI1268" s="30"/>
      <c r="AJ1268" s="30"/>
      <c r="AK1268" s="30"/>
      <c r="AL1268" s="30"/>
      <c r="AM1268" s="30"/>
      <c r="AN1268" s="30"/>
      <c r="AO1268" s="30"/>
      <c r="AP1268" s="30"/>
    </row>
    <row r="1269" spans="1:42" ht="18" x14ac:dyDescent="0.25">
      <c r="A1269" s="5"/>
      <c r="B1269" s="6" t="s">
        <v>33</v>
      </c>
      <c r="C1269" s="5"/>
      <c r="D1269" s="17">
        <v>215950</v>
      </c>
      <c r="E1269" s="17">
        <v>132721</v>
      </c>
      <c r="F1269" s="17">
        <v>48977</v>
      </c>
      <c r="G1269" s="17"/>
      <c r="H1269" s="17">
        <v>179615</v>
      </c>
      <c r="I1269" s="17">
        <v>105856</v>
      </c>
      <c r="J1269" s="17">
        <v>40451</v>
      </c>
      <c r="K1269" s="17"/>
      <c r="L1269" s="17">
        <v>181160</v>
      </c>
      <c r="M1269" s="17">
        <v>107716</v>
      </c>
      <c r="N1269" s="17">
        <v>40946</v>
      </c>
      <c r="O1269" s="17"/>
      <c r="P1269" s="17">
        <v>132374</v>
      </c>
      <c r="Q1269" s="17">
        <v>99675</v>
      </c>
      <c r="R1269" s="17">
        <v>33120</v>
      </c>
      <c r="S1269" s="17"/>
      <c r="T1269" s="17">
        <v>185403</v>
      </c>
      <c r="U1269" s="17">
        <v>106972</v>
      </c>
      <c r="V1269" s="17">
        <v>38774</v>
      </c>
      <c r="W1269" s="5"/>
      <c r="X1269" s="30"/>
      <c r="Y1269" s="30"/>
      <c r="Z1269" s="30"/>
      <c r="AA1269" s="30"/>
      <c r="AB1269" s="30"/>
      <c r="AC1269" s="30"/>
      <c r="AD1269" s="30"/>
      <c r="AE1269" s="30"/>
      <c r="AF1269" s="30"/>
      <c r="AG1269" s="30"/>
      <c r="AH1269" s="30"/>
      <c r="AI1269" s="30"/>
      <c r="AJ1269" s="30"/>
      <c r="AK1269" s="30"/>
      <c r="AL1269" s="30"/>
      <c r="AM1269" s="30"/>
      <c r="AN1269" s="30"/>
      <c r="AO1269" s="30"/>
      <c r="AP1269" s="30"/>
    </row>
    <row r="1270" spans="1:42" ht="18" x14ac:dyDescent="0.25">
      <c r="A1270" s="6">
        <v>2004</v>
      </c>
      <c r="B1270" s="6" t="s">
        <v>30</v>
      </c>
      <c r="C1270" s="5"/>
      <c r="D1270" s="17">
        <v>208999</v>
      </c>
      <c r="E1270" s="17">
        <v>121286</v>
      </c>
      <c r="F1270" s="17">
        <v>46760</v>
      </c>
      <c r="G1270" s="17"/>
      <c r="H1270" s="17">
        <v>182728</v>
      </c>
      <c r="I1270" s="17">
        <v>105167</v>
      </c>
      <c r="J1270" s="17">
        <v>39913</v>
      </c>
      <c r="K1270" s="17"/>
      <c r="L1270" s="17">
        <v>184493</v>
      </c>
      <c r="M1270" s="17">
        <v>104312</v>
      </c>
      <c r="N1270" s="17">
        <v>40282</v>
      </c>
      <c r="O1270" s="17"/>
      <c r="P1270" s="17">
        <v>135711</v>
      </c>
      <c r="Q1270" s="17">
        <v>101748</v>
      </c>
      <c r="R1270" s="17">
        <v>33874</v>
      </c>
      <c r="S1270" s="17"/>
      <c r="T1270" s="17">
        <v>191198</v>
      </c>
      <c r="U1270" s="17">
        <v>106820</v>
      </c>
      <c r="V1270" s="17">
        <v>38660</v>
      </c>
      <c r="W1270" s="5"/>
      <c r="X1270" s="30"/>
      <c r="Y1270" s="30"/>
      <c r="Z1270" s="30"/>
      <c r="AA1270" s="30"/>
      <c r="AB1270" s="30"/>
      <c r="AC1270" s="30"/>
      <c r="AD1270" s="30"/>
      <c r="AE1270" s="30"/>
      <c r="AF1270" s="30"/>
      <c r="AG1270" s="30"/>
      <c r="AH1270" s="30"/>
      <c r="AI1270" s="30"/>
      <c r="AJ1270" s="30"/>
      <c r="AK1270" s="30"/>
      <c r="AL1270" s="30"/>
      <c r="AM1270" s="30"/>
      <c r="AN1270" s="30"/>
      <c r="AO1270" s="30"/>
      <c r="AP1270" s="30"/>
    </row>
    <row r="1271" spans="1:42" ht="18" x14ac:dyDescent="0.25">
      <c r="A1271" s="5"/>
      <c r="B1271" s="6" t="s">
        <v>31</v>
      </c>
      <c r="C1271" s="5"/>
      <c r="D1271" s="17">
        <v>225150</v>
      </c>
      <c r="E1271" s="17">
        <v>139445</v>
      </c>
      <c r="F1271" s="17">
        <v>49797</v>
      </c>
      <c r="G1271" s="17"/>
      <c r="H1271" s="17">
        <v>189974</v>
      </c>
      <c r="I1271" s="17">
        <v>109749</v>
      </c>
      <c r="J1271" s="17">
        <v>39312</v>
      </c>
      <c r="K1271" s="17"/>
      <c r="L1271" s="17">
        <v>192848</v>
      </c>
      <c r="M1271" s="17">
        <v>108539</v>
      </c>
      <c r="N1271" s="17">
        <v>40073</v>
      </c>
      <c r="O1271" s="17"/>
      <c r="P1271" s="17">
        <v>142647</v>
      </c>
      <c r="Q1271" s="17">
        <v>109493</v>
      </c>
      <c r="R1271" s="17">
        <v>34191</v>
      </c>
      <c r="S1271" s="17"/>
      <c r="T1271" s="17">
        <v>197555</v>
      </c>
      <c r="U1271" s="17">
        <v>110488</v>
      </c>
      <c r="V1271" s="17">
        <v>38666</v>
      </c>
      <c r="W1271" s="5"/>
      <c r="X1271" s="30"/>
      <c r="Y1271" s="30"/>
      <c r="Z1271" s="30"/>
      <c r="AA1271" s="30"/>
      <c r="AB1271" s="30"/>
      <c r="AC1271" s="30"/>
      <c r="AD1271" s="30"/>
      <c r="AE1271" s="30"/>
      <c r="AF1271" s="30"/>
      <c r="AG1271" s="30"/>
      <c r="AH1271" s="30"/>
      <c r="AI1271" s="30"/>
      <c r="AJ1271" s="30"/>
      <c r="AK1271" s="30"/>
      <c r="AL1271" s="30"/>
      <c r="AM1271" s="30"/>
      <c r="AN1271" s="30"/>
      <c r="AO1271" s="30"/>
      <c r="AP1271" s="30"/>
    </row>
    <row r="1272" spans="1:42" ht="18" x14ac:dyDescent="0.25">
      <c r="A1272" s="5"/>
      <c r="B1272" s="6" t="s">
        <v>32</v>
      </c>
      <c r="C1272" s="5"/>
      <c r="D1272" s="17">
        <v>212842</v>
      </c>
      <c r="E1272" s="17">
        <v>131901</v>
      </c>
      <c r="F1272" s="17">
        <v>49430</v>
      </c>
      <c r="G1272" s="17"/>
      <c r="H1272" s="17">
        <v>204353</v>
      </c>
      <c r="I1272" s="17">
        <v>115248</v>
      </c>
      <c r="J1272" s="17">
        <v>38819</v>
      </c>
      <c r="K1272" s="17"/>
      <c r="L1272" s="17">
        <v>206518</v>
      </c>
      <c r="M1272" s="17">
        <v>112400</v>
      </c>
      <c r="N1272" s="17">
        <v>39594</v>
      </c>
      <c r="O1272" s="17"/>
      <c r="P1272" s="17">
        <v>149892</v>
      </c>
      <c r="Q1272" s="17">
        <v>110503</v>
      </c>
      <c r="R1272" s="17">
        <v>34397</v>
      </c>
      <c r="S1272" s="17"/>
      <c r="T1272" s="17">
        <v>213805</v>
      </c>
      <c r="U1272" s="17">
        <v>117955</v>
      </c>
      <c r="V1272" s="17">
        <v>39893</v>
      </c>
      <c r="W1272" s="5"/>
      <c r="X1272" s="30"/>
      <c r="Y1272" s="30"/>
      <c r="Z1272" s="30"/>
      <c r="AA1272" s="30"/>
      <c r="AB1272" s="30"/>
      <c r="AC1272" s="30"/>
      <c r="AD1272" s="30"/>
      <c r="AE1272" s="30"/>
      <c r="AF1272" s="30"/>
      <c r="AG1272" s="30"/>
      <c r="AH1272" s="30"/>
      <c r="AI1272" s="30"/>
      <c r="AJ1272" s="30"/>
      <c r="AK1272" s="30"/>
      <c r="AL1272" s="30"/>
      <c r="AM1272" s="30"/>
      <c r="AN1272" s="30"/>
      <c r="AO1272" s="30"/>
      <c r="AP1272" s="30"/>
    </row>
    <row r="1273" spans="1:42" ht="18" x14ac:dyDescent="0.25">
      <c r="A1273" s="5"/>
      <c r="B1273" s="6" t="s">
        <v>33</v>
      </c>
      <c r="C1273" s="5"/>
      <c r="D1273" s="17">
        <v>220661</v>
      </c>
      <c r="E1273" s="17">
        <v>126937</v>
      </c>
      <c r="F1273" s="17">
        <v>47415</v>
      </c>
      <c r="G1273" s="17"/>
      <c r="H1273" s="17">
        <v>205520</v>
      </c>
      <c r="I1273" s="17">
        <v>117744</v>
      </c>
      <c r="J1273" s="17">
        <v>38125</v>
      </c>
      <c r="K1273" s="17"/>
      <c r="L1273" s="17">
        <v>207843</v>
      </c>
      <c r="M1273" s="17">
        <v>114120</v>
      </c>
      <c r="N1273" s="17">
        <v>39043</v>
      </c>
      <c r="O1273" s="17"/>
      <c r="P1273" s="17">
        <v>153324</v>
      </c>
      <c r="Q1273" s="17">
        <v>110972</v>
      </c>
      <c r="R1273" s="17">
        <v>34610</v>
      </c>
      <c r="S1273" s="17"/>
      <c r="T1273" s="17">
        <v>216090</v>
      </c>
      <c r="U1273" s="17">
        <v>119882</v>
      </c>
      <c r="V1273" s="17">
        <v>40058</v>
      </c>
      <c r="W1273" s="5"/>
      <c r="X1273" s="30"/>
      <c r="Y1273" s="30"/>
      <c r="Z1273" s="30"/>
      <c r="AA1273" s="30"/>
      <c r="AB1273" s="30"/>
      <c r="AC1273" s="30"/>
      <c r="AD1273" s="30"/>
      <c r="AE1273" s="30"/>
      <c r="AF1273" s="30"/>
      <c r="AG1273" s="30"/>
      <c r="AH1273" s="30"/>
      <c r="AI1273" s="30"/>
      <c r="AJ1273" s="30"/>
      <c r="AK1273" s="30"/>
      <c r="AL1273" s="30"/>
      <c r="AM1273" s="30"/>
      <c r="AN1273" s="30"/>
      <c r="AO1273" s="30"/>
      <c r="AP1273" s="30"/>
    </row>
    <row r="1274" spans="1:42" ht="18" x14ac:dyDescent="0.25">
      <c r="A1274" s="6">
        <v>2005</v>
      </c>
      <c r="B1274" s="6" t="s">
        <v>30</v>
      </c>
      <c r="C1274" s="5"/>
      <c r="D1274" s="17">
        <v>225990</v>
      </c>
      <c r="E1274" s="17">
        <v>141190</v>
      </c>
      <c r="F1274" s="17">
        <v>48699</v>
      </c>
      <c r="G1274" s="17"/>
      <c r="H1274" s="17">
        <v>204845</v>
      </c>
      <c r="I1274" s="17">
        <v>117516</v>
      </c>
      <c r="J1274" s="17">
        <v>41133</v>
      </c>
      <c r="K1274" s="17"/>
      <c r="L1274" s="17">
        <v>209076</v>
      </c>
      <c r="M1274" s="17">
        <v>115117</v>
      </c>
      <c r="N1274" s="17">
        <v>41968</v>
      </c>
      <c r="O1274" s="17"/>
      <c r="P1274" s="17">
        <v>155871</v>
      </c>
      <c r="Q1274" s="17">
        <v>115409</v>
      </c>
      <c r="R1274" s="17">
        <v>35368</v>
      </c>
      <c r="S1274" s="17"/>
      <c r="T1274" s="17">
        <v>213116</v>
      </c>
      <c r="U1274" s="17">
        <v>117326</v>
      </c>
      <c r="V1274" s="17">
        <v>43128</v>
      </c>
      <c r="W1274" s="5"/>
      <c r="X1274" s="30"/>
      <c r="Y1274" s="30"/>
      <c r="Z1274" s="30"/>
      <c r="AA1274" s="30"/>
      <c r="AB1274" s="30"/>
      <c r="AC1274" s="30"/>
      <c r="AD1274" s="30"/>
      <c r="AE1274" s="30"/>
      <c r="AF1274" s="30"/>
      <c r="AG1274" s="30"/>
      <c r="AH1274" s="30"/>
      <c r="AI1274" s="30"/>
      <c r="AJ1274" s="30"/>
      <c r="AK1274" s="30"/>
      <c r="AL1274" s="30"/>
      <c r="AM1274" s="30"/>
      <c r="AN1274" s="30"/>
      <c r="AO1274" s="30"/>
      <c r="AP1274" s="30"/>
    </row>
    <row r="1275" spans="1:42" ht="21" x14ac:dyDescent="0.25">
      <c r="A1275" s="5"/>
      <c r="B1275" s="6" t="s">
        <v>31</v>
      </c>
      <c r="C1275" s="32"/>
      <c r="D1275" s="17">
        <v>219482</v>
      </c>
      <c r="E1275" s="17">
        <v>132964</v>
      </c>
      <c r="F1275" s="17">
        <v>49501</v>
      </c>
      <c r="G1275" s="17"/>
      <c r="H1275" s="17">
        <v>199161</v>
      </c>
      <c r="I1275" s="17">
        <v>119582</v>
      </c>
      <c r="J1275" s="17">
        <v>39637</v>
      </c>
      <c r="K1275" s="17"/>
      <c r="L1275" s="17">
        <v>203131</v>
      </c>
      <c r="M1275" s="17">
        <v>116748</v>
      </c>
      <c r="N1275" s="17">
        <v>40595</v>
      </c>
      <c r="O1275" s="17"/>
      <c r="P1275" s="17">
        <v>153101</v>
      </c>
      <c r="Q1275" s="17">
        <v>115099</v>
      </c>
      <c r="R1275" s="17">
        <v>34685</v>
      </c>
      <c r="S1275" s="17"/>
      <c r="T1275" s="17">
        <v>207466</v>
      </c>
      <c r="U1275" s="17">
        <v>120217</v>
      </c>
      <c r="V1275" s="17">
        <v>42348</v>
      </c>
      <c r="W1275" s="5"/>
      <c r="X1275" s="30"/>
      <c r="Y1275" s="30"/>
      <c r="Z1275" s="30"/>
      <c r="AA1275" s="30"/>
      <c r="AB1275" s="30"/>
      <c r="AC1275" s="30"/>
      <c r="AD1275" s="30"/>
      <c r="AE1275" s="30"/>
      <c r="AF1275" s="30"/>
      <c r="AG1275" s="30"/>
      <c r="AH1275" s="30"/>
      <c r="AI1275" s="30"/>
      <c r="AJ1275" s="30"/>
      <c r="AK1275" s="30"/>
      <c r="AL1275" s="30"/>
      <c r="AM1275" s="30"/>
      <c r="AN1275" s="30"/>
      <c r="AO1275" s="30"/>
      <c r="AP1275" s="30"/>
    </row>
    <row r="1276" spans="1:42" ht="21" x14ac:dyDescent="0.25">
      <c r="A1276" s="5"/>
      <c r="B1276" s="6" t="s">
        <v>32</v>
      </c>
      <c r="C1276" s="18"/>
      <c r="D1276" s="17">
        <v>223139</v>
      </c>
      <c r="E1276" s="17">
        <v>136340</v>
      </c>
      <c r="F1276" s="17">
        <v>50995</v>
      </c>
      <c r="G1276" s="17"/>
      <c r="H1276" s="17">
        <v>205243</v>
      </c>
      <c r="I1276" s="17">
        <v>124771</v>
      </c>
      <c r="J1276" s="17">
        <v>42419</v>
      </c>
      <c r="K1276" s="17"/>
      <c r="L1276" s="17">
        <v>207915</v>
      </c>
      <c r="M1276" s="17">
        <v>122462</v>
      </c>
      <c r="N1276" s="17">
        <v>42960</v>
      </c>
      <c r="O1276" s="17"/>
      <c r="P1276" s="17">
        <v>152378</v>
      </c>
      <c r="Q1276" s="17">
        <v>116430</v>
      </c>
      <c r="R1276" s="17">
        <v>35841</v>
      </c>
      <c r="S1276" s="17"/>
      <c r="T1276" s="17">
        <v>219001</v>
      </c>
      <c r="U1276" s="17">
        <v>127779</v>
      </c>
      <c r="V1276" s="17">
        <v>45503</v>
      </c>
      <c r="W1276" s="5"/>
      <c r="X1276" s="30"/>
      <c r="Y1276" s="30"/>
      <c r="Z1276" s="30"/>
      <c r="AA1276" s="30"/>
      <c r="AB1276" s="30"/>
      <c r="AC1276" s="30"/>
      <c r="AD1276" s="30"/>
      <c r="AE1276" s="30"/>
      <c r="AF1276" s="30"/>
      <c r="AG1276" s="30"/>
      <c r="AH1276" s="30"/>
      <c r="AI1276" s="30"/>
      <c r="AJ1276" s="30"/>
      <c r="AK1276" s="30"/>
      <c r="AL1276" s="30"/>
      <c r="AM1276" s="30"/>
      <c r="AN1276" s="30"/>
      <c r="AO1276" s="30"/>
      <c r="AP1276" s="30"/>
    </row>
    <row r="1277" spans="1:42" ht="18" x14ac:dyDescent="0.25">
      <c r="A1277" s="5"/>
      <c r="B1277" s="6" t="s">
        <v>33</v>
      </c>
      <c r="C1277" s="5"/>
      <c r="D1277" s="17">
        <v>214704</v>
      </c>
      <c r="E1277" s="17">
        <v>145479</v>
      </c>
      <c r="F1277" s="17">
        <v>53597</v>
      </c>
      <c r="G1277" s="17"/>
      <c r="H1277" s="17">
        <v>197937</v>
      </c>
      <c r="I1277" s="17">
        <v>130506</v>
      </c>
      <c r="J1277" s="17">
        <v>47108</v>
      </c>
      <c r="K1277" s="17"/>
      <c r="L1277" s="17">
        <v>198622</v>
      </c>
      <c r="M1277" s="17">
        <v>131138</v>
      </c>
      <c r="N1277" s="17">
        <v>47377</v>
      </c>
      <c r="O1277" s="17"/>
      <c r="P1277" s="17">
        <v>144240</v>
      </c>
      <c r="Q1277" s="17">
        <v>119486</v>
      </c>
      <c r="R1277" s="17">
        <v>39001</v>
      </c>
      <c r="S1277" s="17"/>
      <c r="T1277" s="17">
        <v>224361</v>
      </c>
      <c r="U1277" s="17">
        <v>136653</v>
      </c>
      <c r="V1277" s="17">
        <v>51354</v>
      </c>
      <c r="W1277" s="5"/>
      <c r="X1277" s="30"/>
      <c r="Y1277" s="30"/>
      <c r="Z1277" s="30"/>
      <c r="AA1277" s="30"/>
      <c r="AB1277" s="30"/>
      <c r="AC1277" s="30"/>
      <c r="AD1277" s="30"/>
      <c r="AE1277" s="30"/>
      <c r="AF1277" s="30"/>
      <c r="AG1277" s="30"/>
      <c r="AH1277" s="30"/>
      <c r="AI1277" s="30"/>
      <c r="AJ1277" s="30"/>
      <c r="AK1277" s="30"/>
      <c r="AL1277" s="30"/>
      <c r="AM1277" s="30"/>
      <c r="AN1277" s="30"/>
      <c r="AO1277" s="30"/>
      <c r="AP1277" s="30"/>
    </row>
    <row r="1278" spans="1:42" ht="18" x14ac:dyDescent="0.25">
      <c r="A1278" s="6">
        <v>2006</v>
      </c>
      <c r="B1278" s="6" t="s">
        <v>30</v>
      </c>
      <c r="C1278" s="5"/>
      <c r="D1278" s="17">
        <v>214220</v>
      </c>
      <c r="E1278" s="17">
        <v>140319</v>
      </c>
      <c r="F1278" s="17">
        <v>53387</v>
      </c>
      <c r="G1278" s="17"/>
      <c r="H1278" s="17">
        <v>203324</v>
      </c>
      <c r="I1278" s="17">
        <v>130714</v>
      </c>
      <c r="J1278" s="17">
        <v>48328</v>
      </c>
      <c r="K1278" s="17"/>
      <c r="L1278" s="17">
        <v>203726</v>
      </c>
      <c r="M1278" s="17">
        <v>131019</v>
      </c>
      <c r="N1278" s="17">
        <v>48472</v>
      </c>
      <c r="O1278" s="17"/>
      <c r="P1278" s="17">
        <v>144318</v>
      </c>
      <c r="Q1278" s="17">
        <v>118652</v>
      </c>
      <c r="R1278" s="17">
        <v>39227</v>
      </c>
      <c r="S1278" s="17"/>
      <c r="T1278" s="17">
        <v>230482</v>
      </c>
      <c r="U1278" s="17">
        <v>136587</v>
      </c>
      <c r="V1278" s="17">
        <v>52641</v>
      </c>
      <c r="W1278" s="5"/>
      <c r="X1278" s="30"/>
      <c r="Y1278" s="30"/>
      <c r="Z1278" s="30"/>
      <c r="AA1278" s="30"/>
      <c r="AB1278" s="30"/>
      <c r="AC1278" s="30"/>
      <c r="AD1278" s="30"/>
      <c r="AE1278" s="30"/>
      <c r="AF1278" s="30"/>
      <c r="AG1278" s="30"/>
      <c r="AH1278" s="30"/>
      <c r="AI1278" s="30"/>
      <c r="AJ1278" s="30"/>
      <c r="AK1278" s="30"/>
      <c r="AL1278" s="30"/>
      <c r="AM1278" s="30"/>
      <c r="AN1278" s="30"/>
      <c r="AO1278" s="30"/>
      <c r="AP1278" s="30"/>
    </row>
    <row r="1279" spans="1:42" ht="18" x14ac:dyDescent="0.25">
      <c r="A1279" s="5"/>
      <c r="B1279" s="6" t="s">
        <v>31</v>
      </c>
      <c r="C1279" s="5"/>
      <c r="D1279" s="17">
        <v>220077</v>
      </c>
      <c r="E1279" s="17">
        <v>140189</v>
      </c>
      <c r="F1279" s="17">
        <v>52197</v>
      </c>
      <c r="G1279" s="17"/>
      <c r="H1279" s="17">
        <v>207790</v>
      </c>
      <c r="I1279" s="17">
        <v>134707</v>
      </c>
      <c r="J1279" s="17">
        <v>48157</v>
      </c>
      <c r="K1279" s="17"/>
      <c r="L1279" s="17">
        <v>208248</v>
      </c>
      <c r="M1279" s="17">
        <v>134914</v>
      </c>
      <c r="N1279" s="17">
        <v>48308</v>
      </c>
      <c r="O1279" s="17"/>
      <c r="P1279" s="17">
        <v>150368</v>
      </c>
      <c r="Q1279" s="17">
        <v>123469</v>
      </c>
      <c r="R1279" s="17">
        <v>40332</v>
      </c>
      <c r="S1279" s="17"/>
      <c r="T1279" s="17">
        <v>234123</v>
      </c>
      <c r="U1279" s="17">
        <v>140022</v>
      </c>
      <c r="V1279" s="17">
        <v>51877</v>
      </c>
      <c r="W1279" s="5"/>
      <c r="X1279" s="30"/>
      <c r="Y1279" s="30"/>
      <c r="Z1279" s="30"/>
      <c r="AA1279" s="30"/>
      <c r="AB1279" s="30"/>
      <c r="AC1279" s="30"/>
      <c r="AD1279" s="30"/>
      <c r="AE1279" s="30"/>
      <c r="AF1279" s="30"/>
      <c r="AG1279" s="30"/>
      <c r="AH1279" s="30"/>
      <c r="AI1279" s="30"/>
      <c r="AJ1279" s="30"/>
      <c r="AK1279" s="30"/>
      <c r="AL1279" s="30"/>
      <c r="AM1279" s="30"/>
      <c r="AN1279" s="30"/>
      <c r="AO1279" s="30"/>
      <c r="AP1279" s="30"/>
    </row>
    <row r="1280" spans="1:42" ht="18" x14ac:dyDescent="0.25">
      <c r="A1280" s="5"/>
      <c r="B1280" s="6" t="s">
        <v>32</v>
      </c>
      <c r="C1280" s="5"/>
      <c r="D1280" s="17">
        <v>211468</v>
      </c>
      <c r="E1280" s="17">
        <v>134438</v>
      </c>
      <c r="F1280" s="17">
        <v>46255</v>
      </c>
      <c r="G1280" s="17"/>
      <c r="H1280" s="17">
        <v>220594</v>
      </c>
      <c r="I1280" s="17">
        <v>138932</v>
      </c>
      <c r="J1280" s="17">
        <v>50719</v>
      </c>
      <c r="K1280" s="17"/>
      <c r="L1280" s="17">
        <v>220081</v>
      </c>
      <c r="M1280" s="17">
        <v>138683</v>
      </c>
      <c r="N1280" s="17">
        <v>50479</v>
      </c>
      <c r="O1280" s="17"/>
      <c r="P1280" s="17">
        <v>156591</v>
      </c>
      <c r="Q1280" s="17">
        <v>127039</v>
      </c>
      <c r="R1280" s="17">
        <v>40901</v>
      </c>
      <c r="S1280" s="17"/>
      <c r="T1280" s="17">
        <v>246150</v>
      </c>
      <c r="U1280" s="17">
        <v>143458</v>
      </c>
      <c r="V1280" s="17">
        <v>54433</v>
      </c>
      <c r="W1280" s="5"/>
      <c r="X1280" s="30"/>
      <c r="Y1280" s="30"/>
      <c r="Z1280" s="30"/>
      <c r="AA1280" s="30"/>
      <c r="AB1280" s="30"/>
      <c r="AC1280" s="30"/>
      <c r="AD1280" s="30"/>
      <c r="AE1280" s="30"/>
      <c r="AF1280" s="30"/>
      <c r="AG1280" s="30"/>
      <c r="AH1280" s="30"/>
      <c r="AI1280" s="30"/>
      <c r="AJ1280" s="30"/>
      <c r="AK1280" s="30"/>
      <c r="AL1280" s="30"/>
      <c r="AM1280" s="30"/>
      <c r="AN1280" s="30"/>
      <c r="AO1280" s="30"/>
      <c r="AP1280" s="30"/>
    </row>
    <row r="1281" spans="1:42" ht="18" x14ac:dyDescent="0.25">
      <c r="A1281" s="5"/>
      <c r="B1281" s="6" t="s">
        <v>33</v>
      </c>
      <c r="C1281" s="5"/>
      <c r="D1281" s="17">
        <v>223244</v>
      </c>
      <c r="E1281" s="17">
        <v>141917</v>
      </c>
      <c r="F1281" s="17">
        <v>52823</v>
      </c>
      <c r="G1281" s="17"/>
      <c r="H1281" s="17">
        <v>222193</v>
      </c>
      <c r="I1281" s="17">
        <v>141049</v>
      </c>
      <c r="J1281" s="17">
        <v>51090</v>
      </c>
      <c r="K1281" s="17"/>
      <c r="L1281" s="17">
        <v>222289</v>
      </c>
      <c r="M1281" s="17">
        <v>141130</v>
      </c>
      <c r="N1281" s="17">
        <v>51219</v>
      </c>
      <c r="O1281" s="17"/>
      <c r="P1281" s="17">
        <v>156092</v>
      </c>
      <c r="Q1281" s="17">
        <v>127466</v>
      </c>
      <c r="R1281" s="17">
        <v>40287</v>
      </c>
      <c r="S1281" s="17"/>
      <c r="T1281" s="17">
        <v>247963</v>
      </c>
      <c r="U1281" s="17">
        <v>146439</v>
      </c>
      <c r="V1281" s="17">
        <v>55469</v>
      </c>
      <c r="W1281" s="5"/>
      <c r="X1281" s="30"/>
      <c r="Y1281" s="30"/>
      <c r="Z1281" s="30"/>
      <c r="AA1281" s="30"/>
      <c r="AB1281" s="30"/>
      <c r="AC1281" s="30"/>
      <c r="AD1281" s="30"/>
      <c r="AE1281" s="30"/>
      <c r="AF1281" s="30"/>
      <c r="AG1281" s="30"/>
      <c r="AH1281" s="30"/>
      <c r="AI1281" s="30"/>
      <c r="AJ1281" s="30"/>
      <c r="AK1281" s="30"/>
      <c r="AL1281" s="30"/>
      <c r="AM1281" s="30"/>
      <c r="AN1281" s="30"/>
      <c r="AO1281" s="30"/>
      <c r="AP1281" s="30"/>
    </row>
    <row r="1282" spans="1:42" ht="18" x14ac:dyDescent="0.25">
      <c r="A1282" s="6">
        <v>2007</v>
      </c>
      <c r="B1282" s="6" t="s">
        <v>30</v>
      </c>
      <c r="C1282" s="5"/>
      <c r="D1282" s="17">
        <v>215642</v>
      </c>
      <c r="E1282" s="17">
        <v>135290</v>
      </c>
      <c r="F1282" s="17">
        <v>50175</v>
      </c>
      <c r="G1282" s="17"/>
      <c r="H1282" s="17">
        <v>225397</v>
      </c>
      <c r="I1282" s="17">
        <v>143804</v>
      </c>
      <c r="J1282" s="17">
        <v>52613</v>
      </c>
      <c r="K1282" s="17"/>
      <c r="L1282" s="17">
        <v>224807</v>
      </c>
      <c r="M1282" s="17">
        <v>143383</v>
      </c>
      <c r="N1282" s="17">
        <v>52490</v>
      </c>
      <c r="O1282" s="17"/>
      <c r="P1282" s="17">
        <v>158663</v>
      </c>
      <c r="Q1282" s="17">
        <v>128568</v>
      </c>
      <c r="R1282" s="17">
        <v>40165</v>
      </c>
      <c r="S1282" s="17"/>
      <c r="T1282" s="17">
        <v>252228</v>
      </c>
      <c r="U1282" s="17">
        <v>149528</v>
      </c>
      <c r="V1282" s="17">
        <v>57596</v>
      </c>
      <c r="W1282" s="5"/>
      <c r="X1282" s="30"/>
      <c r="Y1282" s="30"/>
      <c r="Z1282" s="30"/>
      <c r="AA1282" s="30"/>
      <c r="AB1282" s="30"/>
      <c r="AC1282" s="30"/>
      <c r="AD1282" s="30"/>
      <c r="AE1282" s="30"/>
      <c r="AF1282" s="30"/>
      <c r="AG1282" s="30"/>
      <c r="AH1282" s="30"/>
      <c r="AI1282" s="30"/>
      <c r="AJ1282" s="30"/>
      <c r="AK1282" s="30"/>
      <c r="AL1282" s="30"/>
      <c r="AM1282" s="30"/>
      <c r="AN1282" s="30"/>
      <c r="AO1282" s="30"/>
      <c r="AP1282" s="30"/>
    </row>
    <row r="1283" spans="1:42" ht="18" x14ac:dyDescent="0.25">
      <c r="A1283" s="5"/>
      <c r="B1283" s="6" t="s">
        <v>31</v>
      </c>
      <c r="C1283" s="5"/>
      <c r="D1283" s="17">
        <v>214201</v>
      </c>
      <c r="E1283" s="17">
        <v>140978</v>
      </c>
      <c r="F1283" s="17">
        <v>50913</v>
      </c>
      <c r="G1283" s="17"/>
      <c r="H1283" s="17">
        <v>229747</v>
      </c>
      <c r="I1283" s="17">
        <v>146946</v>
      </c>
      <c r="J1283" s="17">
        <v>51825</v>
      </c>
      <c r="K1283" s="17"/>
      <c r="L1283" s="17">
        <v>228500</v>
      </c>
      <c r="M1283" s="17">
        <v>146502</v>
      </c>
      <c r="N1283" s="17">
        <v>51719</v>
      </c>
      <c r="O1283" s="17"/>
      <c r="P1283" s="17">
        <v>163828</v>
      </c>
      <c r="Q1283" s="17">
        <v>131824</v>
      </c>
      <c r="R1283" s="17">
        <v>40557</v>
      </c>
      <c r="S1283" s="17"/>
      <c r="T1283" s="17">
        <v>256172</v>
      </c>
      <c r="U1283" s="17">
        <v>152781</v>
      </c>
      <c r="V1283" s="17">
        <v>56504</v>
      </c>
      <c r="W1283" s="5"/>
      <c r="X1283" s="30"/>
      <c r="Y1283" s="30"/>
      <c r="Z1283" s="30"/>
      <c r="AA1283" s="30"/>
      <c r="AB1283" s="30"/>
      <c r="AC1283" s="30"/>
      <c r="AD1283" s="30"/>
      <c r="AE1283" s="30"/>
      <c r="AF1283" s="30"/>
      <c r="AG1283" s="30"/>
      <c r="AH1283" s="30"/>
      <c r="AI1283" s="30"/>
      <c r="AJ1283" s="30"/>
      <c r="AK1283" s="30"/>
      <c r="AL1283" s="30"/>
      <c r="AM1283" s="30"/>
      <c r="AN1283" s="30"/>
      <c r="AO1283" s="30"/>
      <c r="AP1283" s="30"/>
    </row>
    <row r="1284" spans="1:42" ht="18" x14ac:dyDescent="0.25">
      <c r="A1284" s="5"/>
      <c r="B1284" s="6" t="s">
        <v>32</v>
      </c>
      <c r="C1284" s="5"/>
      <c r="D1284" s="17">
        <v>226416.07112234595</v>
      </c>
      <c r="E1284" s="17">
        <v>144715</v>
      </c>
      <c r="F1284" s="17">
        <v>54593</v>
      </c>
      <c r="G1284" s="17"/>
      <c r="H1284" s="17">
        <v>240302.71300392586</v>
      </c>
      <c r="I1284" s="17">
        <v>149247</v>
      </c>
      <c r="J1284" s="17">
        <v>52528</v>
      </c>
      <c r="K1284" s="17"/>
      <c r="L1284" s="17">
        <v>239489.18013818163</v>
      </c>
      <c r="M1284" s="17">
        <v>148981</v>
      </c>
      <c r="N1284" s="17">
        <v>52612</v>
      </c>
      <c r="O1284" s="17"/>
      <c r="P1284" s="17">
        <v>167398.72166778738</v>
      </c>
      <c r="Q1284" s="17">
        <v>133344</v>
      </c>
      <c r="R1284" s="17">
        <v>41130</v>
      </c>
      <c r="S1284" s="17"/>
      <c r="T1284" s="17">
        <v>267580.25694641256</v>
      </c>
      <c r="U1284" s="17">
        <v>155079</v>
      </c>
      <c r="V1284" s="17">
        <v>57092</v>
      </c>
      <c r="W1284" s="5"/>
      <c r="X1284" s="30"/>
      <c r="Y1284" s="30"/>
      <c r="Z1284" s="30"/>
      <c r="AA1284" s="30"/>
      <c r="AB1284" s="30"/>
      <c r="AC1284" s="30"/>
      <c r="AD1284" s="30"/>
      <c r="AE1284" s="30"/>
      <c r="AF1284" s="30"/>
      <c r="AG1284" s="30"/>
      <c r="AH1284" s="30"/>
      <c r="AI1284" s="30"/>
      <c r="AJ1284" s="30"/>
      <c r="AK1284" s="30"/>
      <c r="AL1284" s="30"/>
      <c r="AM1284" s="30"/>
      <c r="AN1284" s="30"/>
      <c r="AO1284" s="30"/>
      <c r="AP1284" s="30"/>
    </row>
    <row r="1285" spans="1:42" ht="18" x14ac:dyDescent="0.25">
      <c r="A1285" s="5"/>
      <c r="B1285" s="6" t="s">
        <v>33</v>
      </c>
      <c r="C1285" s="5"/>
      <c r="D1285" s="17">
        <v>218621.56904981585</v>
      </c>
      <c r="E1285" s="17">
        <v>139411</v>
      </c>
      <c r="F1285" s="17">
        <v>49110</v>
      </c>
      <c r="G1285" s="17"/>
      <c r="H1285" s="17">
        <v>231745.93931632463</v>
      </c>
      <c r="I1285" s="17">
        <v>147180</v>
      </c>
      <c r="J1285" s="17">
        <v>52181</v>
      </c>
      <c r="K1285" s="17"/>
      <c r="L1285" s="17">
        <v>230742.20550771986</v>
      </c>
      <c r="M1285" s="17">
        <v>146567</v>
      </c>
      <c r="N1285" s="17">
        <v>51907</v>
      </c>
      <c r="O1285" s="17"/>
      <c r="P1285" s="17">
        <v>163617.60437749041</v>
      </c>
      <c r="Q1285" s="17">
        <v>131249</v>
      </c>
      <c r="R1285" s="17">
        <v>41414</v>
      </c>
      <c r="S1285" s="17"/>
      <c r="T1285" s="17">
        <v>259195.94663611395</v>
      </c>
      <c r="U1285" s="17">
        <v>153058</v>
      </c>
      <c r="V1285" s="17">
        <v>56338</v>
      </c>
      <c r="W1285" s="5"/>
      <c r="X1285" s="30"/>
      <c r="Y1285" s="30"/>
      <c r="Z1285" s="30"/>
      <c r="AA1285" s="30"/>
      <c r="AB1285" s="30"/>
      <c r="AC1285" s="30"/>
      <c r="AD1285" s="30"/>
      <c r="AE1285" s="30"/>
      <c r="AF1285" s="30"/>
      <c r="AG1285" s="30"/>
      <c r="AH1285" s="30"/>
      <c r="AI1285" s="30"/>
      <c r="AJ1285" s="30"/>
      <c r="AK1285" s="30"/>
      <c r="AL1285" s="30"/>
      <c r="AM1285" s="30"/>
      <c r="AN1285" s="30"/>
      <c r="AO1285" s="30"/>
      <c r="AP1285" s="30"/>
    </row>
    <row r="1286" spans="1:42" ht="18" x14ac:dyDescent="0.25">
      <c r="A1286" s="6">
        <v>2008</v>
      </c>
      <c r="B1286" s="6" t="s">
        <v>30</v>
      </c>
      <c r="C1286" s="5"/>
      <c r="D1286" s="17">
        <v>210092.38195639069</v>
      </c>
      <c r="E1286" s="17">
        <v>136466</v>
      </c>
      <c r="F1286" s="17">
        <v>53070</v>
      </c>
      <c r="G1286" s="17"/>
      <c r="H1286" s="17">
        <v>232550.86401077104</v>
      </c>
      <c r="I1286" s="17">
        <v>144863</v>
      </c>
      <c r="J1286" s="17">
        <v>50747</v>
      </c>
      <c r="K1286" s="17"/>
      <c r="L1286" s="17">
        <v>230959.79690964558</v>
      </c>
      <c r="M1286" s="17">
        <v>144293</v>
      </c>
      <c r="N1286" s="17">
        <v>50803</v>
      </c>
      <c r="O1286" s="17"/>
      <c r="P1286" s="17">
        <v>158873.45361642769</v>
      </c>
      <c r="Q1286" s="17">
        <v>124773</v>
      </c>
      <c r="R1286" s="17">
        <v>38494</v>
      </c>
      <c r="S1286" s="17"/>
      <c r="T1286" s="17">
        <v>260500.01957701103</v>
      </c>
      <c r="U1286" s="17">
        <v>152291</v>
      </c>
      <c r="V1286" s="17">
        <v>55854</v>
      </c>
      <c r="W1286" s="5"/>
      <c r="X1286" s="30"/>
      <c r="Y1286" s="30"/>
      <c r="Z1286" s="30"/>
      <c r="AA1286" s="30"/>
      <c r="AB1286" s="30"/>
      <c r="AC1286" s="30"/>
      <c r="AD1286" s="30"/>
      <c r="AE1286" s="30"/>
      <c r="AF1286" s="30"/>
      <c r="AG1286" s="30"/>
      <c r="AH1286" s="30"/>
      <c r="AI1286" s="30"/>
      <c r="AJ1286" s="30"/>
      <c r="AK1286" s="30"/>
      <c r="AL1286" s="30"/>
      <c r="AM1286" s="30"/>
      <c r="AN1286" s="30"/>
      <c r="AO1286" s="30"/>
      <c r="AP1286" s="30"/>
    </row>
    <row r="1287" spans="1:42" ht="18" x14ac:dyDescent="0.25">
      <c r="A1287" s="5"/>
      <c r="B1287" s="6" t="s">
        <v>31</v>
      </c>
      <c r="C1287" s="5"/>
      <c r="D1287" s="17">
        <v>224564.66105209457</v>
      </c>
      <c r="E1287" s="17">
        <v>145151</v>
      </c>
      <c r="F1287" s="17">
        <v>54058</v>
      </c>
      <c r="G1287" s="17"/>
      <c r="H1287" s="17">
        <v>230686.14319913727</v>
      </c>
      <c r="I1287" s="17">
        <v>144805</v>
      </c>
      <c r="J1287" s="17">
        <v>52034</v>
      </c>
      <c r="K1287" s="17"/>
      <c r="L1287" s="17">
        <v>230100.91951365102</v>
      </c>
      <c r="M1287" s="17">
        <v>144833</v>
      </c>
      <c r="N1287" s="17">
        <v>52204</v>
      </c>
      <c r="O1287" s="17"/>
      <c r="P1287" s="17">
        <v>165785.69648596927</v>
      </c>
      <c r="Q1287" s="17">
        <v>127991</v>
      </c>
      <c r="R1287" s="17">
        <v>41657</v>
      </c>
      <c r="S1287" s="17"/>
      <c r="T1287" s="17">
        <v>257335.55804764046</v>
      </c>
      <c r="U1287" s="17">
        <v>151950</v>
      </c>
      <c r="V1287" s="17">
        <v>56666</v>
      </c>
      <c r="W1287" s="5"/>
      <c r="X1287" s="30"/>
      <c r="Y1287" s="30"/>
      <c r="Z1287" s="30"/>
      <c r="AA1287" s="30"/>
      <c r="AB1287" s="30"/>
      <c r="AC1287" s="30"/>
      <c r="AD1287" s="30"/>
      <c r="AE1287" s="30"/>
      <c r="AF1287" s="30"/>
      <c r="AG1287" s="30"/>
      <c r="AH1287" s="30"/>
      <c r="AI1287" s="30"/>
      <c r="AJ1287" s="30"/>
      <c r="AK1287" s="30"/>
      <c r="AL1287" s="30"/>
      <c r="AM1287" s="30"/>
      <c r="AN1287" s="30"/>
      <c r="AO1287" s="30"/>
      <c r="AP1287" s="30"/>
    </row>
    <row r="1288" spans="1:42" ht="18" x14ac:dyDescent="0.25">
      <c r="A1288" s="5"/>
      <c r="B1288" s="6" t="s">
        <v>32</v>
      </c>
      <c r="C1288" s="5"/>
      <c r="D1288" s="17">
        <v>214484.66956070418</v>
      </c>
      <c r="E1288" s="17">
        <v>129234</v>
      </c>
      <c r="F1288" s="17">
        <v>50981</v>
      </c>
      <c r="G1288" s="17"/>
      <c r="H1288" s="17">
        <v>241025.02601624044</v>
      </c>
      <c r="I1288" s="17">
        <v>142024</v>
      </c>
      <c r="J1288" s="17">
        <v>55641</v>
      </c>
      <c r="K1288" s="17"/>
      <c r="L1288" s="17">
        <v>238953.79873258193</v>
      </c>
      <c r="M1288" s="17">
        <v>141016</v>
      </c>
      <c r="N1288" s="17">
        <v>55268</v>
      </c>
      <c r="O1288" s="17"/>
      <c r="P1288" s="17">
        <v>167852.28879085559</v>
      </c>
      <c r="Q1288" s="17">
        <v>119093</v>
      </c>
      <c r="R1288" s="17">
        <v>40346</v>
      </c>
      <c r="S1288" s="17"/>
      <c r="T1288" s="17">
        <v>269218.33203042398</v>
      </c>
      <c r="U1288" s="17">
        <v>150351</v>
      </c>
      <c r="V1288" s="17">
        <v>61690</v>
      </c>
      <c r="W1288" s="5"/>
      <c r="X1288" s="30"/>
      <c r="Y1288" s="30"/>
      <c r="Z1288" s="30"/>
      <c r="AA1288" s="30"/>
      <c r="AB1288" s="30"/>
      <c r="AC1288" s="30"/>
      <c r="AD1288" s="30"/>
      <c r="AE1288" s="30"/>
      <c r="AF1288" s="30"/>
      <c r="AG1288" s="30"/>
      <c r="AH1288" s="30"/>
      <c r="AI1288" s="30"/>
      <c r="AJ1288" s="30"/>
      <c r="AK1288" s="30"/>
      <c r="AL1288" s="30"/>
      <c r="AM1288" s="30"/>
      <c r="AN1288" s="30"/>
      <c r="AO1288" s="30"/>
      <c r="AP1288" s="30"/>
    </row>
    <row r="1289" spans="1:42" ht="18" x14ac:dyDescent="0.25">
      <c r="A1289" s="5"/>
      <c r="B1289" s="6" t="s">
        <v>33</v>
      </c>
      <c r="C1289" s="5"/>
      <c r="D1289" s="17">
        <v>185663.95783839878</v>
      </c>
      <c r="E1289" s="17">
        <v>120662</v>
      </c>
      <c r="F1289" s="17">
        <v>47527</v>
      </c>
      <c r="G1289" s="17"/>
      <c r="H1289" s="17">
        <v>223646.10624078245</v>
      </c>
      <c r="I1289" s="17">
        <v>131764</v>
      </c>
      <c r="J1289" s="17">
        <v>50832</v>
      </c>
      <c r="K1289" s="17"/>
      <c r="L1289" s="17">
        <v>220326.34761740602</v>
      </c>
      <c r="M1289" s="17">
        <v>130784</v>
      </c>
      <c r="N1289" s="17">
        <v>50527</v>
      </c>
      <c r="O1289" s="17"/>
      <c r="P1289" s="17">
        <v>155834.95180610308</v>
      </c>
      <c r="Q1289" s="17">
        <v>111829</v>
      </c>
      <c r="R1289" s="17">
        <v>37978</v>
      </c>
      <c r="S1289" s="17"/>
      <c r="T1289" s="17">
        <v>252987.26665668862</v>
      </c>
      <c r="U1289" s="17">
        <v>140404</v>
      </c>
      <c r="V1289" s="17">
        <v>56973</v>
      </c>
      <c r="W1289" s="5"/>
      <c r="X1289" s="30"/>
      <c r="Y1289" s="30"/>
      <c r="Z1289" s="30"/>
      <c r="AA1289" s="30"/>
      <c r="AB1289" s="30"/>
      <c r="AC1289" s="30"/>
      <c r="AD1289" s="30"/>
      <c r="AE1289" s="30"/>
      <c r="AF1289" s="30"/>
      <c r="AG1289" s="30"/>
      <c r="AH1289" s="30"/>
      <c r="AI1289" s="30"/>
      <c r="AJ1289" s="30"/>
      <c r="AK1289" s="30"/>
      <c r="AL1289" s="30"/>
      <c r="AM1289" s="30"/>
      <c r="AN1289" s="30"/>
      <c r="AO1289" s="30"/>
      <c r="AP1289" s="30"/>
    </row>
    <row r="1290" spans="1:42" ht="18" x14ac:dyDescent="0.25">
      <c r="A1290" s="6">
        <v>2009</v>
      </c>
      <c r="B1290" s="6" t="s">
        <v>30</v>
      </c>
      <c r="C1290" s="5"/>
      <c r="D1290" s="17">
        <v>180451.8009244221</v>
      </c>
      <c r="E1290" s="17">
        <v>120028</v>
      </c>
      <c r="F1290" s="17">
        <v>45940</v>
      </c>
      <c r="G1290" s="17"/>
      <c r="H1290" s="17">
        <v>216132.37723082874</v>
      </c>
      <c r="I1290" s="17">
        <v>126097</v>
      </c>
      <c r="J1290" s="17">
        <v>49978</v>
      </c>
      <c r="K1290" s="17"/>
      <c r="L1290" s="17">
        <v>213933.04340321888</v>
      </c>
      <c r="M1290" s="17">
        <v>125750</v>
      </c>
      <c r="N1290" s="17">
        <v>49705</v>
      </c>
      <c r="O1290" s="17"/>
      <c r="P1290" s="17">
        <v>155576.39841856563</v>
      </c>
      <c r="Q1290" s="17">
        <v>108320</v>
      </c>
      <c r="R1290" s="17">
        <v>38128</v>
      </c>
      <c r="S1290" s="17"/>
      <c r="T1290" s="17">
        <v>243909.83395732954</v>
      </c>
      <c r="U1290" s="17">
        <v>134723</v>
      </c>
      <c r="V1290" s="17">
        <v>55778</v>
      </c>
      <c r="W1290" s="5"/>
      <c r="X1290" s="30"/>
      <c r="Y1290" s="30"/>
      <c r="Z1290" s="30"/>
      <c r="AA1290" s="30"/>
      <c r="AB1290" s="30"/>
      <c r="AC1290" s="30"/>
      <c r="AD1290" s="30"/>
      <c r="AE1290" s="30"/>
      <c r="AF1290" s="30"/>
      <c r="AG1290" s="30"/>
      <c r="AH1290" s="30"/>
      <c r="AI1290" s="30"/>
      <c r="AJ1290" s="30"/>
      <c r="AK1290" s="30"/>
      <c r="AL1290" s="30"/>
      <c r="AM1290" s="30"/>
      <c r="AN1290" s="30"/>
      <c r="AO1290" s="30"/>
      <c r="AP1290" s="30"/>
    </row>
    <row r="1291" spans="1:42" ht="18" x14ac:dyDescent="0.25">
      <c r="A1291" s="5"/>
      <c r="B1291" s="6" t="s">
        <v>31</v>
      </c>
      <c r="C1291" s="5"/>
      <c r="D1291" s="17">
        <v>187954.92538261748</v>
      </c>
      <c r="E1291" s="17">
        <v>119052</v>
      </c>
      <c r="F1291" s="17">
        <v>47754</v>
      </c>
      <c r="G1291" s="17"/>
      <c r="H1291" s="17">
        <v>214780.68695092798</v>
      </c>
      <c r="I1291" s="17">
        <v>127637</v>
      </c>
      <c r="J1291" s="17">
        <v>50196</v>
      </c>
      <c r="K1291" s="17"/>
      <c r="L1291" s="17">
        <v>212799.67238063915</v>
      </c>
      <c r="M1291" s="17">
        <v>127030</v>
      </c>
      <c r="N1291" s="17">
        <v>50050</v>
      </c>
      <c r="O1291" s="17"/>
      <c r="P1291" s="17">
        <v>156634.69640841908</v>
      </c>
      <c r="Q1291" s="17">
        <v>109410</v>
      </c>
      <c r="R1291" s="17">
        <v>38844</v>
      </c>
      <c r="S1291" s="17"/>
      <c r="T1291" s="17">
        <v>239975.95558821026</v>
      </c>
      <c r="U1291" s="17">
        <v>135553</v>
      </c>
      <c r="V1291" s="17">
        <v>55549</v>
      </c>
      <c r="W1291" s="5"/>
      <c r="X1291" s="30"/>
      <c r="Y1291" s="30"/>
      <c r="Z1291" s="30"/>
      <c r="AA1291" s="30"/>
      <c r="AB1291" s="30"/>
      <c r="AC1291" s="30"/>
      <c r="AD1291" s="30"/>
      <c r="AE1291" s="30"/>
      <c r="AF1291" s="30"/>
      <c r="AG1291" s="30"/>
      <c r="AH1291" s="30"/>
      <c r="AI1291" s="30"/>
      <c r="AJ1291" s="30"/>
      <c r="AK1291" s="30"/>
      <c r="AL1291" s="30"/>
      <c r="AM1291" s="30"/>
      <c r="AN1291" s="30"/>
      <c r="AO1291" s="30"/>
      <c r="AP1291" s="30"/>
    </row>
    <row r="1292" spans="1:42" ht="18" x14ac:dyDescent="0.25">
      <c r="A1292" s="5"/>
      <c r="B1292" s="6" t="s">
        <v>32</v>
      </c>
      <c r="C1292" s="5"/>
      <c r="D1292" s="17">
        <v>207185.81133583121</v>
      </c>
      <c r="E1292" s="17">
        <v>120338</v>
      </c>
      <c r="F1292" s="17">
        <v>49526</v>
      </c>
      <c r="G1292" s="17"/>
      <c r="H1292" s="17">
        <v>229550.15743529703</v>
      </c>
      <c r="I1292" s="17">
        <v>133363</v>
      </c>
      <c r="J1292" s="17">
        <v>52245</v>
      </c>
      <c r="K1292" s="17"/>
      <c r="L1292" s="17">
        <v>228402.7164738256</v>
      </c>
      <c r="M1292" s="17">
        <v>132700</v>
      </c>
      <c r="N1292" s="17">
        <v>52103</v>
      </c>
      <c r="O1292" s="17"/>
      <c r="P1292" s="17">
        <v>162787.74495610863</v>
      </c>
      <c r="Q1292" s="17">
        <v>112387</v>
      </c>
      <c r="R1292" s="17">
        <v>39784</v>
      </c>
      <c r="S1292" s="17"/>
      <c r="T1292" s="17">
        <v>256722.38345789074</v>
      </c>
      <c r="U1292" s="17">
        <v>141473</v>
      </c>
      <c r="V1292" s="17">
        <v>57472</v>
      </c>
      <c r="W1292" s="5"/>
      <c r="X1292" s="30"/>
      <c r="Y1292" s="30"/>
      <c r="Z1292" s="30"/>
      <c r="AA1292" s="30"/>
      <c r="AB1292" s="30"/>
      <c r="AC1292" s="30"/>
      <c r="AD1292" s="30"/>
      <c r="AE1292" s="30"/>
      <c r="AF1292" s="30"/>
      <c r="AG1292" s="30"/>
      <c r="AH1292" s="30"/>
      <c r="AI1292" s="30"/>
      <c r="AJ1292" s="30"/>
      <c r="AK1292" s="30"/>
      <c r="AL1292" s="30"/>
      <c r="AM1292" s="30"/>
      <c r="AN1292" s="30"/>
      <c r="AO1292" s="30"/>
      <c r="AP1292" s="30"/>
    </row>
    <row r="1293" spans="1:42" ht="18" x14ac:dyDescent="0.25">
      <c r="A1293" s="5"/>
      <c r="B1293" s="6" t="s">
        <v>33</v>
      </c>
      <c r="C1293" s="5"/>
      <c r="D1293" s="17">
        <v>207821.07934428271</v>
      </c>
      <c r="E1293" s="17">
        <v>126189</v>
      </c>
      <c r="F1293" s="17">
        <v>45907</v>
      </c>
      <c r="G1293" s="17"/>
      <c r="H1293" s="17">
        <v>227521.19665661876</v>
      </c>
      <c r="I1293" s="17">
        <v>131757</v>
      </c>
      <c r="J1293" s="17">
        <v>50621</v>
      </c>
      <c r="K1293" s="17"/>
      <c r="L1293" s="17">
        <v>226479.14614983232</v>
      </c>
      <c r="M1293" s="17">
        <v>131447</v>
      </c>
      <c r="N1293" s="17">
        <v>50369</v>
      </c>
      <c r="O1293" s="17"/>
      <c r="P1293" s="17">
        <v>164179.15098528701</v>
      </c>
      <c r="Q1293" s="17">
        <v>112209</v>
      </c>
      <c r="R1293" s="17">
        <v>39107</v>
      </c>
      <c r="S1293" s="17"/>
      <c r="T1293" s="17">
        <v>252509.45832802169</v>
      </c>
      <c r="U1293" s="17">
        <v>139494</v>
      </c>
      <c r="V1293" s="17">
        <v>55100</v>
      </c>
      <c r="W1293" s="5"/>
      <c r="X1293" s="30"/>
      <c r="Y1293" s="30"/>
      <c r="Z1293" s="30"/>
      <c r="AA1293" s="30"/>
      <c r="AB1293" s="30"/>
      <c r="AC1293" s="30"/>
      <c r="AD1293" s="30"/>
      <c r="AE1293" s="30"/>
      <c r="AF1293" s="30"/>
      <c r="AG1293" s="30"/>
      <c r="AH1293" s="30"/>
      <c r="AI1293" s="30"/>
      <c r="AJ1293" s="30"/>
      <c r="AK1293" s="30"/>
      <c r="AL1293" s="30"/>
      <c r="AM1293" s="30"/>
      <c r="AN1293" s="30"/>
      <c r="AO1293" s="30"/>
      <c r="AP1293" s="30"/>
    </row>
    <row r="1294" spans="1:42" ht="18" x14ac:dyDescent="0.25">
      <c r="A1294" s="6">
        <v>2010</v>
      </c>
      <c r="B1294" s="6" t="s">
        <v>30</v>
      </c>
      <c r="C1294" s="5"/>
      <c r="D1294" s="17">
        <v>195122.4249366195</v>
      </c>
      <c r="E1294" s="17">
        <v>113998</v>
      </c>
      <c r="F1294" s="17">
        <v>42907</v>
      </c>
      <c r="G1294" s="17"/>
      <c r="H1294" s="17">
        <v>240885.96449936656</v>
      </c>
      <c r="I1294" s="17">
        <v>138929</v>
      </c>
      <c r="J1294" s="17">
        <v>53587</v>
      </c>
      <c r="K1294" s="17"/>
      <c r="L1294" s="17">
        <v>239290.23638111411</v>
      </c>
      <c r="M1294" s="17">
        <v>138078</v>
      </c>
      <c r="N1294" s="17">
        <v>53204</v>
      </c>
      <c r="O1294" s="17"/>
      <c r="P1294" s="17">
        <v>174146.87931921208</v>
      </c>
      <c r="Q1294" s="17">
        <v>117376</v>
      </c>
      <c r="R1294" s="17">
        <v>41586</v>
      </c>
      <c r="S1294" s="17"/>
      <c r="T1294" s="17">
        <v>264811.6340885238</v>
      </c>
      <c r="U1294" s="17">
        <v>146166</v>
      </c>
      <c r="V1294" s="17">
        <v>57757</v>
      </c>
      <c r="W1294" s="5"/>
      <c r="X1294" s="30"/>
      <c r="Y1294" s="30"/>
      <c r="Z1294" s="30"/>
      <c r="AA1294" s="30"/>
      <c r="AB1294" s="30"/>
      <c r="AC1294" s="30"/>
      <c r="AD1294" s="30"/>
      <c r="AE1294" s="30"/>
      <c r="AF1294" s="30"/>
      <c r="AG1294" s="30"/>
      <c r="AH1294" s="30"/>
      <c r="AI1294" s="30"/>
      <c r="AJ1294" s="30"/>
      <c r="AK1294" s="30"/>
      <c r="AL1294" s="30"/>
      <c r="AM1294" s="30"/>
      <c r="AN1294" s="30"/>
      <c r="AO1294" s="30"/>
      <c r="AP1294" s="30"/>
    </row>
    <row r="1295" spans="1:42" ht="18" x14ac:dyDescent="0.25">
      <c r="A1295" s="5"/>
      <c r="B1295" s="6" t="s">
        <v>31</v>
      </c>
      <c r="C1295" s="5"/>
      <c r="D1295" s="17">
        <v>211353.53995510659</v>
      </c>
      <c r="E1295" s="17">
        <v>126443</v>
      </c>
      <c r="F1295" s="17">
        <v>49299</v>
      </c>
      <c r="G1295" s="17"/>
      <c r="H1295" s="17">
        <v>241379.84976013968</v>
      </c>
      <c r="I1295" s="17">
        <v>142494</v>
      </c>
      <c r="J1295" s="17">
        <v>54257</v>
      </c>
      <c r="K1295" s="17"/>
      <c r="L1295" s="17">
        <v>239480.58569376392</v>
      </c>
      <c r="M1295" s="17">
        <v>141504</v>
      </c>
      <c r="N1295" s="17">
        <v>53938</v>
      </c>
      <c r="O1295" s="17"/>
      <c r="P1295" s="17">
        <v>175704.3533044119</v>
      </c>
      <c r="Q1295" s="17">
        <v>120386</v>
      </c>
      <c r="R1295" s="17">
        <v>41329</v>
      </c>
      <c r="S1295" s="17"/>
      <c r="T1295" s="17">
        <v>263416.99763474014</v>
      </c>
      <c r="U1295" s="17">
        <v>149432</v>
      </c>
      <c r="V1295" s="17">
        <v>58657</v>
      </c>
      <c r="W1295" s="5"/>
      <c r="X1295" s="30"/>
      <c r="Y1295" s="30"/>
      <c r="Z1295" s="30"/>
      <c r="AA1295" s="30"/>
      <c r="AB1295" s="30"/>
      <c r="AC1295" s="30"/>
      <c r="AD1295" s="30"/>
      <c r="AE1295" s="30"/>
      <c r="AF1295" s="30"/>
      <c r="AG1295" s="30"/>
      <c r="AH1295" s="30"/>
      <c r="AI1295" s="30"/>
      <c r="AJ1295" s="30"/>
      <c r="AK1295" s="30"/>
      <c r="AL1295" s="30"/>
      <c r="AM1295" s="30"/>
      <c r="AN1295" s="30"/>
      <c r="AO1295" s="30"/>
      <c r="AP1295" s="30"/>
    </row>
    <row r="1296" spans="1:42" ht="18" x14ac:dyDescent="0.25">
      <c r="A1296" s="5"/>
      <c r="B1296" s="6" t="s">
        <v>32</v>
      </c>
      <c r="C1296" s="5"/>
      <c r="D1296" s="17">
        <v>197952.45198963155</v>
      </c>
      <c r="E1296" s="17">
        <v>120811</v>
      </c>
      <c r="F1296" s="17">
        <v>46076</v>
      </c>
      <c r="G1296" s="17"/>
      <c r="H1296" s="17">
        <v>249385.69189618679</v>
      </c>
      <c r="I1296" s="17">
        <v>144910</v>
      </c>
      <c r="J1296" s="17">
        <v>54659</v>
      </c>
      <c r="K1296" s="17"/>
      <c r="L1296" s="17">
        <v>247122.88721665417</v>
      </c>
      <c r="M1296" s="17">
        <v>143901</v>
      </c>
      <c r="N1296" s="17">
        <v>54280</v>
      </c>
      <c r="O1296" s="17"/>
      <c r="P1296" s="17">
        <v>171691.70074113706</v>
      </c>
      <c r="Q1296" s="17">
        <v>120075</v>
      </c>
      <c r="R1296" s="17">
        <v>41040</v>
      </c>
      <c r="S1296" s="17"/>
      <c r="T1296" s="17">
        <v>276194.84588598373</v>
      </c>
      <c r="U1296" s="17">
        <v>153108</v>
      </c>
      <c r="V1296" s="17">
        <v>59386</v>
      </c>
      <c r="W1296" s="5"/>
      <c r="X1296" s="30"/>
      <c r="Y1296" s="30"/>
      <c r="Z1296" s="30"/>
      <c r="AA1296" s="30"/>
      <c r="AB1296" s="30"/>
      <c r="AC1296" s="30"/>
      <c r="AD1296" s="30"/>
      <c r="AE1296" s="30"/>
      <c r="AF1296" s="30"/>
      <c r="AG1296" s="30"/>
      <c r="AH1296" s="30"/>
      <c r="AI1296" s="30"/>
      <c r="AJ1296" s="30"/>
      <c r="AK1296" s="30"/>
      <c r="AL1296" s="30"/>
      <c r="AM1296" s="30"/>
      <c r="AN1296" s="30"/>
      <c r="AO1296" s="30"/>
      <c r="AP1296" s="30"/>
    </row>
    <row r="1297" spans="1:42" ht="18" x14ac:dyDescent="0.25">
      <c r="A1297" s="5"/>
      <c r="B1297" s="6" t="s">
        <v>33</v>
      </c>
      <c r="C1297" s="19"/>
      <c r="D1297" s="17">
        <v>210612.76490072734</v>
      </c>
      <c r="E1297" s="17">
        <v>134453</v>
      </c>
      <c r="F1297" s="17">
        <v>52014</v>
      </c>
      <c r="G1297" s="17"/>
      <c r="H1297" s="17">
        <v>235486.6291133746</v>
      </c>
      <c r="I1297" s="17">
        <v>140726</v>
      </c>
      <c r="J1297" s="17">
        <v>52993</v>
      </c>
      <c r="K1297" s="17"/>
      <c r="L1297" s="17">
        <v>233801.0875621317</v>
      </c>
      <c r="M1297" s="17">
        <v>140416</v>
      </c>
      <c r="N1297" s="17">
        <v>53039</v>
      </c>
      <c r="O1297" s="17"/>
      <c r="P1297" s="17">
        <v>165945.46764590274</v>
      </c>
      <c r="Q1297" s="17">
        <v>117835</v>
      </c>
      <c r="R1297" s="17">
        <v>40448</v>
      </c>
      <c r="S1297" s="17"/>
      <c r="T1297" s="17">
        <v>261924.57897692197</v>
      </c>
      <c r="U1297" s="17">
        <v>149750</v>
      </c>
      <c r="V1297" s="17">
        <v>58249</v>
      </c>
      <c r="W1297" s="5"/>
      <c r="X1297" s="30"/>
      <c r="Y1297" s="30"/>
      <c r="Z1297" s="30"/>
      <c r="AA1297" s="30"/>
      <c r="AB1297" s="30"/>
      <c r="AC1297" s="30"/>
      <c r="AD1297" s="30"/>
      <c r="AE1297" s="30"/>
      <c r="AF1297" s="30"/>
      <c r="AG1297" s="30"/>
      <c r="AH1297" s="30"/>
      <c r="AI1297" s="30"/>
      <c r="AJ1297" s="30"/>
      <c r="AK1297" s="30"/>
      <c r="AL1297" s="30"/>
      <c r="AM1297" s="30"/>
      <c r="AN1297" s="30"/>
      <c r="AO1297" s="30"/>
      <c r="AP1297" s="30"/>
    </row>
    <row r="1298" spans="1:42" ht="18" x14ac:dyDescent="0.25">
      <c r="A1298" s="6">
        <v>2011</v>
      </c>
      <c r="B1298" s="6" t="s">
        <v>30</v>
      </c>
      <c r="C1298" s="19"/>
      <c r="D1298" s="17">
        <v>207675.08683090025</v>
      </c>
      <c r="E1298" s="17">
        <v>126652</v>
      </c>
      <c r="F1298" s="17">
        <v>46048</v>
      </c>
      <c r="G1298" s="17"/>
      <c r="H1298" s="17">
        <v>231568.77275729179</v>
      </c>
      <c r="I1298" s="17">
        <v>140150</v>
      </c>
      <c r="J1298" s="17">
        <v>52603</v>
      </c>
      <c r="K1298" s="17"/>
      <c r="L1298" s="17">
        <v>229393.36628345796</v>
      </c>
      <c r="M1298" s="17">
        <v>139536</v>
      </c>
      <c r="N1298" s="17">
        <v>52354</v>
      </c>
      <c r="O1298" s="17"/>
      <c r="P1298" s="17">
        <v>167348.21189630337</v>
      </c>
      <c r="Q1298" s="17">
        <v>118553</v>
      </c>
      <c r="R1298" s="17">
        <v>40588</v>
      </c>
      <c r="S1298" s="17"/>
      <c r="T1298" s="17">
        <v>257009.12750807556</v>
      </c>
      <c r="U1298" s="17">
        <v>148886</v>
      </c>
      <c r="V1298" s="17">
        <v>57606</v>
      </c>
      <c r="W1298" s="5"/>
      <c r="X1298" s="30"/>
      <c r="Y1298" s="30"/>
      <c r="Z1298" s="30"/>
      <c r="AA1298" s="30"/>
      <c r="AB1298" s="30"/>
      <c r="AC1298" s="30"/>
      <c r="AD1298" s="30"/>
      <c r="AE1298" s="30"/>
      <c r="AF1298" s="30"/>
      <c r="AG1298" s="30"/>
      <c r="AH1298" s="30"/>
      <c r="AI1298" s="30"/>
      <c r="AJ1298" s="30"/>
      <c r="AK1298" s="30"/>
      <c r="AL1298" s="30"/>
      <c r="AM1298" s="30"/>
      <c r="AN1298" s="30"/>
      <c r="AO1298" s="30"/>
      <c r="AP1298" s="30"/>
    </row>
    <row r="1299" spans="1:42" ht="18" x14ac:dyDescent="0.25">
      <c r="A1299" s="5"/>
      <c r="B1299" s="6" t="s">
        <v>31</v>
      </c>
      <c r="C1299" s="19"/>
      <c r="D1299" s="17">
        <v>201559.00560733443</v>
      </c>
      <c r="E1299" s="17">
        <v>126316</v>
      </c>
      <c r="F1299" s="17">
        <v>50771</v>
      </c>
      <c r="G1299" s="17"/>
      <c r="H1299" s="17">
        <v>230926.36794429316</v>
      </c>
      <c r="I1299" s="17">
        <v>139697</v>
      </c>
      <c r="J1299" s="17">
        <v>52892</v>
      </c>
      <c r="K1299" s="17"/>
      <c r="L1299" s="17">
        <v>228326.81300863056</v>
      </c>
      <c r="M1299" s="17">
        <v>139326</v>
      </c>
      <c r="N1299" s="17">
        <v>52932</v>
      </c>
      <c r="O1299" s="17"/>
      <c r="P1299" s="17">
        <v>164779.43948348696</v>
      </c>
      <c r="Q1299" s="17">
        <v>118096</v>
      </c>
      <c r="R1299" s="17">
        <v>39860</v>
      </c>
      <c r="S1299" s="17"/>
      <c r="T1299" s="17">
        <v>257006.78946436415</v>
      </c>
      <c r="U1299" s="17">
        <v>148900</v>
      </c>
      <c r="V1299" s="17">
        <v>58850</v>
      </c>
      <c r="W1299" s="5"/>
      <c r="X1299" s="30"/>
      <c r="Y1299" s="30"/>
      <c r="Z1299" s="30"/>
      <c r="AA1299" s="30"/>
      <c r="AB1299" s="30"/>
      <c r="AC1299" s="30"/>
      <c r="AD1299" s="30"/>
      <c r="AE1299" s="30"/>
      <c r="AF1299" s="30"/>
      <c r="AG1299" s="30"/>
      <c r="AH1299" s="30"/>
      <c r="AI1299" s="30"/>
      <c r="AJ1299" s="30"/>
      <c r="AK1299" s="30"/>
      <c r="AL1299" s="30"/>
      <c r="AM1299" s="30"/>
      <c r="AN1299" s="30"/>
      <c r="AO1299" s="30"/>
      <c r="AP1299" s="30"/>
    </row>
    <row r="1300" spans="1:42" ht="18" x14ac:dyDescent="0.25">
      <c r="A1300" s="5"/>
      <c r="B1300" s="6" t="s">
        <v>32</v>
      </c>
      <c r="C1300" s="19"/>
      <c r="D1300" s="17">
        <v>234927.50003980575</v>
      </c>
      <c r="E1300" s="17">
        <v>127129</v>
      </c>
      <c r="F1300" s="17">
        <v>48443</v>
      </c>
      <c r="G1300" s="17"/>
      <c r="H1300" s="17">
        <v>240068.81631572044</v>
      </c>
      <c r="I1300" s="17">
        <v>143416</v>
      </c>
      <c r="J1300" s="17">
        <v>53768</v>
      </c>
      <c r="K1300" s="17"/>
      <c r="L1300" s="17">
        <v>239028.72724690803</v>
      </c>
      <c r="M1300" s="17">
        <v>142901</v>
      </c>
      <c r="N1300" s="17">
        <v>53726</v>
      </c>
      <c r="O1300" s="17"/>
      <c r="P1300" s="17">
        <v>167295.89313925765</v>
      </c>
      <c r="Q1300" s="17">
        <v>119641</v>
      </c>
      <c r="R1300" s="17">
        <v>39745</v>
      </c>
      <c r="S1300" s="17"/>
      <c r="T1300" s="17">
        <v>267317.40367467003</v>
      </c>
      <c r="U1300" s="17">
        <v>152087</v>
      </c>
      <c r="V1300" s="17">
        <v>59252</v>
      </c>
      <c r="W1300" s="5"/>
      <c r="X1300" s="30"/>
      <c r="Y1300" s="30"/>
      <c r="Z1300" s="30"/>
      <c r="AA1300" s="30"/>
      <c r="AB1300" s="30"/>
      <c r="AC1300" s="30"/>
      <c r="AD1300" s="30"/>
      <c r="AE1300" s="30"/>
      <c r="AF1300" s="30"/>
      <c r="AG1300" s="30"/>
      <c r="AH1300" s="30"/>
      <c r="AI1300" s="30"/>
      <c r="AJ1300" s="30"/>
      <c r="AK1300" s="30"/>
      <c r="AL1300" s="30"/>
      <c r="AM1300" s="30"/>
      <c r="AN1300" s="30"/>
      <c r="AO1300" s="30"/>
      <c r="AP1300" s="30"/>
    </row>
    <row r="1301" spans="1:42" ht="18" x14ac:dyDescent="0.25">
      <c r="A1301" s="5"/>
      <c r="B1301" s="6" t="s">
        <v>33</v>
      </c>
      <c r="C1301" s="19"/>
      <c r="D1301" s="17">
        <v>245308.68165876777</v>
      </c>
      <c r="E1301" s="17">
        <v>135455</v>
      </c>
      <c r="F1301" s="17">
        <v>49877</v>
      </c>
      <c r="G1301" s="17"/>
      <c r="H1301" s="17">
        <v>229695.9</v>
      </c>
      <c r="I1301" s="17">
        <v>140723</v>
      </c>
      <c r="J1301" s="17">
        <v>51200</v>
      </c>
      <c r="K1301" s="17"/>
      <c r="L1301" s="17">
        <v>231933.54</v>
      </c>
      <c r="M1301" s="17">
        <v>141001</v>
      </c>
      <c r="N1301" s="17">
        <v>51583</v>
      </c>
      <c r="O1301" s="17"/>
      <c r="P1301" s="17">
        <v>169120.61106884058</v>
      </c>
      <c r="Q1301" s="17">
        <v>121431</v>
      </c>
      <c r="R1301" s="17">
        <v>39501</v>
      </c>
      <c r="S1301" s="17"/>
      <c r="T1301" s="17">
        <v>257457.61894717868</v>
      </c>
      <c r="U1301" s="17">
        <v>148951</v>
      </c>
      <c r="V1301" s="17">
        <v>56502</v>
      </c>
      <c r="W1301" s="5"/>
      <c r="X1301" s="30"/>
      <c r="Y1301" s="30"/>
      <c r="Z1301" s="30"/>
      <c r="AA1301" s="30"/>
      <c r="AB1301" s="30"/>
      <c r="AC1301" s="30"/>
      <c r="AD1301" s="30"/>
      <c r="AE1301" s="30"/>
      <c r="AF1301" s="30"/>
      <c r="AG1301" s="30"/>
      <c r="AH1301" s="30"/>
      <c r="AI1301" s="30"/>
      <c r="AJ1301" s="30"/>
      <c r="AK1301" s="30"/>
      <c r="AL1301" s="30"/>
      <c r="AM1301" s="30"/>
      <c r="AN1301" s="30"/>
      <c r="AO1301" s="30"/>
      <c r="AP1301" s="30"/>
    </row>
    <row r="1302" spans="1:42" ht="18" x14ac:dyDescent="0.25">
      <c r="A1302" s="6">
        <v>2012</v>
      </c>
      <c r="B1302" s="6" t="s">
        <v>30</v>
      </c>
      <c r="C1302" s="19"/>
      <c r="D1302" s="17">
        <v>234550.80892459556</v>
      </c>
      <c r="E1302" s="17">
        <v>145502</v>
      </c>
      <c r="F1302" s="17">
        <v>49966</v>
      </c>
      <c r="G1302" s="17"/>
      <c r="H1302" s="17">
        <v>230493.56702666773</v>
      </c>
      <c r="I1302" s="17">
        <v>141732</v>
      </c>
      <c r="J1302" s="17">
        <v>49889</v>
      </c>
      <c r="K1302" s="17"/>
      <c r="L1302" s="17">
        <v>231551.28405131851</v>
      </c>
      <c r="M1302" s="17">
        <v>142607</v>
      </c>
      <c r="N1302" s="17">
        <v>50105</v>
      </c>
      <c r="O1302" s="17"/>
      <c r="P1302" s="17">
        <v>165984.32538836275</v>
      </c>
      <c r="Q1302" s="17">
        <v>121771</v>
      </c>
      <c r="R1302" s="17">
        <v>39217</v>
      </c>
      <c r="S1302" s="17"/>
      <c r="T1302" s="17">
        <v>263604.70153390389</v>
      </c>
      <c r="U1302" s="17">
        <v>152670</v>
      </c>
      <c r="V1302" s="17">
        <v>55481</v>
      </c>
      <c r="W1302" s="5"/>
      <c r="X1302" s="30"/>
      <c r="Y1302" s="30"/>
      <c r="Z1302" s="30"/>
      <c r="AA1302" s="30"/>
      <c r="AB1302" s="30"/>
      <c r="AC1302" s="30"/>
      <c r="AD1302" s="30"/>
      <c r="AE1302" s="30"/>
      <c r="AF1302" s="30"/>
      <c r="AG1302" s="30"/>
      <c r="AH1302" s="30"/>
      <c r="AI1302" s="30"/>
      <c r="AJ1302" s="30"/>
      <c r="AK1302" s="30"/>
      <c r="AL1302" s="30"/>
      <c r="AM1302" s="30"/>
      <c r="AN1302" s="30"/>
      <c r="AO1302" s="30"/>
      <c r="AP1302" s="30"/>
    </row>
    <row r="1303" spans="1:42" ht="18" x14ac:dyDescent="0.25">
      <c r="A1303" s="5"/>
      <c r="B1303" s="6" t="s">
        <v>31</v>
      </c>
      <c r="C1303" s="19"/>
      <c r="D1303" s="17">
        <v>240376.32966750488</v>
      </c>
      <c r="E1303" s="17">
        <v>144744</v>
      </c>
      <c r="F1303" s="17">
        <v>49059</v>
      </c>
      <c r="G1303" s="17"/>
      <c r="H1303" s="17">
        <v>232283.48370482866</v>
      </c>
      <c r="I1303" s="17">
        <v>142143</v>
      </c>
      <c r="J1303" s="17">
        <v>51185</v>
      </c>
      <c r="K1303" s="17"/>
      <c r="L1303" s="17">
        <v>233532.97627154042</v>
      </c>
      <c r="M1303" s="17">
        <v>142871</v>
      </c>
      <c r="N1303" s="17">
        <v>51477</v>
      </c>
      <c r="O1303" s="17"/>
      <c r="P1303" s="17">
        <v>168875.62139578036</v>
      </c>
      <c r="Q1303" s="17">
        <v>122149</v>
      </c>
      <c r="R1303" s="17">
        <v>39754</v>
      </c>
      <c r="S1303" s="17"/>
      <c r="T1303" s="17">
        <v>258057.82624739254</v>
      </c>
      <c r="U1303" s="17">
        <v>150618</v>
      </c>
      <c r="V1303" s="17">
        <v>55950</v>
      </c>
      <c r="W1303" s="5"/>
      <c r="X1303" s="30"/>
      <c r="Y1303" s="30"/>
      <c r="Z1303" s="30"/>
      <c r="AA1303" s="30"/>
      <c r="AB1303" s="30"/>
      <c r="AC1303" s="30"/>
      <c r="AD1303" s="30"/>
      <c r="AE1303" s="30"/>
      <c r="AF1303" s="30"/>
      <c r="AG1303" s="30"/>
      <c r="AH1303" s="30"/>
      <c r="AI1303" s="30"/>
      <c r="AJ1303" s="30"/>
      <c r="AK1303" s="30"/>
      <c r="AL1303" s="30"/>
      <c r="AM1303" s="30"/>
      <c r="AN1303" s="30"/>
      <c r="AO1303" s="30"/>
      <c r="AP1303" s="30"/>
    </row>
    <row r="1304" spans="1:42" ht="18" x14ac:dyDescent="0.25">
      <c r="A1304" s="5"/>
      <c r="B1304" s="6" t="s">
        <v>32</v>
      </c>
      <c r="C1304" s="19"/>
      <c r="D1304" s="17">
        <v>227291.37963333333</v>
      </c>
      <c r="E1304" s="17">
        <v>139014</v>
      </c>
      <c r="F1304" s="17">
        <v>50624</v>
      </c>
      <c r="G1304" s="17"/>
      <c r="H1304" s="17">
        <v>233283.19830000002</v>
      </c>
      <c r="I1304" s="17">
        <v>143208</v>
      </c>
      <c r="J1304" s="17">
        <v>51716</v>
      </c>
      <c r="K1304" s="17"/>
      <c r="L1304" s="17">
        <v>233127.96303333333</v>
      </c>
      <c r="M1304" s="17">
        <v>143475</v>
      </c>
      <c r="N1304" s="17">
        <v>52145</v>
      </c>
      <c r="O1304" s="17"/>
      <c r="P1304" s="17">
        <v>166680.93126666665</v>
      </c>
      <c r="Q1304" s="17">
        <v>124305</v>
      </c>
      <c r="R1304" s="17">
        <v>39959</v>
      </c>
      <c r="S1304" s="17"/>
      <c r="T1304" s="17">
        <v>264559.4068</v>
      </c>
      <c r="U1304" s="17">
        <v>152560</v>
      </c>
      <c r="V1304" s="17">
        <v>57925</v>
      </c>
      <c r="W1304" s="5"/>
      <c r="X1304" s="30"/>
      <c r="Y1304" s="30"/>
      <c r="Z1304" s="30"/>
      <c r="AA1304" s="30"/>
      <c r="AB1304" s="30"/>
      <c r="AC1304" s="30"/>
      <c r="AD1304" s="30"/>
      <c r="AE1304" s="30"/>
      <c r="AF1304" s="30"/>
      <c r="AG1304" s="30"/>
      <c r="AH1304" s="30"/>
      <c r="AI1304" s="30"/>
      <c r="AJ1304" s="30"/>
      <c r="AK1304" s="30"/>
      <c r="AL1304" s="30"/>
      <c r="AM1304" s="30"/>
      <c r="AN1304" s="30"/>
      <c r="AO1304" s="30"/>
      <c r="AP1304" s="30"/>
    </row>
    <row r="1305" spans="1:42" ht="18" x14ac:dyDescent="0.25">
      <c r="A1305" s="5"/>
      <c r="B1305" s="6" t="s">
        <v>33</v>
      </c>
      <c r="C1305" s="19"/>
      <c r="D1305" s="17">
        <v>237450.28689999998</v>
      </c>
      <c r="E1305" s="17">
        <v>137935</v>
      </c>
      <c r="F1305" s="17">
        <v>53163</v>
      </c>
      <c r="G1305" s="17"/>
      <c r="H1305" s="17">
        <v>229427.89013333336</v>
      </c>
      <c r="I1305" s="17">
        <v>143306</v>
      </c>
      <c r="J1305" s="17">
        <v>51547</v>
      </c>
      <c r="K1305" s="17"/>
      <c r="L1305" s="17">
        <v>231672.79490000001</v>
      </c>
      <c r="M1305" s="17">
        <v>143387</v>
      </c>
      <c r="N1305" s="17">
        <v>51968</v>
      </c>
      <c r="O1305" s="17"/>
      <c r="P1305" s="17">
        <v>166318.75956666667</v>
      </c>
      <c r="Q1305" s="17">
        <v>123866</v>
      </c>
      <c r="R1305" s="17">
        <v>39676</v>
      </c>
      <c r="S1305" s="17"/>
      <c r="T1305" s="17">
        <v>265204.82786666666</v>
      </c>
      <c r="U1305" s="17">
        <v>153383</v>
      </c>
      <c r="V1305" s="17">
        <v>58278</v>
      </c>
      <c r="W1305" s="5"/>
      <c r="X1305" s="30"/>
      <c r="Y1305" s="30"/>
      <c r="Z1305" s="30"/>
      <c r="AA1305" s="30"/>
      <c r="AB1305" s="30"/>
      <c r="AC1305" s="30"/>
      <c r="AD1305" s="30"/>
      <c r="AE1305" s="30"/>
      <c r="AF1305" s="30"/>
      <c r="AG1305" s="30"/>
      <c r="AH1305" s="30"/>
      <c r="AI1305" s="30"/>
      <c r="AJ1305" s="30"/>
      <c r="AK1305" s="30"/>
      <c r="AL1305" s="30"/>
      <c r="AM1305" s="30"/>
      <c r="AN1305" s="30"/>
      <c r="AO1305" s="30"/>
      <c r="AP1305" s="30"/>
    </row>
    <row r="1306" spans="1:42" ht="18" x14ac:dyDescent="0.25">
      <c r="A1306" s="6">
        <v>2013</v>
      </c>
      <c r="B1306" s="6" t="s">
        <v>30</v>
      </c>
      <c r="C1306" s="19"/>
      <c r="D1306" s="17">
        <v>234582.46955479254</v>
      </c>
      <c r="E1306" s="17">
        <v>138423</v>
      </c>
      <c r="F1306" s="17">
        <v>50686</v>
      </c>
      <c r="G1306" s="17"/>
      <c r="H1306" s="17">
        <v>224990.01481699152</v>
      </c>
      <c r="I1306" s="17">
        <v>140720</v>
      </c>
      <c r="J1306" s="17">
        <v>51692</v>
      </c>
      <c r="K1306" s="17"/>
      <c r="L1306" s="17">
        <v>226259.38179461355</v>
      </c>
      <c r="M1306" s="17">
        <v>140887</v>
      </c>
      <c r="N1306" s="17">
        <v>51651</v>
      </c>
      <c r="O1306" s="17"/>
      <c r="P1306" s="17">
        <v>162767.37084419664</v>
      </c>
      <c r="Q1306" s="17">
        <v>123921</v>
      </c>
      <c r="R1306" s="17">
        <v>39107</v>
      </c>
      <c r="S1306" s="17"/>
      <c r="T1306" s="17">
        <v>260034.81373343631</v>
      </c>
      <c r="U1306" s="17">
        <v>149972</v>
      </c>
      <c r="V1306" s="17">
        <v>58377</v>
      </c>
      <c r="W1306" s="5"/>
      <c r="X1306" s="30"/>
      <c r="Y1306" s="30"/>
      <c r="Z1306" s="30"/>
      <c r="AA1306" s="30"/>
      <c r="AB1306" s="30"/>
      <c r="AC1306" s="30"/>
      <c r="AD1306" s="30"/>
      <c r="AE1306" s="30"/>
      <c r="AF1306" s="30"/>
      <c r="AG1306" s="30"/>
      <c r="AH1306" s="30"/>
      <c r="AI1306" s="30"/>
      <c r="AJ1306" s="30"/>
      <c r="AK1306" s="30"/>
      <c r="AL1306" s="30"/>
      <c r="AM1306" s="30"/>
      <c r="AN1306" s="30"/>
      <c r="AO1306" s="30"/>
      <c r="AP1306" s="30"/>
    </row>
    <row r="1307" spans="1:42" ht="18" x14ac:dyDescent="0.25">
      <c r="A1307" s="5"/>
      <c r="B1307" s="6" t="s">
        <v>31</v>
      </c>
      <c r="C1307" s="19"/>
      <c r="D1307" s="17">
        <v>245750.25782295442</v>
      </c>
      <c r="E1307" s="17">
        <v>145498</v>
      </c>
      <c r="F1307" s="17">
        <v>51093</v>
      </c>
      <c r="G1307" s="17"/>
      <c r="H1307" s="17">
        <v>221507.33835359992</v>
      </c>
      <c r="I1307" s="17">
        <v>142213</v>
      </c>
      <c r="J1307" s="17">
        <v>49916</v>
      </c>
      <c r="K1307" s="17"/>
      <c r="L1307" s="17">
        <v>224223.18119129844</v>
      </c>
      <c r="M1307" s="17">
        <v>142688</v>
      </c>
      <c r="N1307" s="17">
        <v>50116</v>
      </c>
      <c r="O1307" s="17"/>
      <c r="P1307" s="17">
        <v>167986.52938508222</v>
      </c>
      <c r="Q1307" s="17">
        <v>128599</v>
      </c>
      <c r="R1307" s="17">
        <v>40931</v>
      </c>
      <c r="S1307" s="17"/>
      <c r="T1307" s="17">
        <v>257314.08186310483</v>
      </c>
      <c r="U1307" s="17">
        <v>151004</v>
      </c>
      <c r="V1307" s="17">
        <v>55523</v>
      </c>
      <c r="W1307" s="5"/>
      <c r="X1307" s="30"/>
      <c r="Y1307" s="30"/>
      <c r="Z1307" s="30"/>
      <c r="AA1307" s="30"/>
      <c r="AB1307" s="30"/>
      <c r="AC1307" s="30"/>
      <c r="AD1307" s="30"/>
      <c r="AE1307" s="30"/>
      <c r="AF1307" s="30"/>
      <c r="AG1307" s="30"/>
      <c r="AH1307" s="30"/>
      <c r="AI1307" s="30"/>
      <c r="AJ1307" s="30"/>
      <c r="AK1307" s="30"/>
      <c r="AL1307" s="30"/>
      <c r="AM1307" s="30"/>
      <c r="AN1307" s="30"/>
      <c r="AO1307" s="30"/>
      <c r="AP1307" s="30"/>
    </row>
    <row r="1308" spans="1:42" ht="18" x14ac:dyDescent="0.25">
      <c r="A1308" s="5"/>
      <c r="B1308" s="6" t="s">
        <v>32</v>
      </c>
      <c r="C1308" s="19"/>
      <c r="D1308" s="17">
        <v>207624.76828014982</v>
      </c>
      <c r="E1308" s="17">
        <v>131033</v>
      </c>
      <c r="F1308" s="17">
        <v>49930</v>
      </c>
      <c r="G1308" s="17"/>
      <c r="H1308" s="17">
        <v>238045.86022264083</v>
      </c>
      <c r="I1308" s="17">
        <v>147048</v>
      </c>
      <c r="J1308" s="17">
        <v>51990</v>
      </c>
      <c r="K1308" s="17"/>
      <c r="L1308" s="17">
        <v>236242.54028136143</v>
      </c>
      <c r="M1308" s="17">
        <v>146550</v>
      </c>
      <c r="N1308" s="17">
        <v>52023</v>
      </c>
      <c r="O1308" s="17"/>
      <c r="P1308" s="17">
        <v>171128.27929649464</v>
      </c>
      <c r="Q1308" s="17">
        <v>129076</v>
      </c>
      <c r="R1308" s="17">
        <v>40678</v>
      </c>
      <c r="S1308" s="17"/>
      <c r="T1308" s="17">
        <v>270217.34725973435</v>
      </c>
      <c r="U1308" s="17">
        <v>155696</v>
      </c>
      <c r="V1308" s="17">
        <v>57953</v>
      </c>
      <c r="W1308" s="5"/>
      <c r="X1308" s="30"/>
      <c r="Y1308" s="30"/>
      <c r="Z1308" s="30"/>
      <c r="AA1308" s="30"/>
      <c r="AB1308" s="30"/>
      <c r="AC1308" s="30"/>
      <c r="AD1308" s="30"/>
      <c r="AE1308" s="30"/>
      <c r="AF1308" s="30"/>
      <c r="AG1308" s="30"/>
      <c r="AH1308" s="30"/>
      <c r="AI1308" s="30"/>
      <c r="AJ1308" s="30"/>
      <c r="AK1308" s="30"/>
      <c r="AL1308" s="30"/>
      <c r="AM1308" s="30"/>
      <c r="AN1308" s="30"/>
      <c r="AO1308" s="30"/>
      <c r="AP1308" s="30"/>
    </row>
    <row r="1309" spans="1:42" ht="18" x14ac:dyDescent="0.25">
      <c r="A1309" s="5"/>
      <c r="B1309" s="6" t="s">
        <v>33</v>
      </c>
      <c r="C1309" s="19"/>
      <c r="D1309" s="17">
        <v>220164.52729069069</v>
      </c>
      <c r="E1309" s="17">
        <v>147475</v>
      </c>
      <c r="F1309" s="17">
        <v>53548</v>
      </c>
      <c r="G1309" s="17"/>
      <c r="H1309" s="17">
        <v>234188.5242085073</v>
      </c>
      <c r="I1309" s="17">
        <v>148135</v>
      </c>
      <c r="J1309" s="17">
        <v>50950</v>
      </c>
      <c r="K1309" s="17"/>
      <c r="L1309" s="17">
        <v>233468.63736644949</v>
      </c>
      <c r="M1309" s="17">
        <v>148593</v>
      </c>
      <c r="N1309" s="17">
        <v>51406</v>
      </c>
      <c r="O1309" s="17"/>
      <c r="P1309" s="17">
        <v>172430.14121231224</v>
      </c>
      <c r="Q1309" s="17">
        <v>130647</v>
      </c>
      <c r="R1309" s="17">
        <v>41127</v>
      </c>
      <c r="S1309" s="17"/>
      <c r="T1309" s="17">
        <v>267504.44317573664</v>
      </c>
      <c r="U1309" s="17">
        <v>158634</v>
      </c>
      <c r="V1309" s="17">
        <v>57137</v>
      </c>
      <c r="W1309" s="5"/>
      <c r="X1309" s="30"/>
      <c r="Y1309" s="30"/>
      <c r="Z1309" s="30"/>
      <c r="AA1309" s="30"/>
      <c r="AB1309" s="30"/>
      <c r="AC1309" s="30"/>
      <c r="AD1309" s="30"/>
      <c r="AE1309" s="30"/>
      <c r="AF1309" s="30"/>
      <c r="AG1309" s="30"/>
      <c r="AH1309" s="30"/>
      <c r="AI1309" s="30"/>
      <c r="AJ1309" s="30"/>
      <c r="AK1309" s="30"/>
      <c r="AL1309" s="30"/>
      <c r="AM1309" s="30"/>
      <c r="AN1309" s="30"/>
      <c r="AO1309" s="30"/>
      <c r="AP1309" s="30"/>
    </row>
    <row r="1310" spans="1:42" ht="18" x14ac:dyDescent="0.25">
      <c r="A1310" s="6">
        <v>2014</v>
      </c>
      <c r="B1310" s="6" t="s">
        <v>30</v>
      </c>
      <c r="C1310" s="19"/>
      <c r="D1310" s="17">
        <v>234699.16279999996</v>
      </c>
      <c r="E1310" s="17">
        <v>151527</v>
      </c>
      <c r="F1310" s="17">
        <v>55275</v>
      </c>
      <c r="G1310" s="17"/>
      <c r="H1310" s="17">
        <v>235650.87213333335</v>
      </c>
      <c r="I1310" s="17">
        <v>149383</v>
      </c>
      <c r="J1310" s="17">
        <v>51164</v>
      </c>
      <c r="K1310" s="17"/>
      <c r="L1310" s="17">
        <v>235417.1931</v>
      </c>
      <c r="M1310" s="17">
        <v>149685</v>
      </c>
      <c r="N1310" s="17">
        <v>51466</v>
      </c>
      <c r="O1310" s="17"/>
      <c r="P1310" s="17">
        <v>172981.27369999999</v>
      </c>
      <c r="Q1310" s="17">
        <v>130788</v>
      </c>
      <c r="R1310" s="17">
        <v>39866</v>
      </c>
      <c r="S1310" s="17"/>
      <c r="T1310" s="17">
        <v>271611.37679999997</v>
      </c>
      <c r="U1310" s="17">
        <v>160614</v>
      </c>
      <c r="V1310" s="17">
        <v>58222</v>
      </c>
      <c r="W1310" s="5"/>
      <c r="X1310" s="30"/>
      <c r="Y1310" s="30"/>
      <c r="Z1310" s="30"/>
      <c r="AA1310" s="30"/>
      <c r="AB1310" s="30"/>
      <c r="AC1310" s="30"/>
      <c r="AD1310" s="30"/>
      <c r="AE1310" s="30"/>
      <c r="AF1310" s="30"/>
      <c r="AG1310" s="30"/>
      <c r="AH1310" s="30"/>
      <c r="AI1310" s="30"/>
      <c r="AJ1310" s="30"/>
      <c r="AK1310" s="30"/>
      <c r="AL1310" s="30"/>
      <c r="AM1310" s="30"/>
      <c r="AN1310" s="30"/>
      <c r="AO1310" s="30"/>
      <c r="AP1310" s="30"/>
    </row>
    <row r="1311" spans="1:42" ht="18" x14ac:dyDescent="0.25">
      <c r="A1311" s="5"/>
      <c r="B1311" s="6" t="s">
        <v>31</v>
      </c>
      <c r="C1311" s="19"/>
      <c r="D1311" s="17">
        <v>248772.64351665368</v>
      </c>
      <c r="E1311" s="17">
        <v>161251</v>
      </c>
      <c r="F1311" s="17">
        <v>57375</v>
      </c>
      <c r="G1311" s="17"/>
      <c r="H1311" s="17">
        <v>238888.47245694816</v>
      </c>
      <c r="I1311" s="17">
        <v>154264</v>
      </c>
      <c r="J1311" s="17">
        <v>50760</v>
      </c>
      <c r="K1311" s="17"/>
      <c r="L1311" s="17">
        <v>239394.91167297811</v>
      </c>
      <c r="M1311" s="17">
        <v>155529</v>
      </c>
      <c r="N1311" s="17">
        <v>51278</v>
      </c>
      <c r="O1311" s="17"/>
      <c r="P1311" s="17">
        <v>179871.76815189118</v>
      </c>
      <c r="Q1311" s="17">
        <v>138944</v>
      </c>
      <c r="R1311" s="17">
        <v>41837</v>
      </c>
      <c r="S1311" s="17"/>
      <c r="T1311" s="17">
        <v>272998.51628407638</v>
      </c>
      <c r="U1311" s="17">
        <v>164886</v>
      </c>
      <c r="V1311" s="17">
        <v>56619</v>
      </c>
      <c r="W1311" s="5"/>
      <c r="X1311" s="30"/>
      <c r="Y1311" s="30"/>
      <c r="Z1311" s="30"/>
      <c r="AA1311" s="30"/>
      <c r="AB1311" s="30"/>
      <c r="AC1311" s="30"/>
      <c r="AD1311" s="30"/>
      <c r="AE1311" s="30"/>
      <c r="AF1311" s="30"/>
      <c r="AG1311" s="30"/>
      <c r="AH1311" s="30"/>
      <c r="AI1311" s="30"/>
      <c r="AJ1311" s="30"/>
      <c r="AK1311" s="30"/>
      <c r="AL1311" s="30"/>
      <c r="AM1311" s="30"/>
      <c r="AN1311" s="30"/>
      <c r="AO1311" s="30"/>
      <c r="AP1311" s="30"/>
    </row>
    <row r="1312" spans="1:42" ht="18" x14ac:dyDescent="0.25">
      <c r="A1312" s="5"/>
      <c r="B1312" s="6" t="s">
        <v>32</v>
      </c>
      <c r="C1312" s="19"/>
      <c r="D1312" s="17">
        <v>243657.86318158233</v>
      </c>
      <c r="E1312" s="17">
        <v>151367</v>
      </c>
      <c r="F1312" s="17">
        <v>59690</v>
      </c>
      <c r="G1312" s="17"/>
      <c r="H1312" s="17">
        <v>253557.55779096941</v>
      </c>
      <c r="I1312" s="17">
        <v>160216</v>
      </c>
      <c r="J1312" s="17">
        <v>53833</v>
      </c>
      <c r="K1312" s="17"/>
      <c r="L1312" s="17">
        <v>252310.39080719568</v>
      </c>
      <c r="M1312" s="17">
        <v>159848</v>
      </c>
      <c r="N1312" s="17">
        <v>54332</v>
      </c>
      <c r="O1312" s="17"/>
      <c r="P1312" s="17">
        <v>187559.26050315503</v>
      </c>
      <c r="Q1312" s="17">
        <v>143307</v>
      </c>
      <c r="R1312" s="17">
        <v>43815</v>
      </c>
      <c r="S1312" s="17"/>
      <c r="T1312" s="17">
        <v>289100.43513756717</v>
      </c>
      <c r="U1312" s="17">
        <v>169212</v>
      </c>
      <c r="V1312" s="17">
        <v>60349</v>
      </c>
      <c r="W1312" s="5"/>
      <c r="X1312" s="30"/>
      <c r="Y1312" s="30"/>
      <c r="Z1312" s="30"/>
      <c r="AA1312" s="30"/>
      <c r="AB1312" s="30"/>
      <c r="AC1312" s="30"/>
      <c r="AD1312" s="30"/>
      <c r="AE1312" s="30"/>
      <c r="AF1312" s="30"/>
      <c r="AG1312" s="30"/>
      <c r="AH1312" s="30"/>
      <c r="AI1312" s="30"/>
      <c r="AJ1312" s="30"/>
      <c r="AK1312" s="30"/>
      <c r="AL1312" s="30"/>
      <c r="AM1312" s="30"/>
      <c r="AN1312" s="30"/>
      <c r="AO1312" s="30"/>
      <c r="AP1312" s="30"/>
    </row>
    <row r="1313" spans="1:42" ht="18" x14ac:dyDescent="0.25">
      <c r="A1313" s="5"/>
      <c r="B1313" s="6" t="s">
        <v>33</v>
      </c>
      <c r="C1313" s="19"/>
      <c r="D1313" s="17">
        <v>242080.66666666666</v>
      </c>
      <c r="E1313" s="17">
        <v>155254</v>
      </c>
      <c r="F1313" s="17">
        <v>59034</v>
      </c>
      <c r="G1313" s="17"/>
      <c r="H1313" s="17">
        <v>248242</v>
      </c>
      <c r="I1313" s="17">
        <v>159030</v>
      </c>
      <c r="J1313" s="17">
        <v>54535</v>
      </c>
      <c r="K1313" s="17"/>
      <c r="L1313" s="17">
        <v>246988.66666666666</v>
      </c>
      <c r="M1313" s="17">
        <v>159128</v>
      </c>
      <c r="N1313" s="17">
        <v>54810</v>
      </c>
      <c r="O1313" s="17"/>
      <c r="P1313" s="17">
        <v>181956.33333333334</v>
      </c>
      <c r="Q1313" s="17">
        <v>140214</v>
      </c>
      <c r="R1313" s="17">
        <v>42976</v>
      </c>
      <c r="S1313" s="17"/>
      <c r="T1313" s="17">
        <v>286655.33333333331</v>
      </c>
      <c r="U1313" s="17">
        <v>170666</v>
      </c>
      <c r="V1313" s="17">
        <v>62066</v>
      </c>
      <c r="W1313" s="5"/>
      <c r="X1313" s="30"/>
      <c r="Y1313" s="30"/>
      <c r="Z1313" s="30"/>
      <c r="AA1313" s="30"/>
      <c r="AB1313" s="30"/>
      <c r="AC1313" s="30"/>
      <c r="AD1313" s="30"/>
      <c r="AE1313" s="30"/>
      <c r="AF1313" s="30"/>
      <c r="AG1313" s="30"/>
      <c r="AH1313" s="30"/>
      <c r="AI1313" s="30"/>
      <c r="AJ1313" s="30"/>
      <c r="AK1313" s="30"/>
      <c r="AL1313" s="30"/>
      <c r="AM1313" s="30"/>
      <c r="AN1313" s="30"/>
      <c r="AO1313" s="30"/>
      <c r="AP1313" s="30"/>
    </row>
    <row r="1314" spans="1:42" ht="18" x14ac:dyDescent="0.25">
      <c r="A1314" s="6">
        <v>2015</v>
      </c>
      <c r="B1314" s="6" t="s">
        <v>30</v>
      </c>
      <c r="C1314" s="19"/>
      <c r="D1314" s="17">
        <v>235688.66666666666</v>
      </c>
      <c r="E1314" s="17">
        <v>152159</v>
      </c>
      <c r="F1314" s="17">
        <v>55603</v>
      </c>
      <c r="G1314" s="17"/>
      <c r="H1314" s="17">
        <v>251960</v>
      </c>
      <c r="I1314" s="17">
        <v>162293</v>
      </c>
      <c r="J1314" s="17">
        <v>55047</v>
      </c>
      <c r="K1314" s="17"/>
      <c r="L1314" s="17">
        <v>250550.66666666666</v>
      </c>
      <c r="M1314" s="17">
        <v>161344</v>
      </c>
      <c r="N1314" s="17">
        <v>55193</v>
      </c>
      <c r="O1314" s="17"/>
      <c r="P1314" s="17">
        <v>189309.33333333334</v>
      </c>
      <c r="Q1314" s="17">
        <v>142695</v>
      </c>
      <c r="R1314" s="17">
        <v>44028</v>
      </c>
      <c r="S1314" s="17"/>
      <c r="T1314" s="17">
        <v>288589.33333333331</v>
      </c>
      <c r="U1314" s="17">
        <v>172924</v>
      </c>
      <c r="V1314" s="17">
        <v>61971</v>
      </c>
      <c r="W1314" s="5"/>
      <c r="X1314" s="30"/>
      <c r="Y1314" s="30"/>
      <c r="Z1314" s="30"/>
      <c r="AA1314" s="30"/>
      <c r="AB1314" s="30"/>
      <c r="AC1314" s="30"/>
      <c r="AD1314" s="30"/>
      <c r="AE1314" s="30"/>
      <c r="AF1314" s="30"/>
      <c r="AG1314" s="30"/>
      <c r="AH1314" s="30"/>
      <c r="AI1314" s="30"/>
      <c r="AJ1314" s="30"/>
      <c r="AK1314" s="30"/>
      <c r="AL1314" s="30"/>
      <c r="AM1314" s="30"/>
      <c r="AN1314" s="30"/>
      <c r="AO1314" s="30"/>
      <c r="AP1314" s="30"/>
    </row>
    <row r="1315" spans="1:42" ht="18" x14ac:dyDescent="0.25">
      <c r="A1315" s="5"/>
      <c r="B1315" s="6" t="s">
        <v>31</v>
      </c>
      <c r="C1315" s="19"/>
      <c r="D1315" s="17">
        <v>255770.33333333334</v>
      </c>
      <c r="E1315" s="17">
        <v>161392</v>
      </c>
      <c r="F1315" s="17">
        <v>56173</v>
      </c>
      <c r="G1315" s="17"/>
      <c r="H1315" s="17">
        <v>251011.66666666666</v>
      </c>
      <c r="I1315" s="17">
        <v>163937</v>
      </c>
      <c r="J1315" s="17">
        <v>54773</v>
      </c>
      <c r="K1315" s="17"/>
      <c r="L1315" s="17">
        <v>251770.66666666666</v>
      </c>
      <c r="M1315" s="17">
        <v>163660</v>
      </c>
      <c r="N1315" s="17">
        <v>55023</v>
      </c>
      <c r="O1315" s="17"/>
      <c r="P1315" s="17">
        <v>190626.66666666666</v>
      </c>
      <c r="Q1315" s="17">
        <v>144534</v>
      </c>
      <c r="R1315" s="17">
        <v>43510</v>
      </c>
      <c r="S1315" s="17"/>
      <c r="T1315" s="17">
        <v>292721</v>
      </c>
      <c r="U1315" s="17">
        <v>176478</v>
      </c>
      <c r="V1315" s="17">
        <v>62755</v>
      </c>
      <c r="W1315" s="5"/>
      <c r="X1315" s="30"/>
      <c r="Y1315" s="30"/>
      <c r="Z1315" s="30"/>
      <c r="AA1315" s="30"/>
      <c r="AB1315" s="30"/>
      <c r="AC1315" s="30"/>
      <c r="AD1315" s="30"/>
      <c r="AE1315" s="30"/>
      <c r="AF1315" s="30"/>
      <c r="AG1315" s="30"/>
      <c r="AH1315" s="30"/>
      <c r="AI1315" s="30"/>
      <c r="AJ1315" s="30"/>
      <c r="AK1315" s="30"/>
      <c r="AL1315" s="30"/>
      <c r="AM1315" s="30"/>
      <c r="AN1315" s="30"/>
      <c r="AO1315" s="30"/>
      <c r="AP1315" s="30"/>
    </row>
    <row r="1316" spans="1:42" ht="18" x14ac:dyDescent="0.25">
      <c r="A1316" s="5"/>
      <c r="B1316" s="6" t="s">
        <v>32</v>
      </c>
      <c r="C1316" s="19"/>
      <c r="D1316" s="17">
        <v>262005</v>
      </c>
      <c r="E1316" s="17">
        <v>162009</v>
      </c>
      <c r="F1316" s="17">
        <v>57837</v>
      </c>
      <c r="G1316" s="17"/>
      <c r="H1316" s="17">
        <v>271013.33333333331</v>
      </c>
      <c r="I1316" s="17">
        <v>173974</v>
      </c>
      <c r="J1316" s="17">
        <v>58367</v>
      </c>
      <c r="K1316" s="17"/>
      <c r="L1316" s="17">
        <v>270442.33333333331</v>
      </c>
      <c r="M1316" s="17">
        <v>172974</v>
      </c>
      <c r="N1316" s="17">
        <v>58441</v>
      </c>
      <c r="O1316" s="17"/>
      <c r="P1316" s="17">
        <v>196000.33333333334</v>
      </c>
      <c r="Q1316" s="17">
        <v>149294</v>
      </c>
      <c r="R1316" s="17">
        <v>45448</v>
      </c>
      <c r="S1316" s="17"/>
      <c r="T1316" s="17">
        <v>313134</v>
      </c>
      <c r="U1316" s="17">
        <v>186570</v>
      </c>
      <c r="V1316" s="17">
        <v>65887</v>
      </c>
      <c r="W1316" s="5"/>
      <c r="X1316" s="30"/>
      <c r="Y1316" s="30"/>
      <c r="Z1316" s="30"/>
      <c r="AA1316" s="30"/>
      <c r="AB1316" s="30"/>
      <c r="AC1316" s="30"/>
      <c r="AD1316" s="30"/>
      <c r="AE1316" s="30"/>
      <c r="AF1316" s="30"/>
      <c r="AG1316" s="30"/>
      <c r="AH1316" s="30"/>
      <c r="AI1316" s="30"/>
      <c r="AJ1316" s="30"/>
      <c r="AK1316" s="30"/>
      <c r="AL1316" s="30"/>
      <c r="AM1316" s="30"/>
      <c r="AN1316" s="30"/>
      <c r="AO1316" s="30"/>
      <c r="AP1316" s="30"/>
    </row>
    <row r="1317" spans="1:42" ht="18" x14ac:dyDescent="0.25">
      <c r="A1317" s="5"/>
      <c r="B1317" s="6" t="s">
        <v>33</v>
      </c>
      <c r="C1317" s="19"/>
      <c r="D1317" s="17">
        <v>256858.05666666664</v>
      </c>
      <c r="E1317" s="17">
        <v>165541</v>
      </c>
      <c r="F1317" s="17">
        <v>54928</v>
      </c>
      <c r="G1317" s="17"/>
      <c r="H1317" s="17">
        <v>268890</v>
      </c>
      <c r="I1317" s="17">
        <v>173409</v>
      </c>
      <c r="J1317" s="17">
        <v>57986</v>
      </c>
      <c r="K1317" s="17"/>
      <c r="L1317" s="17">
        <v>265150.95333333331</v>
      </c>
      <c r="M1317" s="17">
        <v>171512</v>
      </c>
      <c r="N1317" s="17">
        <v>57018</v>
      </c>
      <c r="O1317" s="17"/>
      <c r="P1317" s="17">
        <v>195671.68000000002</v>
      </c>
      <c r="Q1317" s="17">
        <v>149886</v>
      </c>
      <c r="R1317" s="17">
        <v>45075</v>
      </c>
      <c r="S1317" s="17"/>
      <c r="T1317" s="17">
        <v>311158.53000000003</v>
      </c>
      <c r="U1317" s="17">
        <v>185843</v>
      </c>
      <c r="V1317" s="17">
        <v>64941</v>
      </c>
      <c r="W1317" s="5"/>
      <c r="X1317" s="30"/>
      <c r="Y1317" s="30"/>
      <c r="Z1317" s="30"/>
      <c r="AA1317" s="30"/>
      <c r="AB1317" s="30"/>
      <c r="AC1317" s="30"/>
      <c r="AD1317" s="30"/>
      <c r="AE1317" s="30"/>
      <c r="AF1317" s="30"/>
      <c r="AG1317" s="30"/>
      <c r="AH1317" s="30"/>
      <c r="AI1317" s="30"/>
      <c r="AJ1317" s="30"/>
      <c r="AK1317" s="30"/>
      <c r="AL1317" s="30"/>
      <c r="AM1317" s="30"/>
      <c r="AN1317" s="30"/>
      <c r="AO1317" s="30"/>
      <c r="AP1317" s="30"/>
    </row>
    <row r="1318" spans="1:42" ht="18" x14ac:dyDescent="0.25">
      <c r="A1318" s="6">
        <v>2016</v>
      </c>
      <c r="B1318" s="6" t="s">
        <v>30</v>
      </c>
      <c r="C1318" s="5"/>
      <c r="D1318" s="17">
        <v>259605.08779065288</v>
      </c>
      <c r="E1318" s="17">
        <v>164599</v>
      </c>
      <c r="F1318" s="17">
        <v>56960</v>
      </c>
      <c r="G1318" s="17"/>
      <c r="H1318" s="17">
        <v>271083.86128148489</v>
      </c>
      <c r="I1318" s="17">
        <v>176541</v>
      </c>
      <c r="J1318" s="17">
        <v>59175</v>
      </c>
      <c r="K1318" s="17"/>
      <c r="L1318" s="17">
        <v>270034.63485226122</v>
      </c>
      <c r="M1318" s="17">
        <v>175504</v>
      </c>
      <c r="N1318" s="17">
        <v>58952</v>
      </c>
      <c r="O1318" s="17"/>
      <c r="P1318" s="17">
        <v>195874.22393032338</v>
      </c>
      <c r="Q1318" s="17">
        <v>151653</v>
      </c>
      <c r="R1318" s="17">
        <v>45768</v>
      </c>
      <c r="S1318" s="17"/>
      <c r="T1318" s="17">
        <v>313855.51307366416</v>
      </c>
      <c r="U1318" s="17">
        <v>189508</v>
      </c>
      <c r="V1318" s="17">
        <v>66648</v>
      </c>
      <c r="W1318" s="5"/>
      <c r="X1318" s="30"/>
      <c r="Y1318" s="30"/>
      <c r="Z1318" s="30"/>
      <c r="AA1318" s="30"/>
      <c r="AB1318" s="30"/>
      <c r="AC1318" s="30"/>
      <c r="AD1318" s="30"/>
      <c r="AE1318" s="30"/>
      <c r="AF1318" s="30"/>
      <c r="AG1318" s="30"/>
      <c r="AH1318" s="30"/>
      <c r="AI1318" s="30"/>
      <c r="AJ1318" s="30"/>
      <c r="AK1318" s="30"/>
      <c r="AL1318" s="30"/>
      <c r="AM1318" s="30"/>
      <c r="AN1318" s="30"/>
      <c r="AO1318" s="30"/>
      <c r="AP1318" s="30"/>
    </row>
    <row r="1319" spans="1:42" ht="18" x14ac:dyDescent="0.25">
      <c r="A1319" s="5"/>
      <c r="B1319" s="6" t="s">
        <v>31</v>
      </c>
      <c r="C1319" s="5"/>
      <c r="D1319" s="17">
        <v>267579.42001731374</v>
      </c>
      <c r="E1319" s="17">
        <v>168810</v>
      </c>
      <c r="F1319" s="17">
        <v>55508</v>
      </c>
      <c r="G1319" s="17"/>
      <c r="H1319" s="17">
        <v>260047.74896856165</v>
      </c>
      <c r="I1319" s="17">
        <v>172957</v>
      </c>
      <c r="J1319" s="17">
        <v>54197</v>
      </c>
      <c r="K1319" s="17"/>
      <c r="L1319" s="17">
        <v>261074.51785330163</v>
      </c>
      <c r="M1319" s="17">
        <v>172638</v>
      </c>
      <c r="N1319" s="17">
        <v>54414</v>
      </c>
      <c r="O1319" s="17"/>
      <c r="P1319" s="17">
        <v>201097.05245864775</v>
      </c>
      <c r="Q1319" s="17">
        <v>156200</v>
      </c>
      <c r="R1319" s="17">
        <v>45360</v>
      </c>
      <c r="S1319" s="17"/>
      <c r="T1319" s="17">
        <v>313211.32740573428</v>
      </c>
      <c r="U1319" s="17">
        <v>186851</v>
      </c>
      <c r="V1319" s="17">
        <v>62296</v>
      </c>
      <c r="W1319" s="5"/>
      <c r="X1319" s="30"/>
      <c r="Y1319" s="30"/>
      <c r="Z1319" s="30"/>
      <c r="AA1319" s="30"/>
      <c r="AB1319" s="30"/>
      <c r="AC1319" s="30"/>
      <c r="AD1319" s="30"/>
      <c r="AE1319" s="30"/>
      <c r="AF1319" s="30"/>
      <c r="AG1319" s="30"/>
      <c r="AH1319" s="30"/>
      <c r="AI1319" s="30"/>
      <c r="AJ1319" s="30"/>
      <c r="AK1319" s="30"/>
      <c r="AL1319" s="30"/>
      <c r="AM1319" s="30"/>
      <c r="AN1319" s="30"/>
      <c r="AO1319" s="30"/>
      <c r="AP1319" s="30"/>
    </row>
    <row r="1320" spans="1:42" ht="18" x14ac:dyDescent="0.25">
      <c r="A1320" s="5"/>
      <c r="B1320" s="6" t="s">
        <v>32</v>
      </c>
      <c r="C1320" s="5"/>
      <c r="D1320" s="17">
        <v>272908.20044639643</v>
      </c>
      <c r="E1320" s="17">
        <v>171137</v>
      </c>
      <c r="F1320" s="17">
        <v>54825</v>
      </c>
      <c r="G1320" s="17"/>
      <c r="H1320" s="17">
        <v>281418.56426889118</v>
      </c>
      <c r="I1320" s="17">
        <v>182273</v>
      </c>
      <c r="J1320" s="17">
        <v>57675</v>
      </c>
      <c r="K1320" s="17"/>
      <c r="L1320" s="17">
        <v>280608.15793701453</v>
      </c>
      <c r="M1320" s="17">
        <v>181301</v>
      </c>
      <c r="N1320" s="17">
        <v>57416</v>
      </c>
      <c r="O1320" s="17"/>
      <c r="P1320" s="17">
        <v>204645.28019450416</v>
      </c>
      <c r="Q1320" s="17">
        <v>159249</v>
      </c>
      <c r="R1320" s="17">
        <v>45167</v>
      </c>
      <c r="S1320" s="17"/>
      <c r="T1320" s="17">
        <v>338435.8700961236</v>
      </c>
      <c r="U1320" s="17">
        <v>198118</v>
      </c>
      <c r="V1320" s="17">
        <v>66762</v>
      </c>
      <c r="W1320" s="5"/>
      <c r="X1320" s="30"/>
      <c r="Y1320" s="30"/>
      <c r="Z1320" s="30"/>
      <c r="AA1320" s="30"/>
      <c r="AB1320" s="30"/>
      <c r="AC1320" s="30"/>
      <c r="AD1320" s="30"/>
      <c r="AE1320" s="30"/>
      <c r="AF1320" s="30"/>
      <c r="AG1320" s="30"/>
      <c r="AH1320" s="30"/>
      <c r="AI1320" s="30"/>
      <c r="AJ1320" s="30"/>
      <c r="AK1320" s="30"/>
      <c r="AL1320" s="30"/>
      <c r="AM1320" s="30"/>
      <c r="AN1320" s="30"/>
      <c r="AO1320" s="30"/>
      <c r="AP1320" s="30"/>
    </row>
    <row r="1321" spans="1:42" ht="18" x14ac:dyDescent="0.25">
      <c r="A1321" s="5"/>
      <c r="B1321" s="6" t="s">
        <v>33</v>
      </c>
      <c r="C1321" s="5"/>
      <c r="D1321" s="17">
        <v>262382.95865420514</v>
      </c>
      <c r="E1321" s="17">
        <v>166291</v>
      </c>
      <c r="F1321" s="17">
        <v>53586</v>
      </c>
      <c r="G1321" s="17"/>
      <c r="H1321" s="17">
        <v>270920.21447461651</v>
      </c>
      <c r="I1321" s="17">
        <v>175951</v>
      </c>
      <c r="J1321" s="17">
        <v>55862</v>
      </c>
      <c r="K1321" s="17"/>
      <c r="L1321" s="17">
        <v>270004.56343752408</v>
      </c>
      <c r="M1321" s="17">
        <v>174861</v>
      </c>
      <c r="N1321" s="17">
        <v>55600</v>
      </c>
      <c r="O1321" s="17"/>
      <c r="P1321" s="17">
        <v>203808.91444923179</v>
      </c>
      <c r="Q1321" s="17">
        <v>158026</v>
      </c>
      <c r="R1321" s="17">
        <v>45324</v>
      </c>
      <c r="S1321" s="17"/>
      <c r="T1321" s="17">
        <v>323753.01667437487</v>
      </c>
      <c r="U1321" s="17">
        <v>188564</v>
      </c>
      <c r="V1321" s="17">
        <v>63958</v>
      </c>
      <c r="W1321" s="5"/>
      <c r="X1321" s="30"/>
      <c r="Y1321" s="30"/>
      <c r="Z1321" s="30"/>
      <c r="AA1321" s="30"/>
      <c r="AB1321" s="30"/>
      <c r="AC1321" s="30"/>
      <c r="AD1321" s="30"/>
      <c r="AE1321" s="30"/>
      <c r="AF1321" s="30"/>
      <c r="AG1321" s="30"/>
      <c r="AH1321" s="30"/>
      <c r="AI1321" s="30"/>
      <c r="AJ1321" s="30"/>
      <c r="AK1321" s="30"/>
      <c r="AL1321" s="30"/>
      <c r="AM1321" s="30"/>
      <c r="AN1321" s="30"/>
      <c r="AO1321" s="30"/>
      <c r="AP1321" s="30"/>
    </row>
    <row r="1322" spans="1:42" ht="18" x14ac:dyDescent="0.25">
      <c r="A1322" s="6">
        <v>2017</v>
      </c>
      <c r="B1322" s="6" t="s">
        <v>30</v>
      </c>
      <c r="C1322" s="5"/>
      <c r="D1322" s="17">
        <v>267906.74397331418</v>
      </c>
      <c r="E1322" s="17">
        <v>167317</v>
      </c>
      <c r="F1322" s="17">
        <v>53014</v>
      </c>
      <c r="G1322" s="17"/>
      <c r="H1322" s="17">
        <v>270809.03940244159</v>
      </c>
      <c r="I1322" s="17">
        <v>176602</v>
      </c>
      <c r="J1322" s="17">
        <v>55365</v>
      </c>
      <c r="K1322" s="17"/>
      <c r="L1322" s="17">
        <v>270504.2561909096</v>
      </c>
      <c r="M1322" s="17">
        <v>175614</v>
      </c>
      <c r="N1322" s="17">
        <v>55087</v>
      </c>
      <c r="O1322" s="17"/>
      <c r="P1322" s="17">
        <v>203987.89989383341</v>
      </c>
      <c r="Q1322" s="17">
        <v>154736</v>
      </c>
      <c r="R1322" s="17">
        <v>44391</v>
      </c>
      <c r="S1322" s="17"/>
      <c r="T1322" s="17">
        <v>321481.74924715958</v>
      </c>
      <c r="U1322" s="17">
        <v>191621</v>
      </c>
      <c r="V1322" s="17">
        <v>63319</v>
      </c>
      <c r="W1322" s="5"/>
      <c r="X1322" s="30"/>
      <c r="Y1322" s="30"/>
      <c r="Z1322" s="30"/>
      <c r="AA1322" s="30"/>
      <c r="AB1322" s="30"/>
      <c r="AC1322" s="30"/>
      <c r="AD1322" s="30"/>
      <c r="AE1322" s="30"/>
      <c r="AF1322" s="30"/>
      <c r="AG1322" s="30"/>
      <c r="AH1322" s="30"/>
      <c r="AI1322" s="30"/>
      <c r="AJ1322" s="30"/>
      <c r="AK1322" s="30"/>
      <c r="AL1322" s="30"/>
      <c r="AM1322" s="30"/>
      <c r="AN1322" s="30"/>
      <c r="AO1322" s="30"/>
      <c r="AP1322" s="30"/>
    </row>
    <row r="1323" spans="1:42" ht="18" x14ac:dyDescent="0.25">
      <c r="A1323" s="5"/>
      <c r="B1323" s="6" t="s">
        <v>31</v>
      </c>
      <c r="C1323" s="5"/>
      <c r="D1323" s="17">
        <v>281937.1017813129</v>
      </c>
      <c r="E1323" s="17">
        <v>181114</v>
      </c>
      <c r="F1323" s="17">
        <v>56114</v>
      </c>
      <c r="G1323" s="17"/>
      <c r="H1323" s="17">
        <v>270312.99503419246</v>
      </c>
      <c r="I1323" s="17">
        <v>179729</v>
      </c>
      <c r="J1323" s="17">
        <v>54774</v>
      </c>
      <c r="K1323" s="17"/>
      <c r="L1323" s="17">
        <v>272345.90923915751</v>
      </c>
      <c r="M1323" s="17">
        <v>179925</v>
      </c>
      <c r="N1323" s="17">
        <v>54933</v>
      </c>
      <c r="O1323" s="17"/>
      <c r="P1323" s="17">
        <v>210196.69104822227</v>
      </c>
      <c r="Q1323" s="17">
        <v>159555</v>
      </c>
      <c r="R1323" s="17">
        <v>44653</v>
      </c>
      <c r="S1323" s="17"/>
      <c r="T1323" s="17">
        <v>322922.44308060553</v>
      </c>
      <c r="U1323" s="17">
        <v>196502</v>
      </c>
      <c r="V1323" s="17">
        <v>63299</v>
      </c>
      <c r="W1323" s="5"/>
      <c r="X1323" s="30"/>
      <c r="Y1323" s="30"/>
      <c r="Z1323" s="30"/>
      <c r="AA1323" s="30"/>
      <c r="AB1323" s="30"/>
      <c r="AC1323" s="30"/>
      <c r="AD1323" s="30"/>
      <c r="AE1323" s="30"/>
      <c r="AF1323" s="30"/>
      <c r="AG1323" s="30"/>
      <c r="AH1323" s="30"/>
      <c r="AI1323" s="30"/>
      <c r="AJ1323" s="30"/>
      <c r="AK1323" s="30"/>
      <c r="AL1323" s="30"/>
      <c r="AM1323" s="30"/>
      <c r="AN1323" s="30"/>
      <c r="AO1323" s="30"/>
      <c r="AP1323" s="30"/>
    </row>
    <row r="1324" spans="1:42" ht="18" x14ac:dyDescent="0.25">
      <c r="A1324" s="5"/>
      <c r="B1324" s="6" t="s">
        <v>32</v>
      </c>
      <c r="C1324" s="5"/>
      <c r="D1324" s="17">
        <v>293689.53057648742</v>
      </c>
      <c r="E1324" s="17">
        <v>183534</v>
      </c>
      <c r="F1324" s="17">
        <v>58274</v>
      </c>
      <c r="G1324" s="17"/>
      <c r="H1324" s="17">
        <v>284924.57621150819</v>
      </c>
      <c r="I1324" s="17">
        <v>185357</v>
      </c>
      <c r="J1324" s="17">
        <v>56420</v>
      </c>
      <c r="K1324" s="17"/>
      <c r="L1324" s="17">
        <v>285905.81659572246</v>
      </c>
      <c r="M1324" s="17">
        <v>185198</v>
      </c>
      <c r="N1324" s="17">
        <v>56644</v>
      </c>
      <c r="O1324" s="17"/>
      <c r="P1324" s="17">
        <v>214133.65280584223</v>
      </c>
      <c r="Q1324" s="17">
        <v>164334</v>
      </c>
      <c r="R1324" s="17">
        <v>46122</v>
      </c>
      <c r="S1324" s="17"/>
      <c r="T1324" s="17">
        <v>337145.29254333576</v>
      </c>
      <c r="U1324" s="17">
        <v>200091</v>
      </c>
      <c r="V1324" s="17">
        <v>64161</v>
      </c>
      <c r="W1324" s="5"/>
      <c r="X1324" s="30"/>
      <c r="Y1324" s="30"/>
      <c r="Z1324" s="30"/>
      <c r="AA1324" s="30"/>
      <c r="AB1324" s="30"/>
      <c r="AC1324" s="30"/>
      <c r="AD1324" s="30"/>
      <c r="AE1324" s="30"/>
      <c r="AF1324" s="30"/>
      <c r="AG1324" s="30"/>
      <c r="AH1324" s="30"/>
      <c r="AI1324" s="30"/>
      <c r="AJ1324" s="30"/>
      <c r="AK1324" s="30"/>
      <c r="AL1324" s="30"/>
      <c r="AM1324" s="30"/>
      <c r="AN1324" s="30"/>
      <c r="AO1324" s="30"/>
      <c r="AP1324" s="30"/>
    </row>
    <row r="1325" spans="1:42" ht="18" x14ac:dyDescent="0.25">
      <c r="A1325" s="5"/>
      <c r="B1325" s="6" t="s">
        <v>33</v>
      </c>
      <c r="C1325" s="5"/>
      <c r="D1325" s="17">
        <v>289285.08484023763</v>
      </c>
      <c r="E1325" s="17">
        <v>186270</v>
      </c>
      <c r="F1325" s="17">
        <v>54853</v>
      </c>
      <c r="G1325" s="17"/>
      <c r="H1325" s="17">
        <v>278360.70556292438</v>
      </c>
      <c r="I1325" s="17">
        <v>181230</v>
      </c>
      <c r="J1325" s="17">
        <v>54388</v>
      </c>
      <c r="K1325" s="17"/>
      <c r="L1325" s="17">
        <v>280127.77359161584</v>
      </c>
      <c r="M1325" s="17">
        <v>181978</v>
      </c>
      <c r="N1325" s="17">
        <v>54399</v>
      </c>
      <c r="O1325" s="17"/>
      <c r="P1325" s="17">
        <v>212994.88143743423</v>
      </c>
      <c r="Q1325" s="17">
        <v>162432</v>
      </c>
      <c r="R1325" s="17">
        <v>44850</v>
      </c>
      <c r="S1325" s="17"/>
      <c r="T1325" s="17">
        <v>331416.63793852384</v>
      </c>
      <c r="U1325" s="17">
        <v>196929</v>
      </c>
      <c r="V1325" s="17">
        <v>61709</v>
      </c>
      <c r="W1325" s="5"/>
      <c r="X1325" s="30"/>
      <c r="Y1325" s="30"/>
      <c r="Z1325" s="30"/>
      <c r="AA1325" s="30"/>
      <c r="AB1325" s="30"/>
      <c r="AC1325" s="30"/>
      <c r="AD1325" s="30"/>
      <c r="AE1325" s="30"/>
      <c r="AF1325" s="30"/>
      <c r="AG1325" s="30"/>
      <c r="AH1325" s="30"/>
      <c r="AI1325" s="30"/>
      <c r="AJ1325" s="30"/>
      <c r="AK1325" s="30"/>
      <c r="AL1325" s="30"/>
      <c r="AM1325" s="30"/>
      <c r="AN1325" s="30"/>
      <c r="AO1325" s="30"/>
      <c r="AP1325" s="30"/>
    </row>
    <row r="1326" spans="1:42" ht="18" x14ac:dyDescent="0.25">
      <c r="A1326" s="6">
        <v>2018</v>
      </c>
      <c r="B1326" s="6" t="s">
        <v>30</v>
      </c>
      <c r="C1326" s="5"/>
      <c r="D1326" s="17">
        <v>286611.73050466186</v>
      </c>
      <c r="E1326" s="17">
        <v>181867</v>
      </c>
      <c r="F1326" s="17">
        <v>56037</v>
      </c>
      <c r="G1326" s="17"/>
      <c r="H1326" s="17">
        <v>279865.17911139101</v>
      </c>
      <c r="I1326" s="17">
        <v>182924</v>
      </c>
      <c r="J1326" s="17">
        <v>55763</v>
      </c>
      <c r="K1326" s="17"/>
      <c r="L1326" s="17">
        <v>280845.86007679027</v>
      </c>
      <c r="M1326" s="17">
        <v>182764</v>
      </c>
      <c r="N1326" s="17">
        <v>55719</v>
      </c>
      <c r="O1326" s="17"/>
      <c r="P1326" s="17">
        <v>212061.83497413099</v>
      </c>
      <c r="Q1326" s="17">
        <v>161548</v>
      </c>
      <c r="R1326" s="17">
        <v>45001</v>
      </c>
      <c r="S1326" s="17"/>
      <c r="T1326" s="17">
        <v>335495.80346456106</v>
      </c>
      <c r="U1326" s="17">
        <v>199614</v>
      </c>
      <c r="V1326" s="17">
        <v>64278</v>
      </c>
      <c r="W1326" s="5"/>
      <c r="X1326" s="30"/>
      <c r="Y1326" s="30"/>
      <c r="Z1326" s="30"/>
      <c r="AA1326" s="30"/>
      <c r="AB1326" s="30"/>
      <c r="AC1326" s="30"/>
      <c r="AD1326" s="30"/>
      <c r="AE1326" s="30"/>
      <c r="AF1326" s="30"/>
      <c r="AG1326" s="30"/>
      <c r="AH1326" s="30"/>
      <c r="AI1326" s="30"/>
      <c r="AJ1326" s="30"/>
      <c r="AK1326" s="30"/>
      <c r="AL1326" s="30"/>
      <c r="AM1326" s="30"/>
      <c r="AN1326" s="30"/>
      <c r="AO1326" s="30"/>
      <c r="AP1326" s="30"/>
    </row>
    <row r="1327" spans="1:42" ht="18" x14ac:dyDescent="0.25">
      <c r="A1327" s="5"/>
      <c r="B1327" s="6" t="s">
        <v>31</v>
      </c>
      <c r="C1327" s="5"/>
      <c r="D1327" s="17">
        <v>289778.80845250183</v>
      </c>
      <c r="E1327" s="17">
        <v>186417</v>
      </c>
      <c r="F1327" s="17">
        <v>55468</v>
      </c>
      <c r="G1327" s="17"/>
      <c r="H1327" s="17">
        <v>275551.93675818731</v>
      </c>
      <c r="I1327" s="17">
        <v>182713</v>
      </c>
      <c r="J1327" s="17">
        <v>54052</v>
      </c>
      <c r="K1327" s="17"/>
      <c r="L1327" s="17">
        <v>278062.70375576738</v>
      </c>
      <c r="M1327" s="17">
        <v>183372</v>
      </c>
      <c r="N1327" s="17">
        <v>54296</v>
      </c>
      <c r="O1327" s="17"/>
      <c r="P1327" s="17">
        <v>216161.98762981713</v>
      </c>
      <c r="Q1327" s="17">
        <v>164221</v>
      </c>
      <c r="R1327" s="17">
        <v>45355</v>
      </c>
      <c r="S1327" s="17"/>
      <c r="T1327" s="17">
        <v>330049.79622405698</v>
      </c>
      <c r="U1327" s="17">
        <v>199438</v>
      </c>
      <c r="V1327" s="17">
        <v>61817</v>
      </c>
      <c r="W1327" s="5"/>
      <c r="X1327" s="30"/>
      <c r="Y1327" s="30"/>
      <c r="Z1327" s="30"/>
      <c r="AA1327" s="30"/>
      <c r="AB1327" s="30"/>
      <c r="AC1327" s="30"/>
      <c r="AD1327" s="30"/>
      <c r="AE1327" s="30"/>
      <c r="AF1327" s="30"/>
      <c r="AG1327" s="30"/>
      <c r="AH1327" s="30"/>
      <c r="AI1327" s="30"/>
      <c r="AJ1327" s="30"/>
      <c r="AK1327" s="30"/>
      <c r="AL1327" s="30"/>
      <c r="AM1327" s="30"/>
      <c r="AN1327" s="30"/>
      <c r="AO1327" s="30"/>
      <c r="AP1327" s="30"/>
    </row>
    <row r="1328" spans="1:42" ht="18" x14ac:dyDescent="0.25">
      <c r="A1328" s="5"/>
      <c r="B1328" s="6" t="s">
        <v>32</v>
      </c>
      <c r="C1328" s="5"/>
      <c r="D1328" s="17">
        <v>290865.79057482211</v>
      </c>
      <c r="E1328" s="17">
        <v>185106</v>
      </c>
      <c r="F1328" s="17">
        <v>57517</v>
      </c>
      <c r="G1328" s="17"/>
      <c r="H1328" s="17">
        <v>289265.23093771335</v>
      </c>
      <c r="I1328" s="17">
        <v>190178</v>
      </c>
      <c r="J1328" s="17">
        <v>56917</v>
      </c>
      <c r="K1328" s="17"/>
      <c r="L1328" s="17">
        <v>289447.19221977837</v>
      </c>
      <c r="M1328" s="17">
        <v>189554</v>
      </c>
      <c r="N1328" s="17">
        <v>56993</v>
      </c>
      <c r="O1328" s="17"/>
      <c r="P1328" s="17">
        <v>216607.66446138162</v>
      </c>
      <c r="Q1328" s="17">
        <v>167440</v>
      </c>
      <c r="R1328" s="17">
        <v>45974</v>
      </c>
      <c r="S1328" s="17"/>
      <c r="T1328" s="17">
        <v>347320.06397615076</v>
      </c>
      <c r="U1328" s="17">
        <v>207132</v>
      </c>
      <c r="V1328" s="17">
        <v>65810</v>
      </c>
      <c r="W1328" s="5"/>
      <c r="X1328" s="30"/>
      <c r="Y1328" s="30"/>
      <c r="Z1328" s="30"/>
      <c r="AA1328" s="30"/>
      <c r="AB1328" s="30"/>
      <c r="AC1328" s="30"/>
      <c r="AD1328" s="30"/>
      <c r="AE1328" s="30"/>
      <c r="AF1328" s="30"/>
      <c r="AG1328" s="30"/>
      <c r="AH1328" s="30"/>
      <c r="AI1328" s="30"/>
      <c r="AJ1328" s="30"/>
      <c r="AK1328" s="30"/>
      <c r="AL1328" s="30"/>
      <c r="AM1328" s="30"/>
      <c r="AN1328" s="30"/>
      <c r="AO1328" s="30"/>
      <c r="AP1328" s="30"/>
    </row>
    <row r="1329" spans="1:42" ht="18" x14ac:dyDescent="0.25">
      <c r="A1329" s="5"/>
      <c r="B1329" s="6" t="s">
        <v>33</v>
      </c>
      <c r="C1329" s="5"/>
      <c r="D1329" s="17">
        <v>290092.43557441398</v>
      </c>
      <c r="E1329" s="17">
        <v>187326</v>
      </c>
      <c r="F1329" s="17">
        <v>54870</v>
      </c>
      <c r="G1329" s="17"/>
      <c r="H1329" s="17">
        <v>281393.19369980879</v>
      </c>
      <c r="I1329" s="17">
        <v>186897</v>
      </c>
      <c r="J1329" s="17">
        <v>54940</v>
      </c>
      <c r="K1329" s="17"/>
      <c r="L1329" s="17">
        <v>283497.5768873943</v>
      </c>
      <c r="M1329" s="17">
        <v>187313</v>
      </c>
      <c r="N1329" s="17">
        <v>55004</v>
      </c>
      <c r="O1329" s="17"/>
      <c r="P1329" s="17">
        <v>219441.05501106437</v>
      </c>
      <c r="Q1329" s="17">
        <v>168322</v>
      </c>
      <c r="R1329" s="17">
        <v>45859</v>
      </c>
      <c r="S1329" s="17"/>
      <c r="T1329" s="17">
        <v>337099.53612818598</v>
      </c>
      <c r="U1329" s="17">
        <v>203214</v>
      </c>
      <c r="V1329" s="17">
        <v>62653</v>
      </c>
      <c r="W1329" s="5"/>
      <c r="X1329" s="30"/>
      <c r="Y1329" s="30"/>
      <c r="Z1329" s="30"/>
      <c r="AA1329" s="30"/>
      <c r="AB1329" s="30"/>
      <c r="AC1329" s="30"/>
      <c r="AD1329" s="30"/>
      <c r="AE1329" s="30"/>
      <c r="AF1329" s="30"/>
      <c r="AG1329" s="30"/>
      <c r="AH1329" s="30"/>
      <c r="AI1329" s="30"/>
      <c r="AJ1329" s="30"/>
      <c r="AK1329" s="30"/>
      <c r="AL1329" s="30"/>
      <c r="AM1329" s="30"/>
      <c r="AN1329" s="30"/>
      <c r="AO1329" s="30"/>
      <c r="AP1329" s="30"/>
    </row>
    <row r="1330" spans="1:42" ht="18" x14ac:dyDescent="0.25">
      <c r="A1330" s="6">
        <v>2019</v>
      </c>
      <c r="B1330" s="6" t="s">
        <v>30</v>
      </c>
      <c r="C1330" s="5"/>
      <c r="D1330" s="17">
        <v>283251.75362318842</v>
      </c>
      <c r="E1330" s="17">
        <v>179386</v>
      </c>
      <c r="F1330" s="17">
        <v>54864</v>
      </c>
      <c r="G1330" s="17"/>
      <c r="H1330" s="17">
        <v>277932.21746940626</v>
      </c>
      <c r="I1330" s="17">
        <v>185652</v>
      </c>
      <c r="J1330" s="17">
        <v>55575</v>
      </c>
      <c r="K1330" s="17"/>
      <c r="L1330" s="17">
        <v>278849.80892857135</v>
      </c>
      <c r="M1330" s="17">
        <v>184728</v>
      </c>
      <c r="N1330" s="17">
        <v>55448</v>
      </c>
      <c r="O1330" s="17"/>
      <c r="P1330" s="17">
        <v>213345.95938854673</v>
      </c>
      <c r="Q1330" s="17">
        <v>165091</v>
      </c>
      <c r="R1330" s="17">
        <v>45160</v>
      </c>
      <c r="S1330" s="17"/>
      <c r="T1330" s="17">
        <v>333797.73898543097</v>
      </c>
      <c r="U1330" s="17">
        <v>201197</v>
      </c>
      <c r="V1330" s="17">
        <v>64131</v>
      </c>
      <c r="W1330" s="5"/>
      <c r="X1330" s="30"/>
      <c r="Y1330" s="30"/>
      <c r="Z1330" s="30"/>
      <c r="AA1330" s="30"/>
      <c r="AB1330" s="30"/>
      <c r="AC1330" s="30"/>
      <c r="AD1330" s="30"/>
      <c r="AE1330" s="30"/>
      <c r="AF1330" s="30"/>
      <c r="AG1330" s="30"/>
      <c r="AH1330" s="30"/>
      <c r="AI1330" s="30"/>
      <c r="AJ1330" s="30"/>
      <c r="AK1330" s="30"/>
      <c r="AL1330" s="30"/>
      <c r="AM1330" s="30"/>
      <c r="AN1330" s="30"/>
      <c r="AO1330" s="30"/>
      <c r="AP1330" s="30"/>
    </row>
    <row r="1331" spans="1:42" ht="18" x14ac:dyDescent="0.25">
      <c r="A1331" s="5"/>
      <c r="B1331" s="6" t="s">
        <v>31</v>
      </c>
      <c r="C1331" s="5"/>
      <c r="D1331" s="17">
        <v>288664</v>
      </c>
      <c r="E1331" s="17">
        <v>187750</v>
      </c>
      <c r="F1331" s="17">
        <v>56316</v>
      </c>
      <c r="G1331" s="17"/>
      <c r="H1331" s="17">
        <v>275782.66666666669</v>
      </c>
      <c r="I1331" s="17">
        <v>188032</v>
      </c>
      <c r="J1331" s="17">
        <v>55405</v>
      </c>
      <c r="K1331" s="17"/>
      <c r="L1331" s="17">
        <v>278508</v>
      </c>
      <c r="M1331" s="17">
        <v>188255</v>
      </c>
      <c r="N1331" s="17">
        <v>55606</v>
      </c>
      <c r="O1331" s="17"/>
      <c r="P1331" s="17">
        <v>217529</v>
      </c>
      <c r="Q1331" s="17">
        <v>169150</v>
      </c>
      <c r="R1331" s="17">
        <v>45928</v>
      </c>
      <c r="S1331" s="17"/>
      <c r="T1331" s="17">
        <v>331692.66666666669</v>
      </c>
      <c r="U1331" s="17">
        <v>204922</v>
      </c>
      <c r="V1331" s="17">
        <v>64093</v>
      </c>
      <c r="W1331" s="5"/>
      <c r="X1331" s="30"/>
      <c r="Y1331" s="30"/>
      <c r="Z1331" s="30"/>
      <c r="AA1331" s="30"/>
      <c r="AB1331" s="30"/>
      <c r="AC1331" s="30"/>
      <c r="AD1331" s="30"/>
      <c r="AE1331" s="30"/>
      <c r="AF1331" s="30"/>
      <c r="AG1331" s="30"/>
      <c r="AH1331" s="30"/>
      <c r="AI1331" s="30"/>
      <c r="AJ1331" s="30"/>
      <c r="AK1331" s="30"/>
      <c r="AL1331" s="30"/>
      <c r="AM1331" s="30"/>
      <c r="AN1331" s="30"/>
      <c r="AO1331" s="30"/>
      <c r="AP1331" s="30"/>
    </row>
    <row r="1332" spans="1:42" ht="18" x14ac:dyDescent="0.25">
      <c r="A1332" s="5"/>
      <c r="B1332" s="6" t="s">
        <v>32</v>
      </c>
      <c r="C1332" s="5"/>
      <c r="D1332" s="17">
        <v>283960</v>
      </c>
      <c r="E1332" s="17">
        <v>179907</v>
      </c>
      <c r="F1332" s="17">
        <v>56368</v>
      </c>
      <c r="G1332" s="17"/>
      <c r="H1332" s="17">
        <v>293062.33333333331</v>
      </c>
      <c r="I1332" s="17">
        <v>195340</v>
      </c>
      <c r="J1332" s="17">
        <v>58331</v>
      </c>
      <c r="K1332" s="17"/>
      <c r="L1332" s="17">
        <v>291839.66666666669</v>
      </c>
      <c r="M1332" s="17">
        <v>193240</v>
      </c>
      <c r="N1332" s="17">
        <v>58061</v>
      </c>
      <c r="O1332" s="17"/>
      <c r="P1332" s="17">
        <v>219066</v>
      </c>
      <c r="Q1332" s="17">
        <v>171551</v>
      </c>
      <c r="R1332" s="17">
        <v>46822</v>
      </c>
      <c r="S1332" s="17"/>
      <c r="T1332" s="17">
        <v>348831</v>
      </c>
      <c r="U1332" s="17">
        <v>210230</v>
      </c>
      <c r="V1332" s="17">
        <v>66893</v>
      </c>
      <c r="W1332" s="5"/>
      <c r="X1332" s="30"/>
      <c r="Y1332" s="30"/>
      <c r="Z1332" s="30"/>
      <c r="AA1332" s="30"/>
      <c r="AB1332" s="30"/>
      <c r="AC1332" s="30"/>
      <c r="AD1332" s="30"/>
      <c r="AE1332" s="30"/>
      <c r="AF1332" s="30"/>
      <c r="AG1332" s="30"/>
      <c r="AH1332" s="30"/>
      <c r="AI1332" s="30"/>
      <c r="AJ1332" s="30"/>
      <c r="AK1332" s="30"/>
      <c r="AL1332" s="30"/>
      <c r="AM1332" s="30"/>
      <c r="AN1332" s="30"/>
      <c r="AO1332" s="30"/>
      <c r="AP1332" s="30"/>
    </row>
    <row r="1333" spans="1:42" ht="18" x14ac:dyDescent="0.25">
      <c r="A1333" s="5"/>
      <c r="B1333" s="6" t="s">
        <v>33</v>
      </c>
      <c r="C1333" s="5"/>
      <c r="D1333" s="17">
        <v>290136</v>
      </c>
      <c r="E1333" s="17">
        <v>186703</v>
      </c>
      <c r="F1333" s="17">
        <v>56050</v>
      </c>
      <c r="G1333" s="17"/>
      <c r="H1333" s="17">
        <v>290105</v>
      </c>
      <c r="I1333" s="17">
        <v>195057</v>
      </c>
      <c r="J1333" s="17">
        <v>57643</v>
      </c>
      <c r="K1333" s="17"/>
      <c r="L1333" s="17">
        <v>290337</v>
      </c>
      <c r="M1333" s="17">
        <v>193689</v>
      </c>
      <c r="N1333" s="17">
        <v>57371</v>
      </c>
      <c r="O1333" s="17"/>
      <c r="P1333" s="17">
        <v>220041.66666666666</v>
      </c>
      <c r="Q1333" s="17">
        <v>171019</v>
      </c>
      <c r="R1333" s="17">
        <v>46957</v>
      </c>
      <c r="S1333" s="17"/>
      <c r="T1333" s="17">
        <v>345367.33333333331</v>
      </c>
      <c r="U1333" s="17">
        <v>211457</v>
      </c>
      <c r="V1333" s="17">
        <v>65580</v>
      </c>
      <c r="W1333" s="5"/>
      <c r="X1333" s="30"/>
      <c r="Y1333" s="30"/>
      <c r="Z1333" s="30"/>
      <c r="AA1333" s="30"/>
      <c r="AB1333" s="30"/>
      <c r="AC1333" s="30"/>
      <c r="AD1333" s="30"/>
      <c r="AE1333" s="30"/>
      <c r="AF1333" s="30"/>
      <c r="AG1333" s="30"/>
      <c r="AH1333" s="30"/>
      <c r="AI1333" s="30"/>
      <c r="AJ1333" s="30"/>
      <c r="AK1333" s="30"/>
      <c r="AL1333" s="30"/>
      <c r="AM1333" s="30"/>
      <c r="AN1333" s="30"/>
      <c r="AO1333" s="30"/>
      <c r="AP1333" s="30"/>
    </row>
    <row r="1334" spans="1:42" ht="18" x14ac:dyDescent="0.25">
      <c r="A1334" s="6">
        <v>2020</v>
      </c>
      <c r="B1334" s="6" t="s">
        <v>30</v>
      </c>
      <c r="C1334" s="5"/>
      <c r="D1334" s="17">
        <v>291270.33333333331</v>
      </c>
      <c r="E1334" s="17">
        <v>187505</v>
      </c>
      <c r="F1334" s="17">
        <v>58199</v>
      </c>
      <c r="G1334" s="17"/>
      <c r="H1334" s="17">
        <v>289563.66666666669</v>
      </c>
      <c r="I1334" s="17">
        <v>196845</v>
      </c>
      <c r="J1334" s="17">
        <v>58557</v>
      </c>
      <c r="K1334" s="17"/>
      <c r="L1334" s="17">
        <v>289658.66666666669</v>
      </c>
      <c r="M1334" s="17">
        <v>195412</v>
      </c>
      <c r="N1334" s="17">
        <v>58434</v>
      </c>
      <c r="O1334" s="17"/>
      <c r="P1334" s="17">
        <v>217243.33333333334</v>
      </c>
      <c r="Q1334" s="17">
        <v>170096</v>
      </c>
      <c r="R1334" s="17">
        <v>46934</v>
      </c>
      <c r="S1334" s="17"/>
      <c r="T1334" s="17">
        <v>347276.33333333331</v>
      </c>
      <c r="U1334" s="17">
        <v>215574</v>
      </c>
      <c r="V1334" s="17">
        <v>67637</v>
      </c>
      <c r="W1334" s="5"/>
      <c r="X1334" s="30"/>
      <c r="Y1334" s="30"/>
      <c r="Z1334" s="30"/>
      <c r="AA1334" s="30"/>
      <c r="AB1334" s="30"/>
      <c r="AC1334" s="30"/>
      <c r="AD1334" s="30"/>
      <c r="AE1334" s="30"/>
      <c r="AF1334" s="30"/>
      <c r="AG1334" s="30"/>
      <c r="AH1334" s="30"/>
      <c r="AI1334" s="30"/>
      <c r="AJ1334" s="30"/>
      <c r="AK1334" s="30"/>
      <c r="AL1334" s="30"/>
      <c r="AM1334" s="30"/>
      <c r="AN1334" s="30"/>
      <c r="AO1334" s="30"/>
      <c r="AP1334" s="30"/>
    </row>
    <row r="1335" spans="1:42" ht="18" x14ac:dyDescent="0.25">
      <c r="A1335" s="5"/>
      <c r="B1335" s="6" t="s">
        <v>31</v>
      </c>
      <c r="C1335" s="5"/>
      <c r="D1335" s="17">
        <v>277551.33333333331</v>
      </c>
      <c r="E1335" s="17">
        <v>184561</v>
      </c>
      <c r="F1335" s="17">
        <v>55946</v>
      </c>
      <c r="G1335" s="17"/>
      <c r="H1335" s="17">
        <v>279870.33333333331</v>
      </c>
      <c r="I1335" s="17">
        <v>194021</v>
      </c>
      <c r="J1335" s="17">
        <v>56958</v>
      </c>
      <c r="K1335" s="17"/>
      <c r="L1335" s="17">
        <v>279549</v>
      </c>
      <c r="M1335" s="17">
        <v>192749</v>
      </c>
      <c r="N1335" s="17">
        <v>56833</v>
      </c>
      <c r="O1335" s="17"/>
      <c r="P1335" s="17">
        <v>218011</v>
      </c>
      <c r="Q1335" s="17">
        <v>172983</v>
      </c>
      <c r="R1335" s="17">
        <v>47067</v>
      </c>
      <c r="S1335" s="17"/>
      <c r="T1335" s="17">
        <v>338830</v>
      </c>
      <c r="U1335" s="17">
        <v>211990</v>
      </c>
      <c r="V1335" s="17">
        <v>66303</v>
      </c>
      <c r="W1335" s="5"/>
      <c r="X1335" s="30"/>
      <c r="Y1335" s="30"/>
      <c r="Z1335" s="30"/>
      <c r="AA1335" s="30"/>
      <c r="AB1335" s="30"/>
      <c r="AC1335" s="30"/>
      <c r="AD1335" s="30"/>
      <c r="AE1335" s="30"/>
      <c r="AF1335" s="30"/>
      <c r="AG1335" s="30"/>
      <c r="AH1335" s="30"/>
      <c r="AI1335" s="30"/>
      <c r="AJ1335" s="30"/>
      <c r="AK1335" s="30"/>
      <c r="AL1335" s="30"/>
      <c r="AM1335" s="30"/>
      <c r="AN1335" s="30"/>
      <c r="AO1335" s="30"/>
      <c r="AP1335" s="30"/>
    </row>
    <row r="1336" spans="1:42" ht="18" x14ac:dyDescent="0.25">
      <c r="A1336" s="5"/>
      <c r="B1336" s="6" t="s">
        <v>32</v>
      </c>
      <c r="C1336" s="5"/>
      <c r="D1336" s="17">
        <v>314617.66666666669</v>
      </c>
      <c r="E1336" s="17">
        <v>204917</v>
      </c>
      <c r="F1336" s="17">
        <v>62439</v>
      </c>
      <c r="G1336" s="17"/>
      <c r="H1336" s="17">
        <v>315683.33333333331</v>
      </c>
      <c r="I1336" s="17">
        <v>209017</v>
      </c>
      <c r="J1336" s="17">
        <v>62690</v>
      </c>
      <c r="K1336" s="17"/>
      <c r="L1336" s="17">
        <v>315384.66666666669</v>
      </c>
      <c r="M1336" s="17">
        <v>208268</v>
      </c>
      <c r="N1336" s="17">
        <v>62614</v>
      </c>
      <c r="O1336" s="17"/>
      <c r="P1336" s="17">
        <v>236106.66666666666</v>
      </c>
      <c r="Q1336" s="17">
        <v>180546</v>
      </c>
      <c r="R1336" s="17">
        <v>49570</v>
      </c>
      <c r="S1336" s="17"/>
      <c r="T1336" s="17">
        <v>372938</v>
      </c>
      <c r="U1336" s="17">
        <v>228360</v>
      </c>
      <c r="V1336" s="17">
        <v>72129</v>
      </c>
      <c r="W1336" s="5"/>
      <c r="X1336" s="30"/>
      <c r="Y1336" s="30"/>
      <c r="Z1336" s="30"/>
      <c r="AA1336" s="30"/>
      <c r="AB1336" s="30"/>
      <c r="AC1336" s="30"/>
      <c r="AD1336" s="30"/>
      <c r="AE1336" s="30"/>
      <c r="AF1336" s="30"/>
      <c r="AG1336" s="30"/>
      <c r="AH1336" s="30"/>
      <c r="AI1336" s="30"/>
      <c r="AJ1336" s="30"/>
      <c r="AK1336" s="30"/>
      <c r="AL1336" s="30"/>
      <c r="AM1336" s="30"/>
      <c r="AN1336" s="30"/>
      <c r="AO1336" s="30"/>
      <c r="AP1336" s="30"/>
    </row>
    <row r="1337" spans="1:42" ht="18" x14ac:dyDescent="0.25">
      <c r="A1337" s="5"/>
      <c r="B1337" s="6" t="s">
        <v>33</v>
      </c>
      <c r="C1337" s="5"/>
      <c r="D1337" s="17">
        <v>314417.66666666669</v>
      </c>
      <c r="E1337" s="17">
        <v>202885</v>
      </c>
      <c r="F1337" s="17">
        <v>61191</v>
      </c>
      <c r="G1337" s="17"/>
      <c r="H1337" s="17">
        <v>334467</v>
      </c>
      <c r="I1337" s="17">
        <v>214561</v>
      </c>
      <c r="J1337" s="17">
        <v>65437</v>
      </c>
      <c r="K1337" s="17"/>
      <c r="L1337" s="17">
        <v>330992.66666666669</v>
      </c>
      <c r="M1337" s="17">
        <v>212563</v>
      </c>
      <c r="N1337" s="17">
        <v>64707</v>
      </c>
      <c r="O1337" s="17"/>
      <c r="P1337" s="17">
        <v>242773.66666666666</v>
      </c>
      <c r="Q1337" s="17">
        <v>180822</v>
      </c>
      <c r="R1337" s="17">
        <v>49975</v>
      </c>
      <c r="S1337" s="17"/>
      <c r="T1337" s="17">
        <v>388618.33333333331</v>
      </c>
      <c r="U1337" s="17">
        <v>233302</v>
      </c>
      <c r="V1337" s="17">
        <v>74434</v>
      </c>
      <c r="W1337" s="5"/>
      <c r="X1337" s="30"/>
      <c r="Y1337" s="30"/>
      <c r="Z1337" s="30"/>
      <c r="AA1337" s="30"/>
      <c r="AB1337" s="30"/>
      <c r="AC1337" s="30"/>
      <c r="AD1337" s="30"/>
      <c r="AE1337" s="30"/>
      <c r="AF1337" s="30"/>
      <c r="AG1337" s="30"/>
      <c r="AH1337" s="30"/>
      <c r="AI1337" s="30"/>
      <c r="AJ1337" s="30"/>
      <c r="AK1337" s="30"/>
      <c r="AL1337" s="30"/>
      <c r="AM1337" s="30"/>
      <c r="AN1337" s="30"/>
      <c r="AO1337" s="30"/>
      <c r="AP1337" s="30"/>
    </row>
    <row r="1338" spans="1:42" ht="18" x14ac:dyDescent="0.25">
      <c r="A1338" s="6">
        <v>2021</v>
      </c>
      <c r="B1338" s="6" t="s">
        <v>30</v>
      </c>
      <c r="C1338" s="5"/>
      <c r="D1338" s="17">
        <v>326981.33333333331</v>
      </c>
      <c r="E1338" s="17">
        <v>206192</v>
      </c>
      <c r="F1338" s="17">
        <v>62012</v>
      </c>
      <c r="G1338" s="17"/>
      <c r="H1338" s="17">
        <v>346065</v>
      </c>
      <c r="I1338" s="17">
        <v>216859</v>
      </c>
      <c r="J1338" s="17">
        <v>65708</v>
      </c>
      <c r="K1338" s="17"/>
      <c r="L1338" s="17">
        <v>343590.33333333331</v>
      </c>
      <c r="M1338" s="17">
        <v>215467</v>
      </c>
      <c r="N1338" s="17">
        <v>65224</v>
      </c>
      <c r="O1338" s="17"/>
      <c r="P1338" s="17">
        <v>243045</v>
      </c>
      <c r="Q1338" s="17">
        <v>178843</v>
      </c>
      <c r="R1338" s="17">
        <v>50254</v>
      </c>
      <c r="S1338" s="17"/>
      <c r="T1338" s="17">
        <v>396100</v>
      </c>
      <c r="U1338" s="17">
        <v>234604</v>
      </c>
      <c r="V1338" s="17">
        <v>73108</v>
      </c>
      <c r="W1338" s="5"/>
      <c r="X1338" s="30"/>
      <c r="Y1338" s="30"/>
      <c r="Z1338" s="30"/>
      <c r="AA1338" s="30"/>
      <c r="AB1338" s="30"/>
      <c r="AC1338" s="30"/>
      <c r="AD1338" s="30"/>
      <c r="AE1338" s="30"/>
      <c r="AF1338" s="30"/>
      <c r="AG1338" s="30"/>
      <c r="AH1338" s="30"/>
      <c r="AI1338" s="30"/>
      <c r="AJ1338" s="30"/>
      <c r="AK1338" s="30"/>
      <c r="AL1338" s="30"/>
      <c r="AM1338" s="30"/>
      <c r="AN1338" s="30"/>
      <c r="AO1338" s="30"/>
      <c r="AP1338" s="30"/>
    </row>
    <row r="1339" spans="1:42" ht="18" x14ac:dyDescent="0.25">
      <c r="A1339" s="5"/>
      <c r="B1339" s="6" t="s">
        <v>31</v>
      </c>
      <c r="C1339" s="5"/>
      <c r="D1339" s="17">
        <v>313772</v>
      </c>
      <c r="E1339" s="17">
        <v>202383</v>
      </c>
      <c r="F1339" s="17">
        <v>61960</v>
      </c>
      <c r="G1339" s="17"/>
      <c r="H1339" s="17">
        <v>340867.33333333331</v>
      </c>
      <c r="I1339" s="17">
        <v>217100</v>
      </c>
      <c r="J1339" s="17">
        <v>65822</v>
      </c>
      <c r="K1339" s="17"/>
      <c r="L1339" s="17">
        <v>336722</v>
      </c>
      <c r="M1339" s="17">
        <v>214816</v>
      </c>
      <c r="N1339" s="17">
        <v>65219</v>
      </c>
      <c r="O1339" s="17"/>
      <c r="P1339" s="17">
        <v>244654</v>
      </c>
      <c r="Q1339" s="17">
        <v>182799</v>
      </c>
      <c r="R1339" s="17">
        <v>50968</v>
      </c>
      <c r="S1339" s="17"/>
      <c r="T1339" s="17">
        <v>397052</v>
      </c>
      <c r="U1339" s="17">
        <v>235829</v>
      </c>
      <c r="V1339" s="17">
        <v>74657</v>
      </c>
      <c r="W1339" s="5"/>
      <c r="X1339" s="30"/>
      <c r="Y1339" s="30"/>
      <c r="Z1339" s="30"/>
      <c r="AA1339" s="30"/>
      <c r="AB1339" s="30"/>
      <c r="AC1339" s="30"/>
      <c r="AD1339" s="30"/>
      <c r="AE1339" s="30"/>
      <c r="AF1339" s="30"/>
      <c r="AG1339" s="30"/>
      <c r="AH1339" s="30"/>
      <c r="AI1339" s="30"/>
      <c r="AJ1339" s="30"/>
      <c r="AK1339" s="30"/>
      <c r="AL1339" s="30"/>
      <c r="AM1339" s="30"/>
      <c r="AN1339" s="30"/>
      <c r="AO1339" s="30"/>
      <c r="AP1339" s="30"/>
    </row>
    <row r="1340" spans="1:42" ht="18" x14ac:dyDescent="0.25">
      <c r="A1340" s="5"/>
      <c r="B1340" s="5"/>
      <c r="C1340" s="5"/>
      <c r="D1340" s="17"/>
      <c r="E1340" s="17"/>
      <c r="F1340" s="17"/>
      <c r="G1340" s="17"/>
      <c r="H1340" s="17"/>
      <c r="I1340" s="17"/>
      <c r="J1340" s="17"/>
      <c r="K1340" s="17"/>
      <c r="L1340" s="17"/>
      <c r="M1340" s="17"/>
      <c r="N1340" s="17"/>
      <c r="O1340" s="17"/>
      <c r="P1340" s="17"/>
      <c r="Q1340" s="17"/>
      <c r="R1340" s="17"/>
      <c r="S1340" s="17"/>
      <c r="T1340" s="17"/>
      <c r="U1340" s="17"/>
      <c r="V1340" s="17"/>
      <c r="W1340" s="5"/>
      <c r="X1340" s="30"/>
      <c r="Y1340" s="30"/>
      <c r="Z1340" s="30"/>
      <c r="AA1340" s="30"/>
      <c r="AB1340" s="30"/>
      <c r="AC1340" s="30"/>
      <c r="AD1340" s="30"/>
      <c r="AE1340" s="30"/>
      <c r="AF1340" s="30"/>
      <c r="AG1340" s="30"/>
      <c r="AH1340" s="30"/>
      <c r="AI1340" s="30"/>
      <c r="AJ1340" s="30"/>
      <c r="AK1340" s="30"/>
      <c r="AL1340" s="30"/>
      <c r="AM1340" s="30"/>
      <c r="AN1340" s="30"/>
      <c r="AO1340" s="30"/>
      <c r="AP1340" s="30"/>
    </row>
    <row r="1341" spans="1:42" ht="18" x14ac:dyDescent="0.25">
      <c r="A1341" s="7" t="s">
        <v>54</v>
      </c>
      <c r="B1341" s="5"/>
      <c r="C1341" s="5"/>
      <c r="D1341" s="17"/>
      <c r="E1341" s="17"/>
      <c r="F1341" s="17"/>
      <c r="G1341" s="17"/>
      <c r="H1341" s="17"/>
      <c r="I1341" s="17"/>
      <c r="J1341" s="17"/>
      <c r="K1341" s="17"/>
      <c r="L1341" s="17"/>
      <c r="M1341" s="17"/>
      <c r="N1341" s="17"/>
      <c r="O1341" s="17"/>
      <c r="P1341" s="17"/>
      <c r="Q1341" s="17"/>
      <c r="R1341" s="17"/>
      <c r="S1341" s="17"/>
      <c r="T1341" s="17"/>
      <c r="U1341" s="17"/>
      <c r="V1341" s="17"/>
      <c r="W1341" s="5"/>
      <c r="X1341" s="30"/>
      <c r="Y1341" s="30"/>
      <c r="Z1341" s="30"/>
      <c r="AA1341" s="30"/>
      <c r="AB1341" s="30"/>
      <c r="AC1341" s="30"/>
      <c r="AD1341" s="30"/>
      <c r="AE1341" s="30"/>
      <c r="AF1341" s="30"/>
      <c r="AG1341" s="30"/>
      <c r="AH1341" s="30"/>
      <c r="AI1341" s="30"/>
      <c r="AJ1341" s="30"/>
      <c r="AK1341" s="30"/>
      <c r="AL1341" s="30"/>
      <c r="AM1341" s="30"/>
      <c r="AN1341" s="30"/>
      <c r="AO1341" s="30"/>
      <c r="AP1341" s="30"/>
    </row>
    <row r="1342" spans="1:42" ht="18" x14ac:dyDescent="0.25">
      <c r="A1342" s="7" t="s">
        <v>55</v>
      </c>
      <c r="B1342" s="5"/>
      <c r="C1342" s="5"/>
      <c r="D1342" s="17"/>
      <c r="E1342" s="17"/>
      <c r="F1342" s="17"/>
      <c r="G1342" s="17"/>
      <c r="H1342" s="17"/>
      <c r="I1342" s="17"/>
      <c r="J1342" s="17"/>
      <c r="K1342" s="17"/>
      <c r="L1342" s="17"/>
      <c r="M1342" s="17"/>
      <c r="N1342" s="17"/>
      <c r="O1342" s="17"/>
      <c r="P1342" s="17"/>
      <c r="Q1342" s="17"/>
      <c r="R1342" s="17"/>
      <c r="S1342" s="17"/>
      <c r="T1342" s="17"/>
      <c r="U1342" s="17"/>
      <c r="V1342" s="17"/>
      <c r="W1342" s="5"/>
      <c r="X1342" s="30"/>
      <c r="Y1342" s="30"/>
      <c r="Z1342" s="30"/>
      <c r="AA1342" s="30"/>
      <c r="AB1342" s="30"/>
      <c r="AC1342" s="30"/>
      <c r="AD1342" s="30"/>
      <c r="AE1342" s="30"/>
      <c r="AF1342" s="30"/>
      <c r="AG1342" s="30"/>
      <c r="AH1342" s="30"/>
      <c r="AI1342" s="30"/>
      <c r="AJ1342" s="30"/>
      <c r="AK1342" s="30"/>
      <c r="AL1342" s="30"/>
      <c r="AM1342" s="30"/>
      <c r="AN1342" s="30"/>
      <c r="AO1342" s="30"/>
      <c r="AP1342" s="30"/>
    </row>
    <row r="1343" spans="1:42" ht="21" x14ac:dyDescent="0.25">
      <c r="A1343" s="6">
        <v>1992</v>
      </c>
      <c r="B1343" s="6" t="s">
        <v>30</v>
      </c>
      <c r="C1343" s="18"/>
      <c r="D1343" s="17"/>
      <c r="E1343" s="17"/>
      <c r="F1343" s="17"/>
      <c r="G1343" s="17"/>
      <c r="H1343" s="17"/>
      <c r="I1343" s="17"/>
      <c r="J1343" s="17"/>
      <c r="K1343" s="17"/>
      <c r="L1343" s="17"/>
      <c r="M1343" s="17"/>
      <c r="N1343" s="17"/>
      <c r="O1343" s="17"/>
      <c r="P1343" s="17"/>
      <c r="Q1343" s="17"/>
      <c r="R1343" s="17"/>
      <c r="S1343" s="17"/>
      <c r="T1343" s="17"/>
      <c r="U1343" s="17"/>
      <c r="V1343" s="17"/>
      <c r="W1343" s="5"/>
      <c r="X1343" s="30"/>
      <c r="Y1343" s="30"/>
      <c r="Z1343" s="30"/>
      <c r="AA1343" s="30"/>
      <c r="AB1343" s="30"/>
      <c r="AC1343" s="30"/>
      <c r="AD1343" s="30"/>
      <c r="AE1343" s="30"/>
      <c r="AF1343" s="30"/>
      <c r="AG1343" s="30"/>
      <c r="AH1343" s="30"/>
      <c r="AI1343" s="30"/>
      <c r="AJ1343" s="30"/>
      <c r="AK1343" s="30"/>
      <c r="AL1343" s="30"/>
      <c r="AM1343" s="30"/>
      <c r="AN1343" s="30"/>
      <c r="AO1343" s="30"/>
      <c r="AP1343" s="30"/>
    </row>
    <row r="1344" spans="1:42" ht="18" x14ac:dyDescent="0.25">
      <c r="A1344" s="5"/>
      <c r="B1344" s="6" t="s">
        <v>31</v>
      </c>
      <c r="C1344" s="5"/>
      <c r="D1344" s="17">
        <v>71248</v>
      </c>
      <c r="E1344" s="17">
        <v>44636</v>
      </c>
      <c r="F1344" s="17">
        <v>19079</v>
      </c>
      <c r="G1344" s="17"/>
      <c r="H1344" s="17">
        <v>47959</v>
      </c>
      <c r="I1344" s="17">
        <v>35710</v>
      </c>
      <c r="J1344" s="17">
        <v>17275</v>
      </c>
      <c r="K1344" s="17"/>
      <c r="L1344" s="17">
        <v>49872</v>
      </c>
      <c r="M1344" s="17">
        <v>36086</v>
      </c>
      <c r="N1344" s="17">
        <v>17460</v>
      </c>
      <c r="O1344" s="17"/>
      <c r="P1344" s="17">
        <v>37367</v>
      </c>
      <c r="Q1344" s="17">
        <v>31736</v>
      </c>
      <c r="R1344" s="17">
        <v>15488</v>
      </c>
      <c r="S1344" s="17"/>
      <c r="T1344" s="17">
        <v>63871</v>
      </c>
      <c r="U1344" s="17">
        <v>40892</v>
      </c>
      <c r="V1344" s="17">
        <v>19967</v>
      </c>
      <c r="W1344" s="5"/>
      <c r="X1344" s="30"/>
      <c r="Y1344" s="30"/>
      <c r="Z1344" s="30"/>
      <c r="AA1344" s="30"/>
      <c r="AB1344" s="30"/>
      <c r="AC1344" s="30"/>
      <c r="AD1344" s="30"/>
      <c r="AE1344" s="30"/>
      <c r="AF1344" s="30"/>
      <c r="AG1344" s="30"/>
      <c r="AH1344" s="30"/>
      <c r="AI1344" s="30"/>
      <c r="AJ1344" s="30"/>
      <c r="AK1344" s="30"/>
      <c r="AL1344" s="30"/>
      <c r="AM1344" s="30"/>
      <c r="AN1344" s="30"/>
      <c r="AO1344" s="30"/>
      <c r="AP1344" s="30"/>
    </row>
    <row r="1345" spans="1:42" ht="18" x14ac:dyDescent="0.25">
      <c r="A1345" s="5"/>
      <c r="B1345" s="6" t="s">
        <v>32</v>
      </c>
      <c r="C1345" s="5"/>
      <c r="D1345" s="17">
        <v>61128</v>
      </c>
      <c r="E1345" s="17">
        <v>44985</v>
      </c>
      <c r="F1345" s="17">
        <v>20692</v>
      </c>
      <c r="G1345" s="17"/>
      <c r="H1345" s="17">
        <v>47004</v>
      </c>
      <c r="I1345" s="17">
        <v>35726</v>
      </c>
      <c r="J1345" s="17">
        <v>17682</v>
      </c>
      <c r="K1345" s="17"/>
      <c r="L1345" s="17">
        <v>49412</v>
      </c>
      <c r="M1345" s="17">
        <v>37155</v>
      </c>
      <c r="N1345" s="17">
        <v>18219</v>
      </c>
      <c r="O1345" s="17"/>
      <c r="P1345" s="17">
        <v>39544</v>
      </c>
      <c r="Q1345" s="17">
        <v>33943</v>
      </c>
      <c r="R1345" s="17">
        <v>16487</v>
      </c>
      <c r="S1345" s="17"/>
      <c r="T1345" s="17">
        <v>64431</v>
      </c>
      <c r="U1345" s="17">
        <v>42182</v>
      </c>
      <c r="V1345" s="17">
        <v>20692</v>
      </c>
      <c r="W1345" s="5"/>
      <c r="X1345" s="30"/>
      <c r="Y1345" s="30"/>
      <c r="Z1345" s="30"/>
      <c r="AA1345" s="30"/>
      <c r="AB1345" s="30"/>
      <c r="AC1345" s="30"/>
      <c r="AD1345" s="30"/>
      <c r="AE1345" s="30"/>
      <c r="AF1345" s="30"/>
      <c r="AG1345" s="30"/>
      <c r="AH1345" s="30"/>
      <c r="AI1345" s="30"/>
      <c r="AJ1345" s="30"/>
      <c r="AK1345" s="30"/>
      <c r="AL1345" s="30"/>
      <c r="AM1345" s="30"/>
      <c r="AN1345" s="30"/>
      <c r="AO1345" s="30"/>
      <c r="AP1345" s="30"/>
    </row>
    <row r="1346" spans="1:42" ht="18" x14ac:dyDescent="0.25">
      <c r="A1346" s="5"/>
      <c r="B1346" s="6" t="s">
        <v>33</v>
      </c>
      <c r="C1346" s="5"/>
      <c r="D1346" s="17">
        <v>58593</v>
      </c>
      <c r="E1346" s="17">
        <v>35539</v>
      </c>
      <c r="F1346" s="17">
        <v>19988</v>
      </c>
      <c r="G1346" s="17"/>
      <c r="H1346" s="17">
        <v>48842</v>
      </c>
      <c r="I1346" s="17">
        <v>35840</v>
      </c>
      <c r="J1346" s="17">
        <v>18287</v>
      </c>
      <c r="K1346" s="17"/>
      <c r="L1346" s="17">
        <v>49601</v>
      </c>
      <c r="M1346" s="17">
        <v>35474</v>
      </c>
      <c r="N1346" s="17">
        <v>18308</v>
      </c>
      <c r="O1346" s="17"/>
      <c r="P1346" s="17">
        <v>38146</v>
      </c>
      <c r="Q1346" s="17">
        <v>31118</v>
      </c>
      <c r="R1346" s="17">
        <v>15436</v>
      </c>
      <c r="S1346" s="17"/>
      <c r="T1346" s="17">
        <v>66660</v>
      </c>
      <c r="U1346" s="17">
        <v>41655</v>
      </c>
      <c r="V1346" s="17">
        <v>22729</v>
      </c>
      <c r="W1346" s="5"/>
      <c r="X1346" s="30"/>
      <c r="Y1346" s="30"/>
      <c r="Z1346" s="30"/>
      <c r="AA1346" s="30"/>
      <c r="AB1346" s="30"/>
      <c r="AC1346" s="30"/>
      <c r="AD1346" s="30"/>
      <c r="AE1346" s="30"/>
      <c r="AF1346" s="30"/>
      <c r="AG1346" s="30"/>
      <c r="AH1346" s="30"/>
      <c r="AI1346" s="30"/>
      <c r="AJ1346" s="30"/>
      <c r="AK1346" s="30"/>
      <c r="AL1346" s="30"/>
      <c r="AM1346" s="30"/>
      <c r="AN1346" s="30"/>
      <c r="AO1346" s="30"/>
      <c r="AP1346" s="30"/>
    </row>
    <row r="1347" spans="1:42" ht="18" x14ac:dyDescent="0.25">
      <c r="A1347" s="6">
        <v>1993</v>
      </c>
      <c r="B1347" s="6" t="s">
        <v>30</v>
      </c>
      <c r="C1347" s="5"/>
      <c r="D1347" s="17">
        <v>63653</v>
      </c>
      <c r="E1347" s="17">
        <v>44035</v>
      </c>
      <c r="F1347" s="17">
        <v>21631</v>
      </c>
      <c r="G1347" s="17"/>
      <c r="H1347" s="17">
        <v>51317</v>
      </c>
      <c r="I1347" s="17">
        <v>36779</v>
      </c>
      <c r="J1347" s="17">
        <v>18007</v>
      </c>
      <c r="K1347" s="17"/>
      <c r="L1347" s="17">
        <v>52808</v>
      </c>
      <c r="M1347" s="17">
        <v>37686</v>
      </c>
      <c r="N1347" s="17">
        <v>18520</v>
      </c>
      <c r="O1347" s="17"/>
      <c r="P1347" s="17">
        <v>40610</v>
      </c>
      <c r="Q1347" s="17">
        <v>32544</v>
      </c>
      <c r="R1347" s="17">
        <v>15412</v>
      </c>
      <c r="S1347" s="17"/>
      <c r="T1347" s="17">
        <v>68613</v>
      </c>
      <c r="U1347" s="17">
        <v>44352</v>
      </c>
      <c r="V1347" s="17">
        <v>22542</v>
      </c>
      <c r="W1347" s="5"/>
      <c r="X1347" s="30"/>
      <c r="Y1347" s="30"/>
      <c r="Z1347" s="30"/>
      <c r="AA1347" s="30"/>
      <c r="AB1347" s="30"/>
      <c r="AC1347" s="30"/>
      <c r="AD1347" s="30"/>
      <c r="AE1347" s="30"/>
      <c r="AF1347" s="30"/>
      <c r="AG1347" s="30"/>
      <c r="AH1347" s="30"/>
      <c r="AI1347" s="30"/>
      <c r="AJ1347" s="30"/>
      <c r="AK1347" s="30"/>
      <c r="AL1347" s="30"/>
      <c r="AM1347" s="30"/>
      <c r="AN1347" s="30"/>
      <c r="AO1347" s="30"/>
      <c r="AP1347" s="30"/>
    </row>
    <row r="1348" spans="1:42" ht="18" x14ac:dyDescent="0.25">
      <c r="A1348" s="5"/>
      <c r="B1348" s="6" t="s">
        <v>31</v>
      </c>
      <c r="C1348" s="5"/>
      <c r="D1348" s="17">
        <v>61580</v>
      </c>
      <c r="E1348" s="17">
        <v>46229</v>
      </c>
      <c r="F1348" s="17">
        <v>21520</v>
      </c>
      <c r="G1348" s="17"/>
      <c r="H1348" s="17">
        <v>52177</v>
      </c>
      <c r="I1348" s="17">
        <v>38046</v>
      </c>
      <c r="J1348" s="17">
        <v>19293</v>
      </c>
      <c r="K1348" s="17"/>
      <c r="L1348" s="17">
        <v>53254</v>
      </c>
      <c r="M1348" s="17">
        <v>38838</v>
      </c>
      <c r="N1348" s="17">
        <v>19470</v>
      </c>
      <c r="O1348" s="17"/>
      <c r="P1348" s="17">
        <v>41304</v>
      </c>
      <c r="Q1348" s="17">
        <v>34943</v>
      </c>
      <c r="R1348" s="17">
        <v>16501</v>
      </c>
      <c r="S1348" s="17"/>
      <c r="T1348" s="17">
        <v>67717</v>
      </c>
      <c r="U1348" s="17">
        <v>42913</v>
      </c>
      <c r="V1348" s="17">
        <v>23119</v>
      </c>
      <c r="W1348" s="5"/>
      <c r="X1348" s="30"/>
      <c r="Y1348" s="30"/>
      <c r="Z1348" s="30"/>
      <c r="AA1348" s="30"/>
      <c r="AB1348" s="30"/>
      <c r="AC1348" s="30"/>
      <c r="AD1348" s="30"/>
      <c r="AE1348" s="30"/>
      <c r="AF1348" s="30"/>
      <c r="AG1348" s="30"/>
      <c r="AH1348" s="30"/>
      <c r="AI1348" s="30"/>
      <c r="AJ1348" s="30"/>
      <c r="AK1348" s="30"/>
      <c r="AL1348" s="30"/>
      <c r="AM1348" s="30"/>
      <c r="AN1348" s="30"/>
      <c r="AO1348" s="30"/>
      <c r="AP1348" s="30"/>
    </row>
    <row r="1349" spans="1:42" ht="18" x14ac:dyDescent="0.25">
      <c r="A1349" s="5"/>
      <c r="B1349" s="6" t="s">
        <v>32</v>
      </c>
      <c r="C1349" s="5"/>
      <c r="D1349" s="17">
        <v>76076</v>
      </c>
      <c r="E1349" s="17">
        <v>53549</v>
      </c>
      <c r="F1349" s="17">
        <v>25843</v>
      </c>
      <c r="G1349" s="17"/>
      <c r="H1349" s="17">
        <v>46679</v>
      </c>
      <c r="I1349" s="17">
        <v>37307</v>
      </c>
      <c r="J1349" s="17">
        <v>18664</v>
      </c>
      <c r="K1349" s="17"/>
      <c r="L1349" s="17">
        <v>50236</v>
      </c>
      <c r="M1349" s="17">
        <v>39099</v>
      </c>
      <c r="N1349" s="17">
        <v>19467</v>
      </c>
      <c r="O1349" s="17"/>
      <c r="P1349" s="17">
        <v>37238</v>
      </c>
      <c r="Q1349" s="17">
        <v>32759</v>
      </c>
      <c r="R1349" s="17">
        <v>15655</v>
      </c>
      <c r="S1349" s="17"/>
      <c r="T1349" s="17">
        <v>68340</v>
      </c>
      <c r="U1349" s="17">
        <v>47800</v>
      </c>
      <c r="V1349" s="17">
        <v>24945</v>
      </c>
      <c r="W1349" s="5"/>
      <c r="X1349" s="30"/>
      <c r="Y1349" s="30"/>
      <c r="Z1349" s="30"/>
      <c r="AA1349" s="30"/>
      <c r="AB1349" s="30"/>
      <c r="AC1349" s="30"/>
      <c r="AD1349" s="30"/>
      <c r="AE1349" s="30"/>
      <c r="AF1349" s="30"/>
      <c r="AG1349" s="30"/>
      <c r="AH1349" s="30"/>
      <c r="AI1349" s="30"/>
      <c r="AJ1349" s="30"/>
      <c r="AK1349" s="30"/>
      <c r="AL1349" s="30"/>
      <c r="AM1349" s="30"/>
      <c r="AN1349" s="30"/>
      <c r="AO1349" s="30"/>
      <c r="AP1349" s="30"/>
    </row>
    <row r="1350" spans="1:42" ht="18" x14ac:dyDescent="0.25">
      <c r="A1350" s="5"/>
      <c r="B1350" s="6" t="s">
        <v>33</v>
      </c>
      <c r="C1350" s="5"/>
      <c r="D1350" s="17">
        <v>68000</v>
      </c>
      <c r="E1350" s="17">
        <v>47065</v>
      </c>
      <c r="F1350" s="17">
        <v>21308</v>
      </c>
      <c r="G1350" s="17"/>
      <c r="H1350" s="17">
        <v>50213</v>
      </c>
      <c r="I1350" s="17">
        <v>38881</v>
      </c>
      <c r="J1350" s="17">
        <v>18331</v>
      </c>
      <c r="K1350" s="17"/>
      <c r="L1350" s="17">
        <v>53562</v>
      </c>
      <c r="M1350" s="17">
        <v>39884</v>
      </c>
      <c r="N1350" s="17">
        <v>18810</v>
      </c>
      <c r="O1350" s="17"/>
      <c r="P1350" s="17">
        <v>40249</v>
      </c>
      <c r="Q1350" s="17">
        <v>34405</v>
      </c>
      <c r="R1350" s="17">
        <v>15992</v>
      </c>
      <c r="S1350" s="17"/>
      <c r="T1350" s="17">
        <v>71822</v>
      </c>
      <c r="U1350" s="17">
        <v>47387</v>
      </c>
      <c r="V1350" s="17">
        <v>22799</v>
      </c>
      <c r="W1350" s="5"/>
      <c r="X1350" s="30"/>
      <c r="Y1350" s="30"/>
      <c r="Z1350" s="30"/>
      <c r="AA1350" s="30"/>
      <c r="AB1350" s="30"/>
      <c r="AC1350" s="30"/>
      <c r="AD1350" s="30"/>
      <c r="AE1350" s="30"/>
      <c r="AF1350" s="30"/>
      <c r="AG1350" s="30"/>
      <c r="AH1350" s="30"/>
      <c r="AI1350" s="30"/>
      <c r="AJ1350" s="30"/>
      <c r="AK1350" s="30"/>
      <c r="AL1350" s="30"/>
      <c r="AM1350" s="30"/>
      <c r="AN1350" s="30"/>
      <c r="AO1350" s="30"/>
      <c r="AP1350" s="30"/>
    </row>
    <row r="1351" spans="1:42" ht="18" x14ac:dyDescent="0.25">
      <c r="A1351" s="6">
        <v>1994</v>
      </c>
      <c r="B1351" s="6" t="s">
        <v>30</v>
      </c>
      <c r="C1351" s="5"/>
      <c r="D1351" s="17">
        <v>65016</v>
      </c>
      <c r="E1351" s="17">
        <v>51509</v>
      </c>
      <c r="F1351" s="17">
        <v>26376</v>
      </c>
      <c r="G1351" s="17"/>
      <c r="H1351" s="17">
        <v>46225</v>
      </c>
      <c r="I1351" s="17">
        <v>34750</v>
      </c>
      <c r="J1351" s="17">
        <v>18113</v>
      </c>
      <c r="K1351" s="17"/>
      <c r="L1351" s="17">
        <v>49420</v>
      </c>
      <c r="M1351" s="17">
        <v>37377</v>
      </c>
      <c r="N1351" s="17">
        <v>19239</v>
      </c>
      <c r="O1351" s="17"/>
      <c r="P1351" s="17">
        <v>37151</v>
      </c>
      <c r="Q1351" s="17">
        <v>31750</v>
      </c>
      <c r="R1351" s="17">
        <v>15375</v>
      </c>
      <c r="S1351" s="17"/>
      <c r="T1351" s="17">
        <v>65997</v>
      </c>
      <c r="U1351" s="17">
        <v>45057</v>
      </c>
      <c r="V1351" s="17">
        <v>24674</v>
      </c>
      <c r="W1351" s="5"/>
      <c r="X1351" s="30"/>
      <c r="Y1351" s="30"/>
      <c r="Z1351" s="30"/>
      <c r="AA1351" s="30"/>
      <c r="AB1351" s="30"/>
      <c r="AC1351" s="30"/>
      <c r="AD1351" s="30"/>
      <c r="AE1351" s="30"/>
      <c r="AF1351" s="30"/>
      <c r="AG1351" s="30"/>
      <c r="AH1351" s="30"/>
      <c r="AI1351" s="30"/>
      <c r="AJ1351" s="30"/>
      <c r="AK1351" s="30"/>
      <c r="AL1351" s="30"/>
      <c r="AM1351" s="30"/>
      <c r="AN1351" s="30"/>
      <c r="AO1351" s="30"/>
      <c r="AP1351" s="30"/>
    </row>
    <row r="1352" spans="1:42" ht="18" x14ac:dyDescent="0.25">
      <c r="A1352" s="5"/>
      <c r="B1352" s="6" t="s">
        <v>31</v>
      </c>
      <c r="C1352" s="5"/>
      <c r="D1352" s="17">
        <v>66914</v>
      </c>
      <c r="E1352" s="17">
        <v>50905</v>
      </c>
      <c r="F1352" s="17">
        <v>23322</v>
      </c>
      <c r="G1352" s="17"/>
      <c r="H1352" s="17">
        <v>53789</v>
      </c>
      <c r="I1352" s="17">
        <v>40276</v>
      </c>
      <c r="J1352" s="17">
        <v>20089</v>
      </c>
      <c r="K1352" s="17"/>
      <c r="L1352" s="17">
        <v>55714</v>
      </c>
      <c r="M1352" s="17">
        <v>41551</v>
      </c>
      <c r="N1352" s="17">
        <v>20371</v>
      </c>
      <c r="O1352" s="17"/>
      <c r="P1352" s="17">
        <v>41927</v>
      </c>
      <c r="Q1352" s="17">
        <v>35043</v>
      </c>
      <c r="R1352" s="17">
        <v>15932</v>
      </c>
      <c r="S1352" s="17"/>
      <c r="T1352" s="17">
        <v>72583</v>
      </c>
      <c r="U1352" s="17">
        <v>49339</v>
      </c>
      <c r="V1352" s="17">
        <v>25793</v>
      </c>
      <c r="W1352" s="5"/>
      <c r="X1352" s="30"/>
      <c r="Y1352" s="30"/>
      <c r="Z1352" s="30"/>
      <c r="AA1352" s="30"/>
      <c r="AB1352" s="30"/>
      <c r="AC1352" s="30"/>
      <c r="AD1352" s="30"/>
      <c r="AE1352" s="30"/>
      <c r="AF1352" s="30"/>
      <c r="AG1352" s="30"/>
      <c r="AH1352" s="30"/>
      <c r="AI1352" s="30"/>
      <c r="AJ1352" s="30"/>
      <c r="AK1352" s="30"/>
      <c r="AL1352" s="30"/>
      <c r="AM1352" s="30"/>
      <c r="AN1352" s="30"/>
      <c r="AO1352" s="30"/>
      <c r="AP1352" s="30"/>
    </row>
    <row r="1353" spans="1:42" ht="18" x14ac:dyDescent="0.25">
      <c r="A1353" s="5"/>
      <c r="B1353" s="6" t="s">
        <v>32</v>
      </c>
      <c r="C1353" s="5"/>
      <c r="D1353" s="17">
        <v>70800</v>
      </c>
      <c r="E1353" s="17">
        <v>47470</v>
      </c>
      <c r="F1353" s="17">
        <v>29797</v>
      </c>
      <c r="G1353" s="17"/>
      <c r="H1353" s="17">
        <v>54026</v>
      </c>
      <c r="I1353" s="17">
        <v>40193</v>
      </c>
      <c r="J1353" s="17">
        <v>19566</v>
      </c>
      <c r="K1353" s="17"/>
      <c r="L1353" s="17">
        <v>56766</v>
      </c>
      <c r="M1353" s="17">
        <v>41172</v>
      </c>
      <c r="N1353" s="17">
        <v>19760</v>
      </c>
      <c r="O1353" s="17"/>
      <c r="P1353" s="17">
        <v>41310</v>
      </c>
      <c r="Q1353" s="17">
        <v>34541</v>
      </c>
      <c r="R1353" s="17">
        <v>16373</v>
      </c>
      <c r="S1353" s="17"/>
      <c r="T1353" s="17">
        <v>76576</v>
      </c>
      <c r="U1353" s="17">
        <v>49474</v>
      </c>
      <c r="V1353" s="17">
        <v>24127</v>
      </c>
      <c r="W1353" s="5"/>
      <c r="X1353" s="30"/>
      <c r="Y1353" s="30"/>
      <c r="Z1353" s="30"/>
      <c r="AA1353" s="30"/>
      <c r="AB1353" s="30"/>
      <c r="AC1353" s="30"/>
      <c r="AD1353" s="30"/>
      <c r="AE1353" s="30"/>
      <c r="AF1353" s="30"/>
      <c r="AG1353" s="30"/>
      <c r="AH1353" s="30"/>
      <c r="AI1353" s="30"/>
      <c r="AJ1353" s="30"/>
      <c r="AK1353" s="30"/>
      <c r="AL1353" s="30"/>
      <c r="AM1353" s="30"/>
      <c r="AN1353" s="30"/>
      <c r="AO1353" s="30"/>
      <c r="AP1353" s="30"/>
    </row>
    <row r="1354" spans="1:42" ht="18" x14ac:dyDescent="0.25">
      <c r="A1354" s="5"/>
      <c r="B1354" s="6" t="s">
        <v>33</v>
      </c>
      <c r="C1354" s="5"/>
      <c r="D1354" s="17">
        <v>60423</v>
      </c>
      <c r="E1354" s="17">
        <v>44210</v>
      </c>
      <c r="F1354" s="17">
        <v>20052</v>
      </c>
      <c r="G1354" s="17"/>
      <c r="H1354" s="17">
        <v>45948</v>
      </c>
      <c r="I1354" s="17">
        <v>36424</v>
      </c>
      <c r="J1354" s="17">
        <v>17834</v>
      </c>
      <c r="K1354" s="17"/>
      <c r="L1354" s="17">
        <v>49293</v>
      </c>
      <c r="M1354" s="17">
        <v>37957</v>
      </c>
      <c r="N1354" s="17">
        <v>18243</v>
      </c>
      <c r="O1354" s="17"/>
      <c r="P1354" s="17">
        <v>39952</v>
      </c>
      <c r="Q1354" s="17">
        <v>34478</v>
      </c>
      <c r="R1354" s="17">
        <v>16479</v>
      </c>
      <c r="S1354" s="17"/>
      <c r="T1354" s="17">
        <v>63434</v>
      </c>
      <c r="U1354" s="17">
        <v>43280</v>
      </c>
      <c r="V1354" s="17">
        <v>21021</v>
      </c>
      <c r="W1354" s="5"/>
      <c r="X1354" s="30"/>
      <c r="Y1354" s="30"/>
      <c r="Z1354" s="30"/>
      <c r="AA1354" s="30"/>
      <c r="AB1354" s="30"/>
      <c r="AC1354" s="30"/>
      <c r="AD1354" s="30"/>
      <c r="AE1354" s="30"/>
      <c r="AF1354" s="30"/>
      <c r="AG1354" s="30"/>
      <c r="AH1354" s="30"/>
      <c r="AI1354" s="30"/>
      <c r="AJ1354" s="30"/>
      <c r="AK1354" s="30"/>
      <c r="AL1354" s="30"/>
      <c r="AM1354" s="30"/>
      <c r="AN1354" s="30"/>
      <c r="AO1354" s="30"/>
      <c r="AP1354" s="30"/>
    </row>
    <row r="1355" spans="1:42" ht="18" x14ac:dyDescent="0.25">
      <c r="A1355" s="6">
        <v>1995</v>
      </c>
      <c r="B1355" s="6" t="s">
        <v>30</v>
      </c>
      <c r="C1355" s="5"/>
      <c r="D1355" s="17">
        <v>66152</v>
      </c>
      <c r="E1355" s="17">
        <v>54051</v>
      </c>
      <c r="F1355" s="17">
        <v>21895</v>
      </c>
      <c r="G1355" s="17"/>
      <c r="H1355" s="17">
        <v>48720</v>
      </c>
      <c r="I1355" s="17">
        <v>37341</v>
      </c>
      <c r="J1355" s="17">
        <v>17920</v>
      </c>
      <c r="K1355" s="17"/>
      <c r="L1355" s="17">
        <v>51498</v>
      </c>
      <c r="M1355" s="17">
        <v>38963</v>
      </c>
      <c r="N1355" s="17">
        <v>18369</v>
      </c>
      <c r="O1355" s="17"/>
      <c r="P1355" s="17">
        <v>39815</v>
      </c>
      <c r="Q1355" s="17">
        <v>35141</v>
      </c>
      <c r="R1355" s="17">
        <v>16769</v>
      </c>
      <c r="S1355" s="17"/>
      <c r="T1355" s="17">
        <v>69677</v>
      </c>
      <c r="U1355" s="17">
        <v>44679</v>
      </c>
      <c r="V1355" s="17">
        <v>21011</v>
      </c>
      <c r="W1355" s="5"/>
      <c r="X1355" s="30"/>
      <c r="Y1355" s="30"/>
      <c r="Z1355" s="30"/>
      <c r="AA1355" s="30"/>
      <c r="AB1355" s="30"/>
      <c r="AC1355" s="30"/>
      <c r="AD1355" s="30"/>
      <c r="AE1355" s="30"/>
      <c r="AF1355" s="30"/>
      <c r="AG1355" s="30"/>
      <c r="AH1355" s="30"/>
      <c r="AI1355" s="30"/>
      <c r="AJ1355" s="30"/>
      <c r="AK1355" s="30"/>
      <c r="AL1355" s="30"/>
      <c r="AM1355" s="30"/>
      <c r="AN1355" s="30"/>
      <c r="AO1355" s="30"/>
      <c r="AP1355" s="30"/>
    </row>
    <row r="1356" spans="1:42" ht="18" x14ac:dyDescent="0.25">
      <c r="A1356" s="5"/>
      <c r="B1356" s="6" t="s">
        <v>31</v>
      </c>
      <c r="C1356" s="5"/>
      <c r="D1356" s="17">
        <v>64950</v>
      </c>
      <c r="E1356" s="17">
        <v>51654</v>
      </c>
      <c r="F1356" s="17">
        <v>21940</v>
      </c>
      <c r="G1356" s="17"/>
      <c r="H1356" s="17">
        <v>52816</v>
      </c>
      <c r="I1356" s="17">
        <v>38514</v>
      </c>
      <c r="J1356" s="17">
        <v>19461</v>
      </c>
      <c r="K1356" s="17"/>
      <c r="L1356" s="17">
        <v>53855</v>
      </c>
      <c r="M1356" s="17">
        <v>40056</v>
      </c>
      <c r="N1356" s="17">
        <v>19621</v>
      </c>
      <c r="O1356" s="17"/>
      <c r="P1356" s="17">
        <v>38719</v>
      </c>
      <c r="Q1356" s="17">
        <v>34388</v>
      </c>
      <c r="R1356" s="17">
        <v>15888</v>
      </c>
      <c r="S1356" s="17"/>
      <c r="T1356" s="17">
        <v>72353</v>
      </c>
      <c r="U1356" s="17">
        <v>46976</v>
      </c>
      <c r="V1356" s="17">
        <v>24142</v>
      </c>
      <c r="W1356" s="5"/>
      <c r="X1356" s="30"/>
      <c r="Y1356" s="30"/>
      <c r="Z1356" s="30"/>
      <c r="AA1356" s="30"/>
      <c r="AB1356" s="30"/>
      <c r="AC1356" s="30"/>
      <c r="AD1356" s="30"/>
      <c r="AE1356" s="30"/>
      <c r="AF1356" s="30"/>
      <c r="AG1356" s="30"/>
      <c r="AH1356" s="30"/>
      <c r="AI1356" s="30"/>
      <c r="AJ1356" s="30"/>
      <c r="AK1356" s="30"/>
      <c r="AL1356" s="30"/>
      <c r="AM1356" s="30"/>
      <c r="AN1356" s="30"/>
      <c r="AO1356" s="30"/>
      <c r="AP1356" s="30"/>
    </row>
    <row r="1357" spans="1:42" ht="18" x14ac:dyDescent="0.25">
      <c r="A1357" s="5"/>
      <c r="B1357" s="6" t="s">
        <v>32</v>
      </c>
      <c r="C1357" s="5"/>
      <c r="D1357" s="17">
        <v>72384</v>
      </c>
      <c r="E1357" s="17">
        <v>48246</v>
      </c>
      <c r="F1357" s="17">
        <v>21708</v>
      </c>
      <c r="G1357" s="17"/>
      <c r="H1357" s="17">
        <v>50810</v>
      </c>
      <c r="I1357" s="17">
        <v>38882</v>
      </c>
      <c r="J1357" s="17">
        <v>19123</v>
      </c>
      <c r="K1357" s="17"/>
      <c r="L1357" s="17">
        <v>53717</v>
      </c>
      <c r="M1357" s="17">
        <v>39539</v>
      </c>
      <c r="N1357" s="17">
        <v>19155</v>
      </c>
      <c r="O1357" s="17"/>
      <c r="P1357" s="17">
        <v>38428</v>
      </c>
      <c r="Q1357" s="17">
        <v>34183</v>
      </c>
      <c r="R1357" s="17">
        <v>15901</v>
      </c>
      <c r="S1357" s="17"/>
      <c r="T1357" s="17">
        <v>72396</v>
      </c>
      <c r="U1357" s="17">
        <v>46155</v>
      </c>
      <c r="V1357" s="17">
        <v>23245</v>
      </c>
      <c r="W1357" s="5"/>
      <c r="X1357" s="30"/>
      <c r="Y1357" s="30"/>
      <c r="Z1357" s="30"/>
      <c r="AA1357" s="30"/>
      <c r="AB1357" s="30"/>
      <c r="AC1357" s="30"/>
      <c r="AD1357" s="30"/>
      <c r="AE1357" s="30"/>
      <c r="AF1357" s="30"/>
      <c r="AG1357" s="30"/>
      <c r="AH1357" s="30"/>
      <c r="AI1357" s="30"/>
      <c r="AJ1357" s="30"/>
      <c r="AK1357" s="30"/>
      <c r="AL1357" s="30"/>
      <c r="AM1357" s="30"/>
      <c r="AN1357" s="30"/>
      <c r="AO1357" s="30"/>
      <c r="AP1357" s="30"/>
    </row>
    <row r="1358" spans="1:42" ht="18" x14ac:dyDescent="0.25">
      <c r="A1358" s="5"/>
      <c r="B1358" s="6" t="s">
        <v>33</v>
      </c>
      <c r="C1358" s="5"/>
      <c r="D1358" s="17">
        <v>64719</v>
      </c>
      <c r="E1358" s="17">
        <v>49592</v>
      </c>
      <c r="F1358" s="17">
        <v>22660</v>
      </c>
      <c r="G1358" s="17"/>
      <c r="H1358" s="17">
        <v>50965</v>
      </c>
      <c r="I1358" s="17">
        <v>38204</v>
      </c>
      <c r="J1358" s="17">
        <v>18985</v>
      </c>
      <c r="K1358" s="17"/>
      <c r="L1358" s="17">
        <v>52615</v>
      </c>
      <c r="M1358" s="17">
        <v>39410</v>
      </c>
      <c r="N1358" s="17">
        <v>19333</v>
      </c>
      <c r="O1358" s="17"/>
      <c r="P1358" s="17">
        <v>36214</v>
      </c>
      <c r="Q1358" s="17">
        <v>32754</v>
      </c>
      <c r="R1358" s="17">
        <v>15484</v>
      </c>
      <c r="S1358" s="17"/>
      <c r="T1358" s="17">
        <v>69955</v>
      </c>
      <c r="U1358" s="17">
        <v>46595</v>
      </c>
      <c r="V1358" s="17">
        <v>23498</v>
      </c>
      <c r="W1358" s="5"/>
      <c r="X1358" s="30"/>
      <c r="Y1358" s="30"/>
      <c r="Z1358" s="30"/>
      <c r="AA1358" s="30"/>
      <c r="AB1358" s="30"/>
      <c r="AC1358" s="30"/>
      <c r="AD1358" s="30"/>
      <c r="AE1358" s="30"/>
      <c r="AF1358" s="30"/>
      <c r="AG1358" s="30"/>
      <c r="AH1358" s="30"/>
      <c r="AI1358" s="30"/>
      <c r="AJ1358" s="30"/>
      <c r="AK1358" s="30"/>
      <c r="AL1358" s="30"/>
      <c r="AM1358" s="30"/>
      <c r="AN1358" s="30"/>
      <c r="AO1358" s="30"/>
      <c r="AP1358" s="30"/>
    </row>
    <row r="1359" spans="1:42" ht="18" x14ac:dyDescent="0.25">
      <c r="A1359" s="6">
        <v>1996</v>
      </c>
      <c r="B1359" s="6" t="s">
        <v>30</v>
      </c>
      <c r="C1359" s="5"/>
      <c r="D1359" s="17">
        <v>68565</v>
      </c>
      <c r="E1359" s="17">
        <v>50590</v>
      </c>
      <c r="F1359" s="17">
        <v>22453</v>
      </c>
      <c r="G1359" s="17"/>
      <c r="H1359" s="17">
        <v>50358</v>
      </c>
      <c r="I1359" s="17">
        <v>39415</v>
      </c>
      <c r="J1359" s="17">
        <v>19165</v>
      </c>
      <c r="K1359" s="17"/>
      <c r="L1359" s="17">
        <v>52624</v>
      </c>
      <c r="M1359" s="17">
        <v>40459</v>
      </c>
      <c r="N1359" s="17">
        <v>19467</v>
      </c>
      <c r="O1359" s="17"/>
      <c r="P1359" s="17">
        <v>40406</v>
      </c>
      <c r="Q1359" s="17">
        <v>36162</v>
      </c>
      <c r="R1359" s="17">
        <v>16766</v>
      </c>
      <c r="S1359" s="17"/>
      <c r="T1359" s="17">
        <v>68834</v>
      </c>
      <c r="U1359" s="17">
        <v>46148</v>
      </c>
      <c r="V1359" s="17">
        <v>23157</v>
      </c>
      <c r="W1359" s="5"/>
      <c r="X1359" s="30"/>
      <c r="Y1359" s="30"/>
      <c r="Z1359" s="30"/>
      <c r="AA1359" s="30"/>
      <c r="AB1359" s="30"/>
      <c r="AC1359" s="30"/>
      <c r="AD1359" s="30"/>
      <c r="AE1359" s="30"/>
      <c r="AF1359" s="30"/>
      <c r="AG1359" s="30"/>
      <c r="AH1359" s="30"/>
      <c r="AI1359" s="30"/>
      <c r="AJ1359" s="30"/>
      <c r="AK1359" s="30"/>
      <c r="AL1359" s="30"/>
      <c r="AM1359" s="30"/>
      <c r="AN1359" s="30"/>
      <c r="AO1359" s="30"/>
      <c r="AP1359" s="30"/>
    </row>
    <row r="1360" spans="1:42" ht="18" x14ac:dyDescent="0.25">
      <c r="A1360" s="5"/>
      <c r="B1360" s="6" t="s">
        <v>31</v>
      </c>
      <c r="C1360" s="5"/>
      <c r="D1360" s="17">
        <v>69167</v>
      </c>
      <c r="E1360" s="17">
        <v>54834</v>
      </c>
      <c r="F1360" s="17">
        <v>24172</v>
      </c>
      <c r="G1360" s="17"/>
      <c r="H1360" s="17">
        <v>52997</v>
      </c>
      <c r="I1360" s="17">
        <v>40081</v>
      </c>
      <c r="J1360" s="17">
        <v>20550</v>
      </c>
      <c r="K1360" s="17"/>
      <c r="L1360" s="17">
        <v>55161</v>
      </c>
      <c r="M1360" s="17">
        <v>41843</v>
      </c>
      <c r="N1360" s="17">
        <v>20997</v>
      </c>
      <c r="O1360" s="17"/>
      <c r="P1360" s="17">
        <v>41957</v>
      </c>
      <c r="Q1360" s="17">
        <v>37505</v>
      </c>
      <c r="R1360" s="17">
        <v>17963</v>
      </c>
      <c r="S1360" s="17"/>
      <c r="T1360" s="17">
        <v>70080</v>
      </c>
      <c r="U1360" s="17">
        <v>46736</v>
      </c>
      <c r="V1360" s="17">
        <v>24333</v>
      </c>
      <c r="W1360" s="5"/>
      <c r="X1360" s="30"/>
      <c r="Y1360" s="30"/>
      <c r="Z1360" s="30"/>
      <c r="AA1360" s="30"/>
      <c r="AB1360" s="30"/>
      <c r="AC1360" s="30"/>
      <c r="AD1360" s="30"/>
      <c r="AE1360" s="30"/>
      <c r="AF1360" s="30"/>
      <c r="AG1360" s="30"/>
      <c r="AH1360" s="30"/>
      <c r="AI1360" s="30"/>
      <c r="AJ1360" s="30"/>
      <c r="AK1360" s="30"/>
      <c r="AL1360" s="30"/>
      <c r="AM1360" s="30"/>
      <c r="AN1360" s="30"/>
      <c r="AO1360" s="30"/>
      <c r="AP1360" s="30"/>
    </row>
    <row r="1361" spans="1:42" ht="18" x14ac:dyDescent="0.25">
      <c r="A1361" s="5"/>
      <c r="B1361" s="6" t="s">
        <v>32</v>
      </c>
      <c r="C1361" s="5"/>
      <c r="D1361" s="17">
        <v>64791</v>
      </c>
      <c r="E1361" s="17">
        <v>52005</v>
      </c>
      <c r="F1361" s="17">
        <v>23759</v>
      </c>
      <c r="G1361" s="17"/>
      <c r="H1361" s="17">
        <v>53755</v>
      </c>
      <c r="I1361" s="17">
        <v>40698</v>
      </c>
      <c r="J1361" s="17">
        <v>21268</v>
      </c>
      <c r="K1361" s="17"/>
      <c r="L1361" s="17">
        <v>55666</v>
      </c>
      <c r="M1361" s="17">
        <v>42079</v>
      </c>
      <c r="N1361" s="17">
        <v>21535</v>
      </c>
      <c r="O1361" s="17"/>
      <c r="P1361" s="17">
        <v>43421</v>
      </c>
      <c r="Q1361" s="17">
        <v>39298</v>
      </c>
      <c r="R1361" s="17">
        <v>18690</v>
      </c>
      <c r="S1361" s="17"/>
      <c r="T1361" s="17">
        <v>68192</v>
      </c>
      <c r="U1361" s="17">
        <v>44997</v>
      </c>
      <c r="V1361" s="17">
        <v>24404</v>
      </c>
      <c r="W1361" s="5"/>
      <c r="X1361" s="30"/>
      <c r="Y1361" s="30"/>
      <c r="Z1361" s="30"/>
      <c r="AA1361" s="30"/>
      <c r="AB1361" s="30"/>
      <c r="AC1361" s="30"/>
      <c r="AD1361" s="30"/>
      <c r="AE1361" s="30"/>
      <c r="AF1361" s="30"/>
      <c r="AG1361" s="30"/>
      <c r="AH1361" s="30"/>
      <c r="AI1361" s="30"/>
      <c r="AJ1361" s="30"/>
      <c r="AK1361" s="30"/>
      <c r="AL1361" s="30"/>
      <c r="AM1361" s="30"/>
      <c r="AN1361" s="30"/>
      <c r="AO1361" s="30"/>
      <c r="AP1361" s="30"/>
    </row>
    <row r="1362" spans="1:42" ht="18" x14ac:dyDescent="0.25">
      <c r="A1362" s="5"/>
      <c r="B1362" s="6" t="s">
        <v>33</v>
      </c>
      <c r="C1362" s="5"/>
      <c r="D1362" s="17">
        <v>70734</v>
      </c>
      <c r="E1362" s="17">
        <v>60731</v>
      </c>
      <c r="F1362" s="17">
        <v>29014</v>
      </c>
      <c r="G1362" s="17"/>
      <c r="H1362" s="17">
        <v>54919</v>
      </c>
      <c r="I1362" s="17">
        <v>40647</v>
      </c>
      <c r="J1362" s="17">
        <v>21069</v>
      </c>
      <c r="K1362" s="17"/>
      <c r="L1362" s="17">
        <v>55675</v>
      </c>
      <c r="M1362" s="17">
        <v>41607</v>
      </c>
      <c r="N1362" s="17">
        <v>21454</v>
      </c>
      <c r="O1362" s="17"/>
      <c r="P1362" s="17">
        <v>42076</v>
      </c>
      <c r="Q1362" s="17">
        <v>38126</v>
      </c>
      <c r="R1362" s="17">
        <v>17725</v>
      </c>
      <c r="S1362" s="17"/>
      <c r="T1362" s="17">
        <v>71667</v>
      </c>
      <c r="U1362" s="17">
        <v>45701</v>
      </c>
      <c r="V1362" s="17">
        <v>25785</v>
      </c>
      <c r="W1362" s="5"/>
      <c r="X1362" s="30"/>
      <c r="Y1362" s="30"/>
      <c r="Z1362" s="30"/>
      <c r="AA1362" s="30"/>
      <c r="AB1362" s="30"/>
      <c r="AC1362" s="30"/>
      <c r="AD1362" s="30"/>
      <c r="AE1362" s="30"/>
      <c r="AF1362" s="30"/>
      <c r="AG1362" s="30"/>
      <c r="AH1362" s="30"/>
      <c r="AI1362" s="30"/>
      <c r="AJ1362" s="30"/>
      <c r="AK1362" s="30"/>
      <c r="AL1362" s="30"/>
      <c r="AM1362" s="30"/>
      <c r="AN1362" s="30"/>
      <c r="AO1362" s="30"/>
      <c r="AP1362" s="30"/>
    </row>
    <row r="1363" spans="1:42" ht="18" x14ac:dyDescent="0.25">
      <c r="A1363" s="6">
        <v>1997</v>
      </c>
      <c r="B1363" s="6" t="s">
        <v>30</v>
      </c>
      <c r="C1363" s="5"/>
      <c r="D1363" s="17">
        <v>75153</v>
      </c>
      <c r="E1363" s="17">
        <v>55986</v>
      </c>
      <c r="F1363" s="17">
        <v>26751</v>
      </c>
      <c r="G1363" s="17"/>
      <c r="H1363" s="17">
        <v>55521</v>
      </c>
      <c r="I1363" s="17">
        <v>41478</v>
      </c>
      <c r="J1363" s="17">
        <v>20012</v>
      </c>
      <c r="K1363" s="17"/>
      <c r="L1363" s="17">
        <v>58092</v>
      </c>
      <c r="M1363" s="17">
        <v>43365</v>
      </c>
      <c r="N1363" s="17">
        <v>20666</v>
      </c>
      <c r="O1363" s="17"/>
      <c r="P1363" s="17">
        <v>39940</v>
      </c>
      <c r="Q1363" s="17">
        <v>35170</v>
      </c>
      <c r="R1363" s="17">
        <v>16409</v>
      </c>
      <c r="S1363" s="17"/>
      <c r="T1363" s="17">
        <v>74246</v>
      </c>
      <c r="U1363" s="17">
        <v>50559</v>
      </c>
      <c r="V1363" s="17">
        <v>24617</v>
      </c>
      <c r="W1363" s="5"/>
      <c r="X1363" s="30"/>
      <c r="Y1363" s="30"/>
      <c r="Z1363" s="30"/>
      <c r="AA1363" s="30"/>
      <c r="AB1363" s="30"/>
      <c r="AC1363" s="30"/>
      <c r="AD1363" s="30"/>
      <c r="AE1363" s="30"/>
      <c r="AF1363" s="30"/>
      <c r="AG1363" s="30"/>
      <c r="AH1363" s="30"/>
      <c r="AI1363" s="30"/>
      <c r="AJ1363" s="30"/>
      <c r="AK1363" s="30"/>
      <c r="AL1363" s="30"/>
      <c r="AM1363" s="30"/>
      <c r="AN1363" s="30"/>
      <c r="AO1363" s="30"/>
      <c r="AP1363" s="30"/>
    </row>
    <row r="1364" spans="1:42" ht="18" x14ac:dyDescent="0.25">
      <c r="A1364" s="5"/>
      <c r="B1364" s="6" t="s">
        <v>31</v>
      </c>
      <c r="C1364" s="5"/>
      <c r="D1364" s="17">
        <v>83122</v>
      </c>
      <c r="E1364" s="17">
        <v>56030</v>
      </c>
      <c r="F1364" s="17">
        <v>26392</v>
      </c>
      <c r="G1364" s="17"/>
      <c r="H1364" s="17">
        <v>56537</v>
      </c>
      <c r="I1364" s="17">
        <v>42416</v>
      </c>
      <c r="J1364" s="17">
        <v>21955</v>
      </c>
      <c r="K1364" s="17"/>
      <c r="L1364" s="17">
        <v>58891</v>
      </c>
      <c r="M1364" s="17">
        <v>43527</v>
      </c>
      <c r="N1364" s="17">
        <v>22108</v>
      </c>
      <c r="O1364" s="17"/>
      <c r="P1364" s="17">
        <v>40897</v>
      </c>
      <c r="Q1364" s="17">
        <v>36832</v>
      </c>
      <c r="R1364" s="17">
        <v>17636</v>
      </c>
      <c r="S1364" s="17"/>
      <c r="T1364" s="17">
        <v>75890</v>
      </c>
      <c r="U1364" s="17">
        <v>49725</v>
      </c>
      <c r="V1364" s="17">
        <v>26307</v>
      </c>
      <c r="W1364" s="5"/>
      <c r="X1364" s="30"/>
      <c r="Y1364" s="30"/>
      <c r="Z1364" s="30"/>
      <c r="AA1364" s="30"/>
      <c r="AB1364" s="30"/>
      <c r="AC1364" s="30"/>
      <c r="AD1364" s="30"/>
      <c r="AE1364" s="30"/>
      <c r="AF1364" s="30"/>
      <c r="AG1364" s="30"/>
      <c r="AH1364" s="30"/>
      <c r="AI1364" s="30"/>
      <c r="AJ1364" s="30"/>
      <c r="AK1364" s="30"/>
      <c r="AL1364" s="30"/>
      <c r="AM1364" s="30"/>
      <c r="AN1364" s="30"/>
      <c r="AO1364" s="30"/>
      <c r="AP1364" s="30"/>
    </row>
    <row r="1365" spans="1:42" ht="18" x14ac:dyDescent="0.25">
      <c r="A1365" s="5"/>
      <c r="B1365" s="6" t="s">
        <v>32</v>
      </c>
      <c r="C1365" s="5"/>
      <c r="D1365" s="17">
        <v>74050</v>
      </c>
      <c r="E1365" s="17">
        <v>56435</v>
      </c>
      <c r="F1365" s="17">
        <v>27479</v>
      </c>
      <c r="G1365" s="17"/>
      <c r="H1365" s="17">
        <v>57840</v>
      </c>
      <c r="I1365" s="17">
        <v>43163</v>
      </c>
      <c r="J1365" s="17">
        <v>21835</v>
      </c>
      <c r="K1365" s="17"/>
      <c r="L1365" s="17">
        <v>59495</v>
      </c>
      <c r="M1365" s="17">
        <v>43847</v>
      </c>
      <c r="N1365" s="17">
        <v>22127</v>
      </c>
      <c r="O1365" s="17"/>
      <c r="P1365" s="17">
        <v>42904</v>
      </c>
      <c r="Q1365" s="17">
        <v>37939</v>
      </c>
      <c r="R1365" s="17">
        <v>18595</v>
      </c>
      <c r="S1365" s="17"/>
      <c r="T1365" s="17">
        <v>75746</v>
      </c>
      <c r="U1365" s="17">
        <v>49644</v>
      </c>
      <c r="V1365" s="17">
        <v>25643</v>
      </c>
      <c r="W1365" s="5"/>
      <c r="X1365" s="30"/>
      <c r="Y1365" s="30"/>
      <c r="Z1365" s="30"/>
      <c r="AA1365" s="30"/>
      <c r="AB1365" s="30"/>
      <c r="AC1365" s="30"/>
      <c r="AD1365" s="30"/>
      <c r="AE1365" s="30"/>
      <c r="AF1365" s="30"/>
      <c r="AG1365" s="30"/>
      <c r="AH1365" s="30"/>
      <c r="AI1365" s="30"/>
      <c r="AJ1365" s="30"/>
      <c r="AK1365" s="30"/>
      <c r="AL1365" s="30"/>
      <c r="AM1365" s="30"/>
      <c r="AN1365" s="30"/>
      <c r="AO1365" s="30"/>
      <c r="AP1365" s="30"/>
    </row>
    <row r="1366" spans="1:42" ht="18" x14ac:dyDescent="0.25">
      <c r="A1366" s="5"/>
      <c r="B1366" s="6" t="s">
        <v>33</v>
      </c>
      <c r="C1366" s="5"/>
      <c r="D1366" s="17">
        <v>76243</v>
      </c>
      <c r="E1366" s="17">
        <v>62068</v>
      </c>
      <c r="F1366" s="17">
        <v>26631</v>
      </c>
      <c r="G1366" s="17"/>
      <c r="H1366" s="17">
        <v>54756</v>
      </c>
      <c r="I1366" s="17">
        <v>41208</v>
      </c>
      <c r="J1366" s="17">
        <v>20485</v>
      </c>
      <c r="K1366" s="17"/>
      <c r="L1366" s="17">
        <v>56725</v>
      </c>
      <c r="M1366" s="17">
        <v>43169</v>
      </c>
      <c r="N1366" s="17">
        <v>20976</v>
      </c>
      <c r="O1366" s="17"/>
      <c r="P1366" s="17">
        <v>42889</v>
      </c>
      <c r="Q1366" s="17">
        <v>38741</v>
      </c>
      <c r="R1366" s="17">
        <v>18101</v>
      </c>
      <c r="S1366" s="17"/>
      <c r="T1366" s="17">
        <v>74267</v>
      </c>
      <c r="U1366" s="17">
        <v>48805</v>
      </c>
      <c r="V1366" s="17">
        <v>25011</v>
      </c>
      <c r="W1366" s="5"/>
      <c r="X1366" s="30"/>
      <c r="Y1366" s="30"/>
      <c r="Z1366" s="30"/>
      <c r="AA1366" s="30"/>
      <c r="AB1366" s="30"/>
      <c r="AC1366" s="30"/>
      <c r="AD1366" s="30"/>
      <c r="AE1366" s="30"/>
      <c r="AF1366" s="30"/>
      <c r="AG1366" s="30"/>
      <c r="AH1366" s="30"/>
      <c r="AI1366" s="30"/>
      <c r="AJ1366" s="30"/>
      <c r="AK1366" s="30"/>
      <c r="AL1366" s="30"/>
      <c r="AM1366" s="30"/>
      <c r="AN1366" s="30"/>
      <c r="AO1366" s="30"/>
      <c r="AP1366" s="30"/>
    </row>
    <row r="1367" spans="1:42" ht="18" x14ac:dyDescent="0.25">
      <c r="A1367" s="6">
        <v>1998</v>
      </c>
      <c r="B1367" s="6" t="s">
        <v>30</v>
      </c>
      <c r="C1367" s="5"/>
      <c r="D1367" s="17">
        <v>70488</v>
      </c>
      <c r="E1367" s="17">
        <v>53906</v>
      </c>
      <c r="F1367" s="17">
        <v>25000</v>
      </c>
      <c r="G1367" s="17"/>
      <c r="H1367" s="17">
        <v>55451</v>
      </c>
      <c r="I1367" s="17">
        <v>41401</v>
      </c>
      <c r="J1367" s="17">
        <v>20998</v>
      </c>
      <c r="K1367" s="17"/>
      <c r="L1367" s="17">
        <v>56872</v>
      </c>
      <c r="M1367" s="17">
        <v>42467</v>
      </c>
      <c r="N1367" s="17">
        <v>21159</v>
      </c>
      <c r="O1367" s="17"/>
      <c r="P1367" s="17">
        <v>41240</v>
      </c>
      <c r="Q1367" s="17">
        <v>36233</v>
      </c>
      <c r="R1367" s="17">
        <v>17224</v>
      </c>
      <c r="S1367" s="17"/>
      <c r="T1367" s="17">
        <v>76150</v>
      </c>
      <c r="U1367" s="17">
        <v>49953</v>
      </c>
      <c r="V1367" s="17">
        <v>26110</v>
      </c>
      <c r="W1367" s="5"/>
      <c r="X1367" s="30"/>
      <c r="Y1367" s="30"/>
      <c r="Z1367" s="30"/>
      <c r="AA1367" s="30"/>
      <c r="AB1367" s="30"/>
      <c r="AC1367" s="30"/>
      <c r="AD1367" s="30"/>
      <c r="AE1367" s="30"/>
      <c r="AF1367" s="30"/>
      <c r="AG1367" s="30"/>
      <c r="AH1367" s="30"/>
      <c r="AI1367" s="30"/>
      <c r="AJ1367" s="30"/>
      <c r="AK1367" s="30"/>
      <c r="AL1367" s="30"/>
      <c r="AM1367" s="30"/>
      <c r="AN1367" s="30"/>
      <c r="AO1367" s="30"/>
      <c r="AP1367" s="30"/>
    </row>
    <row r="1368" spans="1:42" ht="18" x14ac:dyDescent="0.25">
      <c r="A1368" s="5"/>
      <c r="B1368" s="6" t="s">
        <v>31</v>
      </c>
      <c r="C1368" s="5"/>
      <c r="D1368" s="17">
        <v>78112</v>
      </c>
      <c r="E1368" s="17">
        <v>50747</v>
      </c>
      <c r="F1368" s="17">
        <v>23292</v>
      </c>
      <c r="G1368" s="17"/>
      <c r="H1368" s="17">
        <v>55257</v>
      </c>
      <c r="I1368" s="17">
        <v>42899</v>
      </c>
      <c r="J1368" s="17">
        <v>21624</v>
      </c>
      <c r="K1368" s="17"/>
      <c r="L1368" s="17">
        <v>58379</v>
      </c>
      <c r="M1368" s="17">
        <v>43769</v>
      </c>
      <c r="N1368" s="17">
        <v>21670</v>
      </c>
      <c r="O1368" s="17"/>
      <c r="P1368" s="17">
        <v>47910</v>
      </c>
      <c r="Q1368" s="17">
        <v>41375</v>
      </c>
      <c r="R1368" s="17">
        <v>19211</v>
      </c>
      <c r="S1368" s="17"/>
      <c r="T1368" s="17">
        <v>74720</v>
      </c>
      <c r="U1368" s="17">
        <v>47798</v>
      </c>
      <c r="V1368" s="17">
        <v>25641</v>
      </c>
      <c r="W1368" s="5"/>
      <c r="X1368" s="30"/>
      <c r="Y1368" s="30"/>
      <c r="Z1368" s="30"/>
      <c r="AA1368" s="30"/>
      <c r="AB1368" s="30"/>
      <c r="AC1368" s="30"/>
      <c r="AD1368" s="30"/>
      <c r="AE1368" s="30"/>
      <c r="AF1368" s="30"/>
      <c r="AG1368" s="30"/>
      <c r="AH1368" s="30"/>
      <c r="AI1368" s="30"/>
      <c r="AJ1368" s="30"/>
      <c r="AK1368" s="30"/>
      <c r="AL1368" s="30"/>
      <c r="AM1368" s="30"/>
      <c r="AN1368" s="30"/>
      <c r="AO1368" s="30"/>
      <c r="AP1368" s="30"/>
    </row>
    <row r="1369" spans="1:42" ht="18" x14ac:dyDescent="0.25">
      <c r="A1369" s="5"/>
      <c r="B1369" s="6" t="s">
        <v>32</v>
      </c>
      <c r="C1369" s="5"/>
      <c r="D1369" s="17">
        <v>75718</v>
      </c>
      <c r="E1369" s="17">
        <v>56286</v>
      </c>
      <c r="F1369" s="17">
        <v>24818</v>
      </c>
      <c r="G1369" s="17"/>
      <c r="H1369" s="17">
        <v>61987</v>
      </c>
      <c r="I1369" s="17">
        <v>46361</v>
      </c>
      <c r="J1369" s="17">
        <v>22905</v>
      </c>
      <c r="K1369" s="17"/>
      <c r="L1369" s="17">
        <v>64284</v>
      </c>
      <c r="M1369" s="17">
        <v>47441</v>
      </c>
      <c r="N1369" s="17">
        <v>23154</v>
      </c>
      <c r="O1369" s="17"/>
      <c r="P1369" s="17">
        <v>52105</v>
      </c>
      <c r="Q1369" s="17">
        <v>40335</v>
      </c>
      <c r="R1369" s="17">
        <v>19272</v>
      </c>
      <c r="S1369" s="17"/>
      <c r="T1369" s="17">
        <v>78191</v>
      </c>
      <c r="U1369" s="17">
        <v>55555</v>
      </c>
      <c r="V1369" s="17">
        <v>27614</v>
      </c>
      <c r="W1369" s="5"/>
      <c r="X1369" s="30"/>
      <c r="Y1369" s="30"/>
      <c r="Z1369" s="30"/>
      <c r="AA1369" s="30"/>
      <c r="AB1369" s="30"/>
      <c r="AC1369" s="30"/>
      <c r="AD1369" s="30"/>
      <c r="AE1369" s="30"/>
      <c r="AF1369" s="30"/>
      <c r="AG1369" s="30"/>
      <c r="AH1369" s="30"/>
      <c r="AI1369" s="30"/>
      <c r="AJ1369" s="30"/>
      <c r="AK1369" s="30"/>
      <c r="AL1369" s="30"/>
      <c r="AM1369" s="30"/>
      <c r="AN1369" s="30"/>
      <c r="AO1369" s="30"/>
      <c r="AP1369" s="30"/>
    </row>
    <row r="1370" spans="1:42" ht="18" x14ac:dyDescent="0.25">
      <c r="A1370" s="5"/>
      <c r="B1370" s="6" t="s">
        <v>33</v>
      </c>
      <c r="C1370" s="5"/>
      <c r="D1370" s="17">
        <v>78116</v>
      </c>
      <c r="E1370" s="17">
        <v>61404</v>
      </c>
      <c r="F1370" s="17">
        <v>30664</v>
      </c>
      <c r="G1370" s="17"/>
      <c r="H1370" s="17">
        <v>61608</v>
      </c>
      <c r="I1370" s="17">
        <v>46114</v>
      </c>
      <c r="J1370" s="17">
        <v>23341</v>
      </c>
      <c r="K1370" s="17"/>
      <c r="L1370" s="17">
        <v>64534</v>
      </c>
      <c r="M1370" s="17">
        <v>48062</v>
      </c>
      <c r="N1370" s="17">
        <v>24048</v>
      </c>
      <c r="O1370" s="17"/>
      <c r="P1370" s="17">
        <v>51082</v>
      </c>
      <c r="Q1370" s="17">
        <v>44972</v>
      </c>
      <c r="R1370" s="17">
        <v>19657</v>
      </c>
      <c r="S1370" s="17"/>
      <c r="T1370" s="17">
        <v>76794</v>
      </c>
      <c r="U1370" s="17">
        <v>50879</v>
      </c>
      <c r="V1370" s="17">
        <v>28048</v>
      </c>
      <c r="W1370" s="5"/>
      <c r="X1370" s="30"/>
      <c r="Y1370" s="30"/>
      <c r="Z1370" s="30"/>
      <c r="AA1370" s="30"/>
      <c r="AB1370" s="30"/>
      <c r="AC1370" s="30"/>
      <c r="AD1370" s="30"/>
      <c r="AE1370" s="30"/>
      <c r="AF1370" s="30"/>
      <c r="AG1370" s="30"/>
      <c r="AH1370" s="30"/>
      <c r="AI1370" s="30"/>
      <c r="AJ1370" s="30"/>
      <c r="AK1370" s="30"/>
      <c r="AL1370" s="30"/>
      <c r="AM1370" s="30"/>
      <c r="AN1370" s="30"/>
      <c r="AO1370" s="30"/>
      <c r="AP1370" s="30"/>
    </row>
    <row r="1371" spans="1:42" ht="18" x14ac:dyDescent="0.25">
      <c r="A1371" s="6">
        <v>1999</v>
      </c>
      <c r="B1371" s="6" t="s">
        <v>30</v>
      </c>
      <c r="C1371" s="5"/>
      <c r="D1371" s="17">
        <v>84659</v>
      </c>
      <c r="E1371" s="17">
        <v>58569</v>
      </c>
      <c r="F1371" s="17">
        <v>24187</v>
      </c>
      <c r="G1371" s="17"/>
      <c r="H1371" s="17">
        <v>61367</v>
      </c>
      <c r="I1371" s="17">
        <v>47467</v>
      </c>
      <c r="J1371" s="17">
        <v>24055</v>
      </c>
      <c r="K1371" s="17"/>
      <c r="L1371" s="17">
        <v>64832</v>
      </c>
      <c r="M1371" s="17">
        <v>49118</v>
      </c>
      <c r="N1371" s="17">
        <v>24074</v>
      </c>
      <c r="O1371" s="17"/>
      <c r="P1371" s="17">
        <v>48564</v>
      </c>
      <c r="Q1371" s="17">
        <v>41404</v>
      </c>
      <c r="R1371" s="17">
        <v>19026</v>
      </c>
      <c r="S1371" s="17"/>
      <c r="T1371" s="17">
        <v>81533</v>
      </c>
      <c r="U1371" s="17">
        <v>56870</v>
      </c>
      <c r="V1371" s="17">
        <v>29424</v>
      </c>
      <c r="W1371" s="5"/>
      <c r="X1371" s="30"/>
      <c r="Y1371" s="30"/>
      <c r="Z1371" s="30"/>
      <c r="AA1371" s="30"/>
      <c r="AB1371" s="30"/>
      <c r="AC1371" s="30"/>
      <c r="AD1371" s="30"/>
      <c r="AE1371" s="30"/>
      <c r="AF1371" s="30"/>
      <c r="AG1371" s="30"/>
      <c r="AH1371" s="30"/>
      <c r="AI1371" s="30"/>
      <c r="AJ1371" s="30"/>
      <c r="AK1371" s="30"/>
      <c r="AL1371" s="30"/>
      <c r="AM1371" s="30"/>
      <c r="AN1371" s="30"/>
      <c r="AO1371" s="30"/>
      <c r="AP1371" s="30"/>
    </row>
    <row r="1372" spans="1:42" ht="18" x14ac:dyDescent="0.25">
      <c r="A1372" s="5"/>
      <c r="B1372" s="6" t="s">
        <v>31</v>
      </c>
      <c r="C1372" s="5"/>
      <c r="D1372" s="17">
        <v>75194</v>
      </c>
      <c r="E1372" s="17">
        <v>52844</v>
      </c>
      <c r="F1372" s="17">
        <v>29757</v>
      </c>
      <c r="G1372" s="17"/>
      <c r="H1372" s="17">
        <v>63732</v>
      </c>
      <c r="I1372" s="17">
        <v>47325</v>
      </c>
      <c r="J1372" s="17">
        <v>24454</v>
      </c>
      <c r="K1372" s="17"/>
      <c r="L1372" s="17">
        <v>64838</v>
      </c>
      <c r="M1372" s="17">
        <v>47857</v>
      </c>
      <c r="N1372" s="17">
        <v>24943</v>
      </c>
      <c r="O1372" s="17"/>
      <c r="P1372" s="17">
        <v>51852</v>
      </c>
      <c r="Q1372" s="17">
        <v>43030</v>
      </c>
      <c r="R1372" s="17">
        <v>20832</v>
      </c>
      <c r="S1372" s="17"/>
      <c r="T1372" s="17">
        <v>80504</v>
      </c>
      <c r="U1372" s="17">
        <v>53682</v>
      </c>
      <c r="V1372" s="17">
        <v>29920</v>
      </c>
      <c r="W1372" s="5"/>
      <c r="X1372" s="30"/>
      <c r="Y1372" s="30"/>
      <c r="Z1372" s="30"/>
      <c r="AA1372" s="30"/>
      <c r="AB1372" s="30"/>
      <c r="AC1372" s="30"/>
      <c r="AD1372" s="30"/>
      <c r="AE1372" s="30"/>
      <c r="AF1372" s="30"/>
      <c r="AG1372" s="30"/>
      <c r="AH1372" s="30"/>
      <c r="AI1372" s="30"/>
      <c r="AJ1372" s="30"/>
      <c r="AK1372" s="30"/>
      <c r="AL1372" s="30"/>
      <c r="AM1372" s="30"/>
      <c r="AN1372" s="30"/>
      <c r="AO1372" s="30"/>
      <c r="AP1372" s="30"/>
    </row>
    <row r="1373" spans="1:42" ht="18" x14ac:dyDescent="0.25">
      <c r="A1373" s="5"/>
      <c r="B1373" s="6" t="s">
        <v>32</v>
      </c>
      <c r="C1373" s="5"/>
      <c r="D1373" s="17">
        <v>90363</v>
      </c>
      <c r="E1373" s="17">
        <v>67391</v>
      </c>
      <c r="F1373" s="17">
        <v>30074</v>
      </c>
      <c r="G1373" s="17"/>
      <c r="H1373" s="17">
        <v>64719</v>
      </c>
      <c r="I1373" s="17">
        <v>48208</v>
      </c>
      <c r="J1373" s="17">
        <v>24744</v>
      </c>
      <c r="K1373" s="17"/>
      <c r="L1373" s="17">
        <v>68191</v>
      </c>
      <c r="M1373" s="17">
        <v>50805</v>
      </c>
      <c r="N1373" s="17">
        <v>25463</v>
      </c>
      <c r="O1373" s="17"/>
      <c r="P1373" s="17">
        <v>53554</v>
      </c>
      <c r="Q1373" s="17">
        <v>43386</v>
      </c>
      <c r="R1373" s="17">
        <v>20791</v>
      </c>
      <c r="S1373" s="17"/>
      <c r="T1373" s="17">
        <v>82349</v>
      </c>
      <c r="U1373" s="17">
        <v>57955</v>
      </c>
      <c r="V1373" s="17">
        <v>30002</v>
      </c>
      <c r="W1373" s="5"/>
      <c r="X1373" s="30"/>
      <c r="Y1373" s="30"/>
      <c r="Z1373" s="30"/>
      <c r="AA1373" s="30"/>
      <c r="AB1373" s="30"/>
      <c r="AC1373" s="30"/>
      <c r="AD1373" s="30"/>
      <c r="AE1373" s="30"/>
      <c r="AF1373" s="30"/>
      <c r="AG1373" s="30"/>
      <c r="AH1373" s="30"/>
      <c r="AI1373" s="30"/>
      <c r="AJ1373" s="30"/>
      <c r="AK1373" s="30"/>
      <c r="AL1373" s="30"/>
      <c r="AM1373" s="30"/>
      <c r="AN1373" s="30"/>
      <c r="AO1373" s="30"/>
      <c r="AP1373" s="30"/>
    </row>
    <row r="1374" spans="1:42" ht="18" x14ac:dyDescent="0.25">
      <c r="A1374" s="5"/>
      <c r="B1374" s="6" t="s">
        <v>33</v>
      </c>
      <c r="C1374" s="5"/>
      <c r="D1374" s="17">
        <v>81774</v>
      </c>
      <c r="E1374" s="17">
        <v>64966</v>
      </c>
      <c r="F1374" s="17">
        <v>29803</v>
      </c>
      <c r="G1374" s="17"/>
      <c r="H1374" s="17">
        <v>69414</v>
      </c>
      <c r="I1374" s="17">
        <v>49913</v>
      </c>
      <c r="J1374" s="17">
        <v>24325</v>
      </c>
      <c r="K1374" s="17"/>
      <c r="L1374" s="17">
        <v>70904</v>
      </c>
      <c r="M1374" s="17">
        <v>51728</v>
      </c>
      <c r="N1374" s="17">
        <v>24972</v>
      </c>
      <c r="O1374" s="17"/>
      <c r="P1374" s="17">
        <v>55387</v>
      </c>
      <c r="Q1374" s="17">
        <v>46449</v>
      </c>
      <c r="R1374" s="17">
        <v>21770</v>
      </c>
      <c r="S1374" s="17"/>
      <c r="T1374" s="17">
        <v>83706</v>
      </c>
      <c r="U1374" s="17">
        <v>56083</v>
      </c>
      <c r="V1374" s="17">
        <v>27627</v>
      </c>
      <c r="W1374" s="5"/>
      <c r="X1374" s="30"/>
      <c r="Y1374" s="30"/>
      <c r="Z1374" s="30"/>
      <c r="AA1374" s="30"/>
      <c r="AB1374" s="30"/>
      <c r="AC1374" s="30"/>
      <c r="AD1374" s="30"/>
      <c r="AE1374" s="30"/>
      <c r="AF1374" s="30"/>
      <c r="AG1374" s="30"/>
      <c r="AH1374" s="30"/>
      <c r="AI1374" s="30"/>
      <c r="AJ1374" s="30"/>
      <c r="AK1374" s="30"/>
      <c r="AL1374" s="30"/>
      <c r="AM1374" s="30"/>
      <c r="AN1374" s="30"/>
      <c r="AO1374" s="30"/>
      <c r="AP1374" s="30"/>
    </row>
    <row r="1375" spans="1:42" ht="18" x14ac:dyDescent="0.25">
      <c r="A1375" s="6">
        <v>2000</v>
      </c>
      <c r="B1375" s="6" t="s">
        <v>30</v>
      </c>
      <c r="C1375" s="5"/>
      <c r="D1375" s="17">
        <v>106092</v>
      </c>
      <c r="E1375" s="17">
        <v>67464</v>
      </c>
      <c r="F1375" s="17">
        <v>31250</v>
      </c>
      <c r="G1375" s="17"/>
      <c r="H1375" s="17">
        <v>64724</v>
      </c>
      <c r="I1375" s="17">
        <v>47299</v>
      </c>
      <c r="J1375" s="17">
        <v>23258</v>
      </c>
      <c r="K1375" s="17"/>
      <c r="L1375" s="17">
        <v>70265</v>
      </c>
      <c r="M1375" s="17">
        <v>50000</v>
      </c>
      <c r="N1375" s="17">
        <v>24332</v>
      </c>
      <c r="O1375" s="17"/>
      <c r="P1375" s="17">
        <v>56012</v>
      </c>
      <c r="Q1375" s="17">
        <v>46142</v>
      </c>
      <c r="R1375" s="17">
        <v>21849</v>
      </c>
      <c r="S1375" s="17"/>
      <c r="T1375" s="17">
        <v>83141</v>
      </c>
      <c r="U1375" s="17">
        <v>52929</v>
      </c>
      <c r="V1375" s="17">
        <v>26612</v>
      </c>
      <c r="W1375" s="5"/>
      <c r="X1375" s="30"/>
      <c r="Y1375" s="30"/>
      <c r="Z1375" s="30"/>
      <c r="AA1375" s="30"/>
      <c r="AB1375" s="30"/>
      <c r="AC1375" s="30"/>
      <c r="AD1375" s="30"/>
      <c r="AE1375" s="30"/>
      <c r="AF1375" s="30"/>
      <c r="AG1375" s="30"/>
      <c r="AH1375" s="30"/>
      <c r="AI1375" s="30"/>
      <c r="AJ1375" s="30"/>
      <c r="AK1375" s="30"/>
      <c r="AL1375" s="30"/>
      <c r="AM1375" s="30"/>
      <c r="AN1375" s="30"/>
      <c r="AO1375" s="30"/>
      <c r="AP1375" s="30"/>
    </row>
    <row r="1376" spans="1:42" ht="18" x14ac:dyDescent="0.25">
      <c r="A1376" s="5"/>
      <c r="B1376" s="6" t="s">
        <v>31</v>
      </c>
      <c r="C1376" s="5"/>
      <c r="D1376" s="17">
        <v>91300</v>
      </c>
      <c r="E1376" s="17">
        <v>66904</v>
      </c>
      <c r="F1376" s="17">
        <v>31421</v>
      </c>
      <c r="G1376" s="17"/>
      <c r="H1376" s="17">
        <v>70795</v>
      </c>
      <c r="I1376" s="17">
        <v>54137</v>
      </c>
      <c r="J1376" s="17">
        <v>25805</v>
      </c>
      <c r="K1376" s="17"/>
      <c r="L1376" s="17">
        <v>73294</v>
      </c>
      <c r="M1376" s="17">
        <v>55693</v>
      </c>
      <c r="N1376" s="17">
        <v>26490</v>
      </c>
      <c r="O1376" s="17"/>
      <c r="P1376" s="17">
        <v>57126</v>
      </c>
      <c r="Q1376" s="17">
        <v>47322</v>
      </c>
      <c r="R1376" s="17">
        <v>21979</v>
      </c>
      <c r="S1376" s="17"/>
      <c r="T1376" s="17">
        <v>87077</v>
      </c>
      <c r="U1376" s="17">
        <v>62829</v>
      </c>
      <c r="V1376" s="17">
        <v>30335</v>
      </c>
      <c r="W1376" s="5"/>
      <c r="X1376" s="30"/>
      <c r="Y1376" s="30"/>
      <c r="Z1376" s="30"/>
      <c r="AA1376" s="30"/>
      <c r="AB1376" s="30"/>
      <c r="AC1376" s="30"/>
      <c r="AD1376" s="30"/>
      <c r="AE1376" s="30"/>
      <c r="AF1376" s="30"/>
      <c r="AG1376" s="30"/>
      <c r="AH1376" s="30"/>
      <c r="AI1376" s="30"/>
      <c r="AJ1376" s="30"/>
      <c r="AK1376" s="30"/>
      <c r="AL1376" s="30"/>
      <c r="AM1376" s="30"/>
      <c r="AN1376" s="30"/>
      <c r="AO1376" s="30"/>
      <c r="AP1376" s="30"/>
    </row>
    <row r="1377" spans="1:42" ht="18" x14ac:dyDescent="0.25">
      <c r="A1377" s="5"/>
      <c r="B1377" s="6" t="s">
        <v>32</v>
      </c>
      <c r="C1377" s="5"/>
      <c r="D1377" s="17">
        <v>94560</v>
      </c>
      <c r="E1377" s="17">
        <v>59152</v>
      </c>
      <c r="F1377" s="17">
        <v>27151</v>
      </c>
      <c r="G1377" s="17"/>
      <c r="H1377" s="17">
        <v>70620</v>
      </c>
      <c r="I1377" s="17">
        <v>53109</v>
      </c>
      <c r="J1377" s="17">
        <v>26379</v>
      </c>
      <c r="K1377" s="17"/>
      <c r="L1377" s="17">
        <v>72469</v>
      </c>
      <c r="M1377" s="17">
        <v>53576</v>
      </c>
      <c r="N1377" s="17">
        <v>26439</v>
      </c>
      <c r="O1377" s="17"/>
      <c r="P1377" s="17">
        <v>55225</v>
      </c>
      <c r="Q1377" s="17">
        <v>45693</v>
      </c>
      <c r="R1377" s="17">
        <v>21543</v>
      </c>
      <c r="S1377" s="17"/>
      <c r="T1377" s="17">
        <v>87328</v>
      </c>
      <c r="U1377" s="17">
        <v>60443</v>
      </c>
      <c r="V1377" s="17">
        <v>30688</v>
      </c>
      <c r="W1377" s="5"/>
      <c r="X1377" s="30"/>
      <c r="Y1377" s="30"/>
      <c r="Z1377" s="30"/>
      <c r="AA1377" s="30"/>
      <c r="AB1377" s="30"/>
      <c r="AC1377" s="30"/>
      <c r="AD1377" s="30"/>
      <c r="AE1377" s="30"/>
      <c r="AF1377" s="30"/>
      <c r="AG1377" s="30"/>
      <c r="AH1377" s="30"/>
      <c r="AI1377" s="30"/>
      <c r="AJ1377" s="30"/>
      <c r="AK1377" s="30"/>
      <c r="AL1377" s="30"/>
      <c r="AM1377" s="30"/>
      <c r="AN1377" s="30"/>
      <c r="AO1377" s="30"/>
      <c r="AP1377" s="30"/>
    </row>
    <row r="1378" spans="1:42" ht="18" x14ac:dyDescent="0.25">
      <c r="A1378" s="5"/>
      <c r="B1378" s="6" t="s">
        <v>33</v>
      </c>
      <c r="C1378" s="5"/>
      <c r="D1378" s="17">
        <v>101318</v>
      </c>
      <c r="E1378" s="17">
        <v>73016</v>
      </c>
      <c r="F1378" s="17">
        <v>34620</v>
      </c>
      <c r="G1378" s="17"/>
      <c r="H1378" s="17">
        <v>69009</v>
      </c>
      <c r="I1378" s="17">
        <v>53011</v>
      </c>
      <c r="J1378" s="17">
        <v>25495</v>
      </c>
      <c r="K1378" s="17"/>
      <c r="L1378" s="17">
        <v>72631</v>
      </c>
      <c r="M1378" s="17">
        <v>55254</v>
      </c>
      <c r="N1378" s="17">
        <v>26520</v>
      </c>
      <c r="O1378" s="17"/>
      <c r="P1378" s="17">
        <v>53088</v>
      </c>
      <c r="Q1378" s="17">
        <v>44191</v>
      </c>
      <c r="R1378" s="17">
        <v>21749</v>
      </c>
      <c r="S1378" s="17"/>
      <c r="T1378" s="17">
        <v>89710</v>
      </c>
      <c r="U1378" s="17">
        <v>64922</v>
      </c>
      <c r="V1378" s="17">
        <v>30707</v>
      </c>
      <c r="W1378" s="5"/>
      <c r="X1378" s="30"/>
      <c r="Y1378" s="30"/>
      <c r="Z1378" s="30"/>
      <c r="AA1378" s="30"/>
      <c r="AB1378" s="30"/>
      <c r="AC1378" s="30"/>
      <c r="AD1378" s="30"/>
      <c r="AE1378" s="30"/>
      <c r="AF1378" s="30"/>
      <c r="AG1378" s="30"/>
      <c r="AH1378" s="30"/>
      <c r="AI1378" s="30"/>
      <c r="AJ1378" s="30"/>
      <c r="AK1378" s="30"/>
      <c r="AL1378" s="30"/>
      <c r="AM1378" s="30"/>
      <c r="AN1378" s="30"/>
      <c r="AO1378" s="30"/>
      <c r="AP1378" s="30"/>
    </row>
    <row r="1379" spans="1:42" ht="18" x14ac:dyDescent="0.25">
      <c r="A1379" s="6">
        <v>2001</v>
      </c>
      <c r="B1379" s="6" t="s">
        <v>30</v>
      </c>
      <c r="C1379" s="5"/>
      <c r="D1379" s="17">
        <v>121610</v>
      </c>
      <c r="E1379" s="17">
        <v>88071</v>
      </c>
      <c r="F1379" s="17">
        <v>44193</v>
      </c>
      <c r="G1379" s="17"/>
      <c r="H1379" s="17">
        <v>68253</v>
      </c>
      <c r="I1379" s="17">
        <v>50335</v>
      </c>
      <c r="J1379" s="17">
        <v>26097</v>
      </c>
      <c r="K1379" s="17"/>
      <c r="L1379" s="17">
        <v>72980</v>
      </c>
      <c r="M1379" s="17">
        <v>54026</v>
      </c>
      <c r="N1379" s="17">
        <v>27422</v>
      </c>
      <c r="O1379" s="17"/>
      <c r="P1379" s="17">
        <v>52784</v>
      </c>
      <c r="Q1379" s="17">
        <v>43836</v>
      </c>
      <c r="R1379" s="17">
        <v>21471</v>
      </c>
      <c r="S1379" s="17"/>
      <c r="T1379" s="17">
        <v>88311</v>
      </c>
      <c r="U1379" s="17">
        <v>61612</v>
      </c>
      <c r="V1379" s="17">
        <v>31908</v>
      </c>
      <c r="W1379" s="5"/>
      <c r="X1379" s="30"/>
      <c r="Y1379" s="30"/>
      <c r="Z1379" s="30"/>
      <c r="AA1379" s="30"/>
      <c r="AB1379" s="30"/>
      <c r="AC1379" s="30"/>
      <c r="AD1379" s="30"/>
      <c r="AE1379" s="30"/>
      <c r="AF1379" s="30"/>
      <c r="AG1379" s="30"/>
      <c r="AH1379" s="30"/>
      <c r="AI1379" s="30"/>
      <c r="AJ1379" s="30"/>
      <c r="AK1379" s="30"/>
      <c r="AL1379" s="30"/>
      <c r="AM1379" s="30"/>
      <c r="AN1379" s="30"/>
      <c r="AO1379" s="30"/>
      <c r="AP1379" s="30"/>
    </row>
    <row r="1380" spans="1:42" ht="18" x14ac:dyDescent="0.25">
      <c r="A1380" s="5"/>
      <c r="B1380" s="6" t="s">
        <v>31</v>
      </c>
      <c r="C1380" s="5"/>
      <c r="D1380" s="17">
        <v>106151</v>
      </c>
      <c r="E1380" s="17">
        <v>83819</v>
      </c>
      <c r="F1380" s="17">
        <v>35938</v>
      </c>
      <c r="G1380" s="17"/>
      <c r="H1380" s="17">
        <v>83929</v>
      </c>
      <c r="I1380" s="17">
        <v>60785</v>
      </c>
      <c r="J1380" s="17">
        <v>28550</v>
      </c>
      <c r="K1380" s="17"/>
      <c r="L1380" s="17">
        <v>85838</v>
      </c>
      <c r="M1380" s="17">
        <v>62848</v>
      </c>
      <c r="N1380" s="17">
        <v>29027</v>
      </c>
      <c r="O1380" s="17"/>
      <c r="P1380" s="17">
        <v>67406</v>
      </c>
      <c r="Q1380" s="17">
        <v>54743</v>
      </c>
      <c r="R1380" s="17">
        <v>24278</v>
      </c>
      <c r="S1380" s="17"/>
      <c r="T1380" s="17">
        <v>99008</v>
      </c>
      <c r="U1380" s="17">
        <v>68758</v>
      </c>
      <c r="V1380" s="17">
        <v>32480</v>
      </c>
      <c r="W1380" s="5"/>
      <c r="X1380" s="30"/>
      <c r="Y1380" s="30"/>
      <c r="Z1380" s="30"/>
      <c r="AA1380" s="30"/>
      <c r="AB1380" s="30"/>
      <c r="AC1380" s="30"/>
      <c r="AD1380" s="30"/>
      <c r="AE1380" s="30"/>
      <c r="AF1380" s="30"/>
      <c r="AG1380" s="30"/>
      <c r="AH1380" s="30"/>
      <c r="AI1380" s="30"/>
      <c r="AJ1380" s="30"/>
      <c r="AK1380" s="30"/>
      <c r="AL1380" s="30"/>
      <c r="AM1380" s="30"/>
      <c r="AN1380" s="30"/>
      <c r="AO1380" s="30"/>
      <c r="AP1380" s="30"/>
    </row>
    <row r="1381" spans="1:42" ht="18" x14ac:dyDescent="0.25">
      <c r="A1381" s="5"/>
      <c r="B1381" s="6" t="s">
        <v>32</v>
      </c>
      <c r="C1381" s="5"/>
      <c r="D1381" s="17">
        <v>111152</v>
      </c>
      <c r="E1381" s="17">
        <v>70790</v>
      </c>
      <c r="F1381" s="17">
        <v>34166</v>
      </c>
      <c r="G1381" s="17"/>
      <c r="H1381" s="17">
        <v>75851</v>
      </c>
      <c r="I1381" s="17">
        <v>53508</v>
      </c>
      <c r="J1381" s="17">
        <v>26202</v>
      </c>
      <c r="K1381" s="17"/>
      <c r="L1381" s="17">
        <v>78758</v>
      </c>
      <c r="M1381" s="17">
        <v>55066</v>
      </c>
      <c r="N1381" s="17">
        <v>26742</v>
      </c>
      <c r="O1381" s="17"/>
      <c r="P1381" s="17">
        <v>62431</v>
      </c>
      <c r="Q1381" s="17">
        <v>50075</v>
      </c>
      <c r="R1381" s="17">
        <v>23601</v>
      </c>
      <c r="S1381" s="17"/>
      <c r="T1381" s="17">
        <v>93026</v>
      </c>
      <c r="U1381" s="17">
        <v>60982</v>
      </c>
      <c r="V1381" s="17">
        <v>29586</v>
      </c>
      <c r="W1381" s="5"/>
      <c r="X1381" s="30"/>
      <c r="Y1381" s="30"/>
      <c r="Z1381" s="30"/>
      <c r="AA1381" s="30"/>
      <c r="AB1381" s="30"/>
      <c r="AC1381" s="30"/>
      <c r="AD1381" s="30"/>
      <c r="AE1381" s="30"/>
      <c r="AF1381" s="30"/>
      <c r="AG1381" s="30"/>
      <c r="AH1381" s="30"/>
      <c r="AI1381" s="30"/>
      <c r="AJ1381" s="30"/>
      <c r="AK1381" s="30"/>
      <c r="AL1381" s="30"/>
      <c r="AM1381" s="30"/>
      <c r="AN1381" s="30"/>
      <c r="AO1381" s="30"/>
      <c r="AP1381" s="30"/>
    </row>
    <row r="1382" spans="1:42" ht="18" x14ac:dyDescent="0.25">
      <c r="A1382" s="5"/>
      <c r="B1382" s="6" t="s">
        <v>33</v>
      </c>
      <c r="C1382" s="5"/>
      <c r="D1382" s="17">
        <v>119317</v>
      </c>
      <c r="E1382" s="17">
        <v>87467</v>
      </c>
      <c r="F1382" s="17">
        <v>35598</v>
      </c>
      <c r="G1382" s="17"/>
      <c r="H1382" s="17">
        <v>76023</v>
      </c>
      <c r="I1382" s="17">
        <v>55018</v>
      </c>
      <c r="J1382" s="17">
        <v>27089</v>
      </c>
      <c r="K1382" s="17"/>
      <c r="L1382" s="17">
        <v>79496</v>
      </c>
      <c r="M1382" s="17">
        <v>57599</v>
      </c>
      <c r="N1382" s="17">
        <v>27928</v>
      </c>
      <c r="O1382" s="17"/>
      <c r="P1382" s="17">
        <v>64610</v>
      </c>
      <c r="Q1382" s="17">
        <v>54773</v>
      </c>
      <c r="R1382" s="17">
        <v>24137</v>
      </c>
      <c r="S1382" s="17"/>
      <c r="T1382" s="17">
        <v>85166</v>
      </c>
      <c r="U1382" s="17">
        <v>61695</v>
      </c>
      <c r="V1382" s="17">
        <v>29548</v>
      </c>
      <c r="W1382" s="5"/>
      <c r="X1382" s="30"/>
      <c r="Y1382" s="30"/>
      <c r="Z1382" s="30"/>
      <c r="AA1382" s="30"/>
      <c r="AB1382" s="30"/>
      <c r="AC1382" s="30"/>
      <c r="AD1382" s="30"/>
      <c r="AE1382" s="30"/>
      <c r="AF1382" s="30"/>
      <c r="AG1382" s="30"/>
      <c r="AH1382" s="30"/>
      <c r="AI1382" s="30"/>
      <c r="AJ1382" s="30"/>
      <c r="AK1382" s="30"/>
      <c r="AL1382" s="30"/>
      <c r="AM1382" s="30"/>
      <c r="AN1382" s="30"/>
      <c r="AO1382" s="30"/>
      <c r="AP1382" s="30"/>
    </row>
    <row r="1383" spans="1:42" ht="18" x14ac:dyDescent="0.25">
      <c r="A1383" s="6">
        <v>2002</v>
      </c>
      <c r="B1383" s="6" t="s">
        <v>30</v>
      </c>
      <c r="C1383" s="5"/>
      <c r="D1383" s="17">
        <v>157574</v>
      </c>
      <c r="E1383" s="17">
        <v>80801</v>
      </c>
      <c r="F1383" s="17">
        <v>39712</v>
      </c>
      <c r="G1383" s="17"/>
      <c r="H1383" s="17">
        <v>78722</v>
      </c>
      <c r="I1383" s="17">
        <v>56940</v>
      </c>
      <c r="J1383" s="17">
        <v>28434</v>
      </c>
      <c r="K1383" s="17"/>
      <c r="L1383" s="17">
        <v>83952</v>
      </c>
      <c r="M1383" s="17">
        <v>58516</v>
      </c>
      <c r="N1383" s="17">
        <v>29182</v>
      </c>
      <c r="O1383" s="17"/>
      <c r="P1383" s="17">
        <v>69076</v>
      </c>
      <c r="Q1383" s="17">
        <v>54698</v>
      </c>
      <c r="R1383" s="17">
        <v>23772</v>
      </c>
      <c r="S1383" s="17"/>
      <c r="T1383" s="17">
        <v>92850</v>
      </c>
      <c r="U1383" s="17">
        <v>61821</v>
      </c>
      <c r="V1383" s="17">
        <v>33056</v>
      </c>
      <c r="W1383" s="5"/>
      <c r="X1383" s="30"/>
      <c r="Y1383" s="30"/>
      <c r="Z1383" s="30"/>
      <c r="AA1383" s="30"/>
      <c r="AB1383" s="30"/>
      <c r="AC1383" s="30"/>
      <c r="AD1383" s="30"/>
      <c r="AE1383" s="30"/>
      <c r="AF1383" s="30"/>
      <c r="AG1383" s="30"/>
      <c r="AH1383" s="30"/>
      <c r="AI1383" s="30"/>
      <c r="AJ1383" s="30"/>
      <c r="AK1383" s="30"/>
      <c r="AL1383" s="30"/>
      <c r="AM1383" s="30"/>
      <c r="AN1383" s="30"/>
      <c r="AO1383" s="30"/>
      <c r="AP1383" s="30"/>
    </row>
    <row r="1384" spans="1:42" ht="18" x14ac:dyDescent="0.25">
      <c r="A1384" s="5"/>
      <c r="B1384" s="6" t="s">
        <v>31</v>
      </c>
      <c r="C1384" s="5"/>
      <c r="D1384" s="17">
        <v>146426</v>
      </c>
      <c r="E1384" s="17">
        <v>88757</v>
      </c>
      <c r="F1384" s="17">
        <v>34704</v>
      </c>
      <c r="G1384" s="17"/>
      <c r="H1384" s="17">
        <v>80517</v>
      </c>
      <c r="I1384" s="17">
        <v>57793</v>
      </c>
      <c r="J1384" s="17">
        <v>27699</v>
      </c>
      <c r="K1384" s="17"/>
      <c r="L1384" s="17">
        <v>86553</v>
      </c>
      <c r="M1384" s="17">
        <v>61197</v>
      </c>
      <c r="N1384" s="17">
        <v>28811</v>
      </c>
      <c r="O1384" s="17"/>
      <c r="P1384" s="17">
        <v>69884</v>
      </c>
      <c r="Q1384" s="17">
        <v>56677</v>
      </c>
      <c r="R1384" s="17">
        <v>24750</v>
      </c>
      <c r="S1384" s="17"/>
      <c r="T1384" s="17">
        <v>92275</v>
      </c>
      <c r="U1384" s="17">
        <v>64880</v>
      </c>
      <c r="V1384" s="17">
        <v>30621</v>
      </c>
      <c r="W1384" s="5"/>
      <c r="X1384" s="30"/>
      <c r="Y1384" s="30"/>
      <c r="Z1384" s="30"/>
      <c r="AA1384" s="30"/>
      <c r="AB1384" s="30"/>
      <c r="AC1384" s="30"/>
      <c r="AD1384" s="30"/>
      <c r="AE1384" s="30"/>
      <c r="AF1384" s="30"/>
      <c r="AG1384" s="30"/>
      <c r="AH1384" s="30"/>
      <c r="AI1384" s="30"/>
      <c r="AJ1384" s="30"/>
      <c r="AK1384" s="30"/>
      <c r="AL1384" s="30"/>
      <c r="AM1384" s="30"/>
      <c r="AN1384" s="30"/>
      <c r="AO1384" s="30"/>
      <c r="AP1384" s="30"/>
    </row>
    <row r="1385" spans="1:42" ht="18" x14ac:dyDescent="0.25">
      <c r="A1385" s="5"/>
      <c r="B1385" s="6" t="s">
        <v>32</v>
      </c>
      <c r="C1385" s="5"/>
      <c r="D1385" s="17">
        <v>144802</v>
      </c>
      <c r="E1385" s="17">
        <v>74793</v>
      </c>
      <c r="F1385" s="17">
        <v>34162</v>
      </c>
      <c r="G1385" s="17"/>
      <c r="H1385" s="17">
        <v>91184</v>
      </c>
      <c r="I1385" s="17">
        <v>63802</v>
      </c>
      <c r="J1385" s="17">
        <v>28733</v>
      </c>
      <c r="K1385" s="17"/>
      <c r="L1385" s="17">
        <v>94523</v>
      </c>
      <c r="M1385" s="17">
        <v>64813</v>
      </c>
      <c r="N1385" s="17">
        <v>29228</v>
      </c>
      <c r="O1385" s="17"/>
      <c r="P1385" s="17">
        <v>79936</v>
      </c>
      <c r="Q1385" s="17">
        <v>62375</v>
      </c>
      <c r="R1385" s="17">
        <v>26526</v>
      </c>
      <c r="S1385" s="17"/>
      <c r="T1385" s="17">
        <v>106033</v>
      </c>
      <c r="U1385" s="17">
        <v>68699</v>
      </c>
      <c r="V1385" s="17">
        <v>30936</v>
      </c>
      <c r="W1385" s="5"/>
      <c r="X1385" s="30"/>
      <c r="Y1385" s="30"/>
      <c r="Z1385" s="30"/>
      <c r="AA1385" s="30"/>
      <c r="AB1385" s="30"/>
      <c r="AC1385" s="30"/>
      <c r="AD1385" s="30"/>
      <c r="AE1385" s="30"/>
      <c r="AF1385" s="30"/>
      <c r="AG1385" s="30"/>
      <c r="AH1385" s="30"/>
      <c r="AI1385" s="30"/>
      <c r="AJ1385" s="30"/>
      <c r="AK1385" s="30"/>
      <c r="AL1385" s="30"/>
      <c r="AM1385" s="30"/>
      <c r="AN1385" s="30"/>
      <c r="AO1385" s="30"/>
      <c r="AP1385" s="30"/>
    </row>
    <row r="1386" spans="1:42" ht="18" x14ac:dyDescent="0.25">
      <c r="A1386" s="5"/>
      <c r="B1386" s="6" t="s">
        <v>33</v>
      </c>
      <c r="C1386" s="5"/>
      <c r="D1386" s="17">
        <v>149200</v>
      </c>
      <c r="E1386" s="17">
        <v>88012</v>
      </c>
      <c r="F1386" s="17">
        <v>38975</v>
      </c>
      <c r="G1386" s="17"/>
      <c r="H1386" s="17">
        <v>81696</v>
      </c>
      <c r="I1386" s="17">
        <v>58786</v>
      </c>
      <c r="J1386" s="17">
        <v>27995</v>
      </c>
      <c r="K1386" s="17"/>
      <c r="L1386" s="17">
        <v>86885</v>
      </c>
      <c r="M1386" s="17">
        <v>61225</v>
      </c>
      <c r="N1386" s="17">
        <v>28857</v>
      </c>
      <c r="O1386" s="17"/>
      <c r="P1386" s="17">
        <v>73917</v>
      </c>
      <c r="Q1386" s="17">
        <v>60699</v>
      </c>
      <c r="R1386" s="17">
        <v>27763</v>
      </c>
      <c r="S1386" s="17"/>
      <c r="T1386" s="17">
        <v>96039</v>
      </c>
      <c r="U1386" s="17">
        <v>65161</v>
      </c>
      <c r="V1386" s="17">
        <v>29637</v>
      </c>
      <c r="W1386" s="5"/>
      <c r="X1386" s="30"/>
      <c r="Y1386" s="30"/>
      <c r="Z1386" s="30"/>
      <c r="AA1386" s="30"/>
      <c r="AB1386" s="30"/>
      <c r="AC1386" s="30"/>
      <c r="AD1386" s="30"/>
      <c r="AE1386" s="30"/>
      <c r="AF1386" s="30"/>
      <c r="AG1386" s="30"/>
      <c r="AH1386" s="30"/>
      <c r="AI1386" s="30"/>
      <c r="AJ1386" s="30"/>
      <c r="AK1386" s="30"/>
      <c r="AL1386" s="30"/>
      <c r="AM1386" s="30"/>
      <c r="AN1386" s="30"/>
      <c r="AO1386" s="30"/>
      <c r="AP1386" s="30"/>
    </row>
    <row r="1387" spans="1:42" ht="18" x14ac:dyDescent="0.25">
      <c r="A1387" s="6">
        <v>2003</v>
      </c>
      <c r="B1387" s="6" t="s">
        <v>30</v>
      </c>
      <c r="C1387" s="5"/>
      <c r="D1387" s="17">
        <v>139536</v>
      </c>
      <c r="E1387" s="17">
        <v>95044</v>
      </c>
      <c r="F1387" s="17">
        <v>51376</v>
      </c>
      <c r="G1387" s="17"/>
      <c r="H1387" s="17">
        <v>96831</v>
      </c>
      <c r="I1387" s="17">
        <v>67643</v>
      </c>
      <c r="J1387" s="17">
        <v>31740</v>
      </c>
      <c r="K1387" s="17"/>
      <c r="L1387" s="17">
        <v>99052</v>
      </c>
      <c r="M1387" s="17">
        <v>69038</v>
      </c>
      <c r="N1387" s="17">
        <v>32510</v>
      </c>
      <c r="O1387" s="17"/>
      <c r="P1387" s="17">
        <v>76394</v>
      </c>
      <c r="Q1387" s="17">
        <v>59426</v>
      </c>
      <c r="R1387" s="17">
        <v>24367</v>
      </c>
      <c r="S1387" s="17"/>
      <c r="T1387" s="17">
        <v>103498</v>
      </c>
      <c r="U1387" s="17">
        <v>72577</v>
      </c>
      <c r="V1387" s="17">
        <v>34701</v>
      </c>
      <c r="W1387" s="5"/>
      <c r="X1387" s="30"/>
      <c r="Y1387" s="30"/>
      <c r="Z1387" s="30"/>
      <c r="AA1387" s="30"/>
      <c r="AB1387" s="30"/>
      <c r="AC1387" s="30"/>
      <c r="AD1387" s="30"/>
      <c r="AE1387" s="30"/>
      <c r="AF1387" s="30"/>
      <c r="AG1387" s="30"/>
      <c r="AH1387" s="30"/>
      <c r="AI1387" s="30"/>
      <c r="AJ1387" s="30"/>
      <c r="AK1387" s="30"/>
      <c r="AL1387" s="30"/>
      <c r="AM1387" s="30"/>
      <c r="AN1387" s="30"/>
      <c r="AO1387" s="30"/>
      <c r="AP1387" s="30"/>
    </row>
    <row r="1388" spans="1:42" ht="18" x14ac:dyDescent="0.25">
      <c r="A1388" s="5"/>
      <c r="B1388" s="6" t="s">
        <v>31</v>
      </c>
      <c r="C1388" s="5"/>
      <c r="D1388" s="17">
        <v>146136</v>
      </c>
      <c r="E1388" s="17">
        <v>103745</v>
      </c>
      <c r="F1388" s="17">
        <v>43769</v>
      </c>
      <c r="G1388" s="17"/>
      <c r="H1388" s="17">
        <v>103213</v>
      </c>
      <c r="I1388" s="17">
        <v>68550</v>
      </c>
      <c r="J1388" s="17">
        <v>30153</v>
      </c>
      <c r="K1388" s="17"/>
      <c r="L1388" s="17">
        <v>107916</v>
      </c>
      <c r="M1388" s="17">
        <v>72907</v>
      </c>
      <c r="N1388" s="17">
        <v>31892</v>
      </c>
      <c r="O1388" s="17"/>
      <c r="P1388" s="17">
        <v>83399</v>
      </c>
      <c r="Q1388" s="17">
        <v>63355</v>
      </c>
      <c r="R1388" s="17">
        <v>25999</v>
      </c>
      <c r="S1388" s="17"/>
      <c r="T1388" s="17">
        <v>115123</v>
      </c>
      <c r="U1388" s="17">
        <v>77503</v>
      </c>
      <c r="V1388" s="17">
        <v>32786</v>
      </c>
      <c r="W1388" s="5"/>
      <c r="X1388" s="30"/>
      <c r="Y1388" s="30"/>
      <c r="Z1388" s="30"/>
      <c r="AA1388" s="30"/>
      <c r="AB1388" s="30"/>
      <c r="AC1388" s="30"/>
      <c r="AD1388" s="30"/>
      <c r="AE1388" s="30"/>
      <c r="AF1388" s="30"/>
      <c r="AG1388" s="30"/>
      <c r="AH1388" s="30"/>
      <c r="AI1388" s="30"/>
      <c r="AJ1388" s="30"/>
      <c r="AK1388" s="30"/>
      <c r="AL1388" s="30"/>
      <c r="AM1388" s="30"/>
      <c r="AN1388" s="30"/>
      <c r="AO1388" s="30"/>
      <c r="AP1388" s="30"/>
    </row>
    <row r="1389" spans="1:42" ht="21" x14ac:dyDescent="0.25">
      <c r="A1389" s="31"/>
      <c r="B1389" s="31" t="s">
        <v>32</v>
      </c>
      <c r="C1389" s="18"/>
      <c r="D1389" s="17">
        <v>151284</v>
      </c>
      <c r="E1389" s="17">
        <v>96070</v>
      </c>
      <c r="F1389" s="17">
        <v>42039</v>
      </c>
      <c r="G1389" s="17"/>
      <c r="H1389" s="17">
        <v>113062</v>
      </c>
      <c r="I1389" s="17">
        <v>71850</v>
      </c>
      <c r="J1389" s="17">
        <v>30663</v>
      </c>
      <c r="K1389" s="17"/>
      <c r="L1389" s="17">
        <v>114865</v>
      </c>
      <c r="M1389" s="17">
        <v>73343</v>
      </c>
      <c r="N1389" s="17">
        <v>31352</v>
      </c>
      <c r="O1389" s="17"/>
      <c r="P1389" s="17">
        <v>72359</v>
      </c>
      <c r="Q1389" s="17">
        <v>57872</v>
      </c>
      <c r="R1389" s="17">
        <v>22506</v>
      </c>
      <c r="S1389" s="17"/>
      <c r="T1389" s="17">
        <v>122697</v>
      </c>
      <c r="U1389" s="17">
        <v>75630</v>
      </c>
      <c r="V1389" s="17">
        <v>31913</v>
      </c>
      <c r="W1389" s="31"/>
      <c r="X1389" s="30"/>
      <c r="Y1389" s="30"/>
      <c r="Z1389" s="30"/>
      <c r="AA1389" s="30"/>
      <c r="AB1389" s="30"/>
      <c r="AC1389" s="30"/>
      <c r="AD1389" s="30"/>
      <c r="AE1389" s="30"/>
      <c r="AF1389" s="30"/>
      <c r="AG1389" s="30"/>
      <c r="AH1389" s="30"/>
      <c r="AI1389" s="30"/>
      <c r="AJ1389" s="30"/>
      <c r="AK1389" s="30"/>
      <c r="AL1389" s="30"/>
      <c r="AM1389" s="30"/>
      <c r="AN1389" s="30"/>
      <c r="AO1389" s="30"/>
      <c r="AP1389" s="30"/>
    </row>
    <row r="1390" spans="1:42" ht="18" x14ac:dyDescent="0.25">
      <c r="A1390" s="5"/>
      <c r="B1390" s="6" t="s">
        <v>33</v>
      </c>
      <c r="C1390" s="5"/>
      <c r="D1390" s="17">
        <v>163224</v>
      </c>
      <c r="E1390" s="17">
        <v>104871</v>
      </c>
      <c r="F1390" s="17">
        <v>42555</v>
      </c>
      <c r="G1390" s="17"/>
      <c r="H1390" s="17">
        <v>119393</v>
      </c>
      <c r="I1390" s="17">
        <v>77034</v>
      </c>
      <c r="J1390" s="17">
        <v>31844</v>
      </c>
      <c r="K1390" s="17"/>
      <c r="L1390" s="17">
        <v>121553</v>
      </c>
      <c r="M1390" s="17">
        <v>78919</v>
      </c>
      <c r="N1390" s="17">
        <v>32462</v>
      </c>
      <c r="O1390" s="17"/>
      <c r="P1390" s="17">
        <v>79917</v>
      </c>
      <c r="Q1390" s="17">
        <v>62488</v>
      </c>
      <c r="R1390" s="17">
        <v>24216</v>
      </c>
      <c r="S1390" s="17"/>
      <c r="T1390" s="17">
        <v>130711</v>
      </c>
      <c r="U1390" s="17">
        <v>82353</v>
      </c>
      <c r="V1390" s="17">
        <v>33138</v>
      </c>
      <c r="W1390" s="5"/>
      <c r="X1390" s="30"/>
      <c r="Y1390" s="30"/>
      <c r="Z1390" s="30"/>
      <c r="AA1390" s="30"/>
      <c r="AB1390" s="30"/>
      <c r="AC1390" s="30"/>
      <c r="AD1390" s="30"/>
      <c r="AE1390" s="30"/>
      <c r="AF1390" s="30"/>
      <c r="AG1390" s="30"/>
      <c r="AH1390" s="30"/>
      <c r="AI1390" s="30"/>
      <c r="AJ1390" s="30"/>
      <c r="AK1390" s="30"/>
      <c r="AL1390" s="30"/>
      <c r="AM1390" s="30"/>
      <c r="AN1390" s="30"/>
      <c r="AO1390" s="30"/>
      <c r="AP1390" s="30"/>
    </row>
    <row r="1391" spans="1:42" ht="18" x14ac:dyDescent="0.25">
      <c r="A1391" s="6">
        <v>2004</v>
      </c>
      <c r="B1391" s="6" t="s">
        <v>30</v>
      </c>
      <c r="C1391" s="5"/>
      <c r="D1391" s="17">
        <v>167543</v>
      </c>
      <c r="E1391" s="17">
        <v>107445</v>
      </c>
      <c r="F1391" s="17">
        <v>44229</v>
      </c>
      <c r="G1391" s="17"/>
      <c r="H1391" s="17">
        <v>119857</v>
      </c>
      <c r="I1391" s="17">
        <v>76176</v>
      </c>
      <c r="J1391" s="17">
        <v>32106</v>
      </c>
      <c r="K1391" s="17"/>
      <c r="L1391" s="17">
        <v>122366</v>
      </c>
      <c r="M1391" s="17">
        <v>76891</v>
      </c>
      <c r="N1391" s="17">
        <v>32788</v>
      </c>
      <c r="O1391" s="17"/>
      <c r="P1391" s="17">
        <v>81915</v>
      </c>
      <c r="Q1391" s="17">
        <v>62182</v>
      </c>
      <c r="R1391" s="17">
        <v>24508</v>
      </c>
      <c r="S1391" s="17"/>
      <c r="T1391" s="17">
        <v>130683</v>
      </c>
      <c r="U1391" s="17">
        <v>80568</v>
      </c>
      <c r="V1391" s="17">
        <v>33307</v>
      </c>
      <c r="W1391" s="5"/>
      <c r="X1391" s="30"/>
      <c r="Y1391" s="30"/>
      <c r="Z1391" s="30"/>
      <c r="AA1391" s="30"/>
      <c r="AB1391" s="30"/>
      <c r="AC1391" s="30"/>
      <c r="AD1391" s="30"/>
      <c r="AE1391" s="30"/>
      <c r="AF1391" s="30"/>
      <c r="AG1391" s="30"/>
      <c r="AH1391" s="30"/>
      <c r="AI1391" s="30"/>
      <c r="AJ1391" s="30"/>
      <c r="AK1391" s="30"/>
      <c r="AL1391" s="30"/>
      <c r="AM1391" s="30"/>
      <c r="AN1391" s="30"/>
      <c r="AO1391" s="30"/>
      <c r="AP1391" s="30"/>
    </row>
    <row r="1392" spans="1:42" ht="18" x14ac:dyDescent="0.25">
      <c r="A1392" s="5"/>
      <c r="B1392" s="6" t="s">
        <v>31</v>
      </c>
      <c r="C1392" s="5"/>
      <c r="D1392" s="17">
        <v>182661</v>
      </c>
      <c r="E1392" s="17">
        <v>113920</v>
      </c>
      <c r="F1392" s="17">
        <v>44490</v>
      </c>
      <c r="G1392" s="17"/>
      <c r="H1392" s="17">
        <v>130983</v>
      </c>
      <c r="I1392" s="17">
        <v>82343</v>
      </c>
      <c r="J1392" s="17">
        <v>32855</v>
      </c>
      <c r="K1392" s="17"/>
      <c r="L1392" s="17">
        <v>134965</v>
      </c>
      <c r="M1392" s="17">
        <v>83224</v>
      </c>
      <c r="N1392" s="17">
        <v>33816</v>
      </c>
      <c r="O1392" s="17"/>
      <c r="P1392" s="17">
        <v>91245</v>
      </c>
      <c r="Q1392" s="17">
        <v>71423</v>
      </c>
      <c r="R1392" s="17">
        <v>26378</v>
      </c>
      <c r="S1392" s="17"/>
      <c r="T1392" s="17">
        <v>142178</v>
      </c>
      <c r="U1392" s="17">
        <v>85830</v>
      </c>
      <c r="V1392" s="17">
        <v>33814</v>
      </c>
      <c r="W1392" s="5"/>
      <c r="X1392" s="30"/>
      <c r="Y1392" s="30"/>
      <c r="Z1392" s="30"/>
      <c r="AA1392" s="30"/>
      <c r="AB1392" s="30"/>
      <c r="AC1392" s="30"/>
      <c r="AD1392" s="30"/>
      <c r="AE1392" s="30"/>
      <c r="AF1392" s="30"/>
      <c r="AG1392" s="30"/>
      <c r="AH1392" s="30"/>
      <c r="AI1392" s="30"/>
      <c r="AJ1392" s="30"/>
      <c r="AK1392" s="30"/>
      <c r="AL1392" s="30"/>
      <c r="AM1392" s="30"/>
      <c r="AN1392" s="30"/>
      <c r="AO1392" s="30"/>
      <c r="AP1392" s="30"/>
    </row>
    <row r="1393" spans="1:42" ht="18" x14ac:dyDescent="0.25">
      <c r="A1393" s="5"/>
      <c r="B1393" s="6" t="s">
        <v>32</v>
      </c>
      <c r="C1393" s="5"/>
      <c r="D1393" s="17">
        <v>192455</v>
      </c>
      <c r="E1393" s="17">
        <v>126509</v>
      </c>
      <c r="F1393" s="17">
        <v>47710</v>
      </c>
      <c r="G1393" s="17"/>
      <c r="H1393" s="17">
        <v>142860</v>
      </c>
      <c r="I1393" s="17">
        <v>88736</v>
      </c>
      <c r="J1393" s="17">
        <v>33371</v>
      </c>
      <c r="K1393" s="17"/>
      <c r="L1393" s="17">
        <v>147090</v>
      </c>
      <c r="M1393" s="17">
        <v>89498</v>
      </c>
      <c r="N1393" s="17">
        <v>34548</v>
      </c>
      <c r="O1393" s="17"/>
      <c r="P1393" s="17">
        <v>102127</v>
      </c>
      <c r="Q1393" s="17">
        <v>79029</v>
      </c>
      <c r="R1393" s="17">
        <v>27905</v>
      </c>
      <c r="S1393" s="17"/>
      <c r="T1393" s="17">
        <v>154944</v>
      </c>
      <c r="U1393" s="17">
        <v>93151</v>
      </c>
      <c r="V1393" s="17">
        <v>35843</v>
      </c>
      <c r="W1393" s="5"/>
      <c r="X1393" s="30"/>
      <c r="Y1393" s="30"/>
      <c r="Z1393" s="30"/>
      <c r="AA1393" s="30"/>
      <c r="AB1393" s="30"/>
      <c r="AC1393" s="30"/>
      <c r="AD1393" s="30"/>
      <c r="AE1393" s="30"/>
      <c r="AF1393" s="30"/>
      <c r="AG1393" s="30"/>
      <c r="AH1393" s="30"/>
      <c r="AI1393" s="30"/>
      <c r="AJ1393" s="30"/>
      <c r="AK1393" s="30"/>
      <c r="AL1393" s="30"/>
      <c r="AM1393" s="30"/>
      <c r="AN1393" s="30"/>
      <c r="AO1393" s="30"/>
      <c r="AP1393" s="30"/>
    </row>
    <row r="1394" spans="1:42" ht="18" x14ac:dyDescent="0.25">
      <c r="A1394" s="5"/>
      <c r="B1394" s="6" t="s">
        <v>33</v>
      </c>
      <c r="C1394" s="5"/>
      <c r="D1394" s="17">
        <v>189803</v>
      </c>
      <c r="E1394" s="17">
        <v>115656</v>
      </c>
      <c r="F1394" s="17">
        <v>46232</v>
      </c>
      <c r="G1394" s="17"/>
      <c r="H1394" s="17">
        <v>143700</v>
      </c>
      <c r="I1394" s="17">
        <v>89543</v>
      </c>
      <c r="J1394" s="17">
        <v>32909</v>
      </c>
      <c r="K1394" s="17"/>
      <c r="L1394" s="17">
        <v>148144</v>
      </c>
      <c r="M1394" s="17">
        <v>89472</v>
      </c>
      <c r="N1394" s="17">
        <v>34245</v>
      </c>
      <c r="O1394" s="17"/>
      <c r="P1394" s="17">
        <v>106191</v>
      </c>
      <c r="Q1394" s="17">
        <v>77873</v>
      </c>
      <c r="R1394" s="17">
        <v>28285</v>
      </c>
      <c r="S1394" s="17"/>
      <c r="T1394" s="17">
        <v>155540</v>
      </c>
      <c r="U1394" s="17">
        <v>93080</v>
      </c>
      <c r="V1394" s="17">
        <v>36009</v>
      </c>
      <c r="W1394" s="5"/>
      <c r="X1394" s="30"/>
      <c r="Y1394" s="30"/>
      <c r="Z1394" s="30"/>
      <c r="AA1394" s="30"/>
      <c r="AB1394" s="30"/>
      <c r="AC1394" s="30"/>
      <c r="AD1394" s="30"/>
      <c r="AE1394" s="30"/>
      <c r="AF1394" s="30"/>
      <c r="AG1394" s="30"/>
      <c r="AH1394" s="30"/>
      <c r="AI1394" s="30"/>
      <c r="AJ1394" s="30"/>
      <c r="AK1394" s="30"/>
      <c r="AL1394" s="30"/>
      <c r="AM1394" s="30"/>
      <c r="AN1394" s="30"/>
      <c r="AO1394" s="30"/>
      <c r="AP1394" s="30"/>
    </row>
    <row r="1395" spans="1:42" ht="18" x14ac:dyDescent="0.25">
      <c r="A1395" s="6">
        <v>2005</v>
      </c>
      <c r="B1395" s="6" t="s">
        <v>30</v>
      </c>
      <c r="C1395" s="5"/>
      <c r="D1395" s="17">
        <v>189030</v>
      </c>
      <c r="E1395" s="17">
        <v>113073</v>
      </c>
      <c r="F1395" s="17">
        <v>50110</v>
      </c>
      <c r="G1395" s="17"/>
      <c r="H1395" s="17">
        <v>142163</v>
      </c>
      <c r="I1395" s="17">
        <v>88294</v>
      </c>
      <c r="J1395" s="17">
        <v>33225</v>
      </c>
      <c r="K1395" s="17"/>
      <c r="L1395" s="17">
        <v>146333</v>
      </c>
      <c r="M1395" s="17">
        <v>88599</v>
      </c>
      <c r="N1395" s="17">
        <v>34458</v>
      </c>
      <c r="O1395" s="17"/>
      <c r="P1395" s="17">
        <v>102097</v>
      </c>
      <c r="Q1395" s="17">
        <v>79888</v>
      </c>
      <c r="R1395" s="17">
        <v>29904</v>
      </c>
      <c r="S1395" s="17"/>
      <c r="T1395" s="17">
        <v>156357</v>
      </c>
      <c r="U1395" s="17">
        <v>91640</v>
      </c>
      <c r="V1395" s="17">
        <v>36165</v>
      </c>
      <c r="W1395" s="5"/>
      <c r="X1395" s="30"/>
      <c r="Y1395" s="30"/>
      <c r="Z1395" s="30"/>
      <c r="AA1395" s="30"/>
      <c r="AB1395" s="30"/>
      <c r="AC1395" s="30"/>
      <c r="AD1395" s="30"/>
      <c r="AE1395" s="30"/>
      <c r="AF1395" s="30"/>
      <c r="AG1395" s="30"/>
      <c r="AH1395" s="30"/>
      <c r="AI1395" s="30"/>
      <c r="AJ1395" s="30"/>
      <c r="AK1395" s="30"/>
      <c r="AL1395" s="30"/>
      <c r="AM1395" s="30"/>
      <c r="AN1395" s="30"/>
      <c r="AO1395" s="30"/>
      <c r="AP1395" s="30"/>
    </row>
    <row r="1396" spans="1:42" ht="21" x14ac:dyDescent="0.25">
      <c r="A1396" s="5"/>
      <c r="B1396" s="6" t="s">
        <v>31</v>
      </c>
      <c r="C1396" s="32"/>
      <c r="D1396" s="17">
        <v>197998</v>
      </c>
      <c r="E1396" s="17">
        <v>120764</v>
      </c>
      <c r="F1396" s="17">
        <v>47314</v>
      </c>
      <c r="G1396" s="17"/>
      <c r="H1396" s="17">
        <v>147016</v>
      </c>
      <c r="I1396" s="17">
        <v>95914</v>
      </c>
      <c r="J1396" s="17">
        <v>33347</v>
      </c>
      <c r="K1396" s="17"/>
      <c r="L1396" s="17">
        <v>152604</v>
      </c>
      <c r="M1396" s="17">
        <v>96171</v>
      </c>
      <c r="N1396" s="17">
        <v>34873</v>
      </c>
      <c r="O1396" s="17"/>
      <c r="P1396" s="17">
        <v>109292</v>
      </c>
      <c r="Q1396" s="17">
        <v>84992</v>
      </c>
      <c r="R1396" s="17">
        <v>28807</v>
      </c>
      <c r="S1396" s="17"/>
      <c r="T1396" s="17">
        <v>160698</v>
      </c>
      <c r="U1396" s="17">
        <v>100190</v>
      </c>
      <c r="V1396" s="17">
        <v>36895</v>
      </c>
      <c r="W1396" s="5"/>
      <c r="X1396" s="30"/>
      <c r="Y1396" s="30"/>
      <c r="Z1396" s="30"/>
      <c r="AA1396" s="30"/>
      <c r="AB1396" s="30"/>
      <c r="AC1396" s="30"/>
      <c r="AD1396" s="30"/>
      <c r="AE1396" s="30"/>
      <c r="AF1396" s="30"/>
      <c r="AG1396" s="30"/>
      <c r="AH1396" s="30"/>
      <c r="AI1396" s="30"/>
      <c r="AJ1396" s="30"/>
      <c r="AK1396" s="30"/>
      <c r="AL1396" s="30"/>
      <c r="AM1396" s="30"/>
      <c r="AN1396" s="30"/>
      <c r="AO1396" s="30"/>
      <c r="AP1396" s="30"/>
    </row>
    <row r="1397" spans="1:42" ht="21" x14ac:dyDescent="0.25">
      <c r="A1397" s="5"/>
      <c r="B1397" s="6" t="s">
        <v>32</v>
      </c>
      <c r="C1397" s="18"/>
      <c r="D1397" s="17">
        <v>198337</v>
      </c>
      <c r="E1397" s="17">
        <v>132005</v>
      </c>
      <c r="F1397" s="17">
        <v>48294</v>
      </c>
      <c r="G1397" s="17"/>
      <c r="H1397" s="17">
        <v>149923</v>
      </c>
      <c r="I1397" s="17">
        <v>99084</v>
      </c>
      <c r="J1397" s="17">
        <v>36273</v>
      </c>
      <c r="K1397" s="17"/>
      <c r="L1397" s="17">
        <v>153512</v>
      </c>
      <c r="M1397" s="17">
        <v>99926</v>
      </c>
      <c r="N1397" s="17">
        <v>37181</v>
      </c>
      <c r="O1397" s="17"/>
      <c r="P1397" s="17">
        <v>114103</v>
      </c>
      <c r="Q1397" s="17">
        <v>92393</v>
      </c>
      <c r="R1397" s="17">
        <v>31482</v>
      </c>
      <c r="S1397" s="17"/>
      <c r="T1397" s="17">
        <v>165806</v>
      </c>
      <c r="U1397" s="17">
        <v>103297</v>
      </c>
      <c r="V1397" s="17">
        <v>39797</v>
      </c>
      <c r="W1397" s="5"/>
      <c r="X1397" s="30"/>
      <c r="Y1397" s="30"/>
      <c r="Z1397" s="30"/>
      <c r="AA1397" s="30"/>
      <c r="AB1397" s="30"/>
      <c r="AC1397" s="30"/>
      <c r="AD1397" s="30"/>
      <c r="AE1397" s="30"/>
      <c r="AF1397" s="30"/>
      <c r="AG1397" s="30"/>
      <c r="AH1397" s="30"/>
      <c r="AI1397" s="30"/>
      <c r="AJ1397" s="30"/>
      <c r="AK1397" s="30"/>
      <c r="AL1397" s="30"/>
      <c r="AM1397" s="30"/>
      <c r="AN1397" s="30"/>
      <c r="AO1397" s="30"/>
      <c r="AP1397" s="30"/>
    </row>
    <row r="1398" spans="1:42" ht="18" x14ac:dyDescent="0.25">
      <c r="A1398" s="5"/>
      <c r="B1398" s="6" t="s">
        <v>33</v>
      </c>
      <c r="C1398" s="5"/>
      <c r="D1398" s="17">
        <v>197299</v>
      </c>
      <c r="E1398" s="17">
        <v>131884</v>
      </c>
      <c r="F1398" s="17">
        <v>47541</v>
      </c>
      <c r="G1398" s="17"/>
      <c r="H1398" s="17">
        <v>145203</v>
      </c>
      <c r="I1398" s="17">
        <v>101059</v>
      </c>
      <c r="J1398" s="17">
        <v>39758</v>
      </c>
      <c r="K1398" s="17"/>
      <c r="L1398" s="17">
        <v>147468</v>
      </c>
      <c r="M1398" s="17">
        <v>102382</v>
      </c>
      <c r="N1398" s="17">
        <v>40092</v>
      </c>
      <c r="O1398" s="17"/>
      <c r="P1398" s="17">
        <v>105938</v>
      </c>
      <c r="Q1398" s="17">
        <v>89269</v>
      </c>
      <c r="R1398" s="17">
        <v>31921</v>
      </c>
      <c r="S1398" s="17"/>
      <c r="T1398" s="17">
        <v>173938</v>
      </c>
      <c r="U1398" s="17">
        <v>110725</v>
      </c>
      <c r="V1398" s="17">
        <v>45304</v>
      </c>
      <c r="W1398" s="5"/>
      <c r="X1398" s="30"/>
      <c r="Y1398" s="30"/>
      <c r="Z1398" s="30"/>
      <c r="AA1398" s="30"/>
      <c r="AB1398" s="30"/>
      <c r="AC1398" s="30"/>
      <c r="AD1398" s="30"/>
      <c r="AE1398" s="30"/>
      <c r="AF1398" s="30"/>
      <c r="AG1398" s="30"/>
      <c r="AH1398" s="30"/>
      <c r="AI1398" s="30"/>
      <c r="AJ1398" s="30"/>
      <c r="AK1398" s="30"/>
      <c r="AL1398" s="30"/>
      <c r="AM1398" s="30"/>
      <c r="AN1398" s="30"/>
      <c r="AO1398" s="30"/>
      <c r="AP1398" s="30"/>
    </row>
    <row r="1399" spans="1:42" ht="18" x14ac:dyDescent="0.25">
      <c r="A1399" s="6">
        <v>2006</v>
      </c>
      <c r="B1399" s="6" t="s">
        <v>30</v>
      </c>
      <c r="C1399" s="5"/>
      <c r="D1399" s="17">
        <v>209477</v>
      </c>
      <c r="E1399" s="17">
        <v>130617</v>
      </c>
      <c r="F1399" s="17">
        <v>64722</v>
      </c>
      <c r="G1399" s="17"/>
      <c r="H1399" s="17">
        <v>145548</v>
      </c>
      <c r="I1399" s="17">
        <v>99846</v>
      </c>
      <c r="J1399" s="17">
        <v>39804</v>
      </c>
      <c r="K1399" s="17"/>
      <c r="L1399" s="17">
        <v>147642</v>
      </c>
      <c r="M1399" s="17">
        <v>100869</v>
      </c>
      <c r="N1399" s="17">
        <v>40585</v>
      </c>
      <c r="O1399" s="17"/>
      <c r="P1399" s="17">
        <v>105781</v>
      </c>
      <c r="Q1399" s="17">
        <v>89335</v>
      </c>
      <c r="R1399" s="17">
        <v>32630</v>
      </c>
      <c r="S1399" s="17"/>
      <c r="T1399" s="17">
        <v>173688</v>
      </c>
      <c r="U1399" s="17">
        <v>108149</v>
      </c>
      <c r="V1399" s="17">
        <v>45559</v>
      </c>
      <c r="W1399" s="5"/>
      <c r="X1399" s="30"/>
      <c r="Y1399" s="30"/>
      <c r="Z1399" s="30"/>
      <c r="AA1399" s="30"/>
      <c r="AB1399" s="30"/>
      <c r="AC1399" s="30"/>
      <c r="AD1399" s="30"/>
      <c r="AE1399" s="30"/>
      <c r="AF1399" s="30"/>
      <c r="AG1399" s="30"/>
      <c r="AH1399" s="30"/>
      <c r="AI1399" s="30"/>
      <c r="AJ1399" s="30"/>
      <c r="AK1399" s="30"/>
      <c r="AL1399" s="30"/>
      <c r="AM1399" s="30"/>
      <c r="AN1399" s="30"/>
      <c r="AO1399" s="30"/>
      <c r="AP1399" s="30"/>
    </row>
    <row r="1400" spans="1:42" ht="18" x14ac:dyDescent="0.25">
      <c r="A1400" s="5"/>
      <c r="B1400" s="6" t="s">
        <v>31</v>
      </c>
      <c r="C1400" s="5"/>
      <c r="D1400" s="17">
        <v>201300</v>
      </c>
      <c r="E1400" s="17">
        <v>130909</v>
      </c>
      <c r="F1400" s="17">
        <v>50112</v>
      </c>
      <c r="G1400" s="17"/>
      <c r="H1400" s="17">
        <v>152319</v>
      </c>
      <c r="I1400" s="17">
        <v>104211</v>
      </c>
      <c r="J1400" s="17">
        <v>39140</v>
      </c>
      <c r="K1400" s="17"/>
      <c r="L1400" s="17">
        <v>154461</v>
      </c>
      <c r="M1400" s="17">
        <v>105431</v>
      </c>
      <c r="N1400" s="17">
        <v>39609</v>
      </c>
      <c r="O1400" s="17"/>
      <c r="P1400" s="17">
        <v>111901</v>
      </c>
      <c r="Q1400" s="17">
        <v>95393</v>
      </c>
      <c r="R1400" s="17">
        <v>32873</v>
      </c>
      <c r="S1400" s="17"/>
      <c r="T1400" s="17">
        <v>179534</v>
      </c>
      <c r="U1400" s="17">
        <v>111374</v>
      </c>
      <c r="V1400" s="17">
        <v>43600</v>
      </c>
      <c r="W1400" s="5"/>
      <c r="X1400" s="30"/>
      <c r="Y1400" s="30"/>
      <c r="Z1400" s="30"/>
      <c r="AA1400" s="30"/>
      <c r="AB1400" s="30"/>
      <c r="AC1400" s="30"/>
      <c r="AD1400" s="30"/>
      <c r="AE1400" s="30"/>
      <c r="AF1400" s="30"/>
      <c r="AG1400" s="30"/>
      <c r="AH1400" s="30"/>
      <c r="AI1400" s="30"/>
      <c r="AJ1400" s="30"/>
      <c r="AK1400" s="30"/>
      <c r="AL1400" s="30"/>
      <c r="AM1400" s="30"/>
      <c r="AN1400" s="30"/>
      <c r="AO1400" s="30"/>
      <c r="AP1400" s="30"/>
    </row>
    <row r="1401" spans="1:42" ht="18" x14ac:dyDescent="0.25">
      <c r="A1401" s="5"/>
      <c r="B1401" s="6" t="s">
        <v>32</v>
      </c>
      <c r="C1401" s="5"/>
      <c r="D1401" s="17">
        <v>197574</v>
      </c>
      <c r="E1401" s="17">
        <v>131464</v>
      </c>
      <c r="F1401" s="17">
        <v>47218</v>
      </c>
      <c r="G1401" s="17"/>
      <c r="H1401" s="17">
        <v>161802</v>
      </c>
      <c r="I1401" s="17">
        <v>108594</v>
      </c>
      <c r="J1401" s="17">
        <v>41226</v>
      </c>
      <c r="K1401" s="17"/>
      <c r="L1401" s="17">
        <v>163749</v>
      </c>
      <c r="M1401" s="17">
        <v>109833</v>
      </c>
      <c r="N1401" s="17">
        <v>41539</v>
      </c>
      <c r="O1401" s="17"/>
      <c r="P1401" s="17">
        <v>118607</v>
      </c>
      <c r="Q1401" s="17">
        <v>99234</v>
      </c>
      <c r="R1401" s="17">
        <v>33786</v>
      </c>
      <c r="S1401" s="17"/>
      <c r="T1401" s="17">
        <v>188710</v>
      </c>
      <c r="U1401" s="17">
        <v>115687</v>
      </c>
      <c r="V1401" s="17">
        <v>45850</v>
      </c>
      <c r="W1401" s="5"/>
      <c r="X1401" s="30"/>
      <c r="Y1401" s="30"/>
      <c r="Z1401" s="30"/>
      <c r="AA1401" s="30"/>
      <c r="AB1401" s="30"/>
      <c r="AC1401" s="30"/>
      <c r="AD1401" s="30"/>
      <c r="AE1401" s="30"/>
      <c r="AF1401" s="30"/>
      <c r="AG1401" s="30"/>
      <c r="AH1401" s="30"/>
      <c r="AI1401" s="30"/>
      <c r="AJ1401" s="30"/>
      <c r="AK1401" s="30"/>
      <c r="AL1401" s="30"/>
      <c r="AM1401" s="30"/>
      <c r="AN1401" s="30"/>
      <c r="AO1401" s="30"/>
      <c r="AP1401" s="30"/>
    </row>
    <row r="1402" spans="1:42" ht="18" x14ac:dyDescent="0.25">
      <c r="A1402" s="5"/>
      <c r="B1402" s="6" t="s">
        <v>33</v>
      </c>
      <c r="C1402" s="5"/>
      <c r="D1402" s="17">
        <v>197721</v>
      </c>
      <c r="E1402" s="17">
        <v>131769</v>
      </c>
      <c r="F1402" s="17">
        <v>47972</v>
      </c>
      <c r="G1402" s="17"/>
      <c r="H1402" s="17">
        <v>161596</v>
      </c>
      <c r="I1402" s="17">
        <v>110024</v>
      </c>
      <c r="J1402" s="17">
        <v>43307</v>
      </c>
      <c r="K1402" s="17"/>
      <c r="L1402" s="17">
        <v>163974</v>
      </c>
      <c r="M1402" s="17">
        <v>111493</v>
      </c>
      <c r="N1402" s="17">
        <v>43592</v>
      </c>
      <c r="O1402" s="17"/>
      <c r="P1402" s="17">
        <v>117039</v>
      </c>
      <c r="Q1402" s="17">
        <v>99480</v>
      </c>
      <c r="R1402" s="17">
        <v>34091</v>
      </c>
      <c r="S1402" s="17"/>
      <c r="T1402" s="17">
        <v>190565</v>
      </c>
      <c r="U1402" s="17">
        <v>118318</v>
      </c>
      <c r="V1402" s="17">
        <v>48997</v>
      </c>
      <c r="W1402" s="5"/>
      <c r="X1402" s="30"/>
      <c r="Y1402" s="30"/>
      <c r="Z1402" s="30"/>
      <c r="AA1402" s="30"/>
      <c r="AB1402" s="30"/>
      <c r="AC1402" s="30"/>
      <c r="AD1402" s="30"/>
      <c r="AE1402" s="30"/>
      <c r="AF1402" s="30"/>
      <c r="AG1402" s="30"/>
      <c r="AH1402" s="30"/>
      <c r="AI1402" s="30"/>
      <c r="AJ1402" s="30"/>
      <c r="AK1402" s="30"/>
      <c r="AL1402" s="30"/>
      <c r="AM1402" s="30"/>
      <c r="AN1402" s="30"/>
      <c r="AO1402" s="30"/>
      <c r="AP1402" s="30"/>
    </row>
    <row r="1403" spans="1:42" ht="18" x14ac:dyDescent="0.25">
      <c r="A1403" s="6">
        <v>2007</v>
      </c>
      <c r="B1403" s="6" t="s">
        <v>30</v>
      </c>
      <c r="C1403" s="5"/>
      <c r="D1403" s="17">
        <v>193314</v>
      </c>
      <c r="E1403" s="17">
        <v>129205</v>
      </c>
      <c r="F1403" s="17">
        <v>45694</v>
      </c>
      <c r="G1403" s="17"/>
      <c r="H1403" s="17">
        <v>164839</v>
      </c>
      <c r="I1403" s="17">
        <v>111289</v>
      </c>
      <c r="J1403" s="17">
        <v>44478</v>
      </c>
      <c r="K1403" s="17"/>
      <c r="L1403" s="17">
        <v>166666</v>
      </c>
      <c r="M1403" s="17">
        <v>112440</v>
      </c>
      <c r="N1403" s="17">
        <v>44575</v>
      </c>
      <c r="O1403" s="17"/>
      <c r="P1403" s="17">
        <v>119381</v>
      </c>
      <c r="Q1403" s="17">
        <v>99867</v>
      </c>
      <c r="R1403" s="17">
        <v>34205</v>
      </c>
      <c r="S1403" s="17"/>
      <c r="T1403" s="17">
        <v>193850</v>
      </c>
      <c r="U1403" s="17">
        <v>119650</v>
      </c>
      <c r="V1403" s="17">
        <v>50536</v>
      </c>
      <c r="W1403" s="5"/>
      <c r="X1403" s="30"/>
      <c r="Y1403" s="30"/>
      <c r="Z1403" s="30"/>
      <c r="AA1403" s="30"/>
      <c r="AB1403" s="30"/>
      <c r="AC1403" s="30"/>
      <c r="AD1403" s="30"/>
      <c r="AE1403" s="30"/>
      <c r="AF1403" s="30"/>
      <c r="AG1403" s="30"/>
      <c r="AH1403" s="30"/>
      <c r="AI1403" s="30"/>
      <c r="AJ1403" s="30"/>
      <c r="AK1403" s="30"/>
      <c r="AL1403" s="30"/>
      <c r="AM1403" s="30"/>
      <c r="AN1403" s="30"/>
      <c r="AO1403" s="30"/>
      <c r="AP1403" s="30"/>
    </row>
    <row r="1404" spans="1:42" ht="18" x14ac:dyDescent="0.25">
      <c r="A1404" s="5"/>
      <c r="B1404" s="6" t="s">
        <v>31</v>
      </c>
      <c r="C1404" s="5"/>
      <c r="D1404" s="17">
        <v>203458</v>
      </c>
      <c r="E1404" s="17">
        <v>131799</v>
      </c>
      <c r="F1404" s="17">
        <v>51429</v>
      </c>
      <c r="G1404" s="17"/>
      <c r="H1404" s="17">
        <v>162868</v>
      </c>
      <c r="I1404" s="17">
        <v>112822</v>
      </c>
      <c r="J1404" s="17">
        <v>42026</v>
      </c>
      <c r="K1404" s="17"/>
      <c r="L1404" s="17">
        <v>166116</v>
      </c>
      <c r="M1404" s="17">
        <v>114375</v>
      </c>
      <c r="N1404" s="17">
        <v>42761</v>
      </c>
      <c r="O1404" s="17"/>
      <c r="P1404" s="17">
        <v>121261</v>
      </c>
      <c r="Q1404" s="17">
        <v>101771</v>
      </c>
      <c r="R1404" s="17">
        <v>34153</v>
      </c>
      <c r="S1404" s="17"/>
      <c r="T1404" s="17">
        <v>191435</v>
      </c>
      <c r="U1404" s="17">
        <v>121503</v>
      </c>
      <c r="V1404" s="17">
        <v>47631</v>
      </c>
      <c r="W1404" s="5"/>
      <c r="X1404" s="30"/>
      <c r="Y1404" s="30"/>
      <c r="Z1404" s="30"/>
      <c r="AA1404" s="30"/>
      <c r="AB1404" s="30"/>
      <c r="AC1404" s="30"/>
      <c r="AD1404" s="30"/>
      <c r="AE1404" s="30"/>
      <c r="AF1404" s="30"/>
      <c r="AG1404" s="30"/>
      <c r="AH1404" s="30"/>
      <c r="AI1404" s="30"/>
      <c r="AJ1404" s="30"/>
      <c r="AK1404" s="30"/>
      <c r="AL1404" s="30"/>
      <c r="AM1404" s="30"/>
      <c r="AN1404" s="30"/>
      <c r="AO1404" s="30"/>
      <c r="AP1404" s="30"/>
    </row>
    <row r="1405" spans="1:42" ht="18" x14ac:dyDescent="0.25">
      <c r="A1405" s="5"/>
      <c r="B1405" s="6" t="s">
        <v>32</v>
      </c>
      <c r="C1405" s="5"/>
      <c r="D1405" s="17">
        <v>211306.34707151703</v>
      </c>
      <c r="E1405" s="17">
        <v>139314</v>
      </c>
      <c r="F1405" s="17">
        <v>50890</v>
      </c>
      <c r="G1405" s="17"/>
      <c r="H1405" s="17">
        <v>171879.89472225841</v>
      </c>
      <c r="I1405" s="17">
        <v>116236</v>
      </c>
      <c r="J1405" s="17">
        <v>43405</v>
      </c>
      <c r="K1405" s="17"/>
      <c r="L1405" s="17">
        <v>174453.4825406851</v>
      </c>
      <c r="M1405" s="17">
        <v>117740</v>
      </c>
      <c r="N1405" s="17">
        <v>43886</v>
      </c>
      <c r="O1405" s="17"/>
      <c r="P1405" s="17">
        <v>124131.72014802574</v>
      </c>
      <c r="Q1405" s="17">
        <v>103415</v>
      </c>
      <c r="R1405" s="17">
        <v>34209</v>
      </c>
      <c r="S1405" s="17"/>
      <c r="T1405" s="17">
        <v>201262.93222108428</v>
      </c>
      <c r="U1405" s="17">
        <v>125382</v>
      </c>
      <c r="V1405" s="17">
        <v>49054</v>
      </c>
      <c r="W1405" s="5"/>
      <c r="X1405" s="30"/>
      <c r="Y1405" s="30"/>
      <c r="Z1405" s="30"/>
      <c r="AA1405" s="30"/>
      <c r="AB1405" s="30"/>
      <c r="AC1405" s="30"/>
      <c r="AD1405" s="30"/>
      <c r="AE1405" s="30"/>
      <c r="AF1405" s="30"/>
      <c r="AG1405" s="30"/>
      <c r="AH1405" s="30"/>
      <c r="AI1405" s="30"/>
      <c r="AJ1405" s="30"/>
      <c r="AK1405" s="30"/>
      <c r="AL1405" s="30"/>
      <c r="AM1405" s="30"/>
      <c r="AN1405" s="30"/>
      <c r="AO1405" s="30"/>
      <c r="AP1405" s="30"/>
    </row>
    <row r="1406" spans="1:42" ht="18" x14ac:dyDescent="0.25">
      <c r="A1406" s="5"/>
      <c r="B1406" s="6" t="s">
        <v>33</v>
      </c>
      <c r="C1406" s="5"/>
      <c r="D1406" s="17">
        <v>206170.22175655238</v>
      </c>
      <c r="E1406" s="17">
        <v>138607</v>
      </c>
      <c r="F1406" s="17">
        <v>50417</v>
      </c>
      <c r="G1406" s="17"/>
      <c r="H1406" s="17">
        <v>169016.44550560991</v>
      </c>
      <c r="I1406" s="17">
        <v>115110</v>
      </c>
      <c r="J1406" s="17">
        <v>42498</v>
      </c>
      <c r="K1406" s="17"/>
      <c r="L1406" s="17">
        <v>172158.07802065229</v>
      </c>
      <c r="M1406" s="17">
        <v>117117</v>
      </c>
      <c r="N1406" s="17">
        <v>43204</v>
      </c>
      <c r="O1406" s="17"/>
      <c r="P1406" s="17">
        <v>124478.08489774603</v>
      </c>
      <c r="Q1406" s="17">
        <v>102709</v>
      </c>
      <c r="R1406" s="17">
        <v>34046</v>
      </c>
      <c r="S1406" s="17"/>
      <c r="T1406" s="17">
        <v>199144.93161502821</v>
      </c>
      <c r="U1406" s="17">
        <v>125249</v>
      </c>
      <c r="V1406" s="17">
        <v>48392</v>
      </c>
      <c r="W1406" s="5"/>
      <c r="X1406" s="30"/>
      <c r="Y1406" s="30"/>
      <c r="Z1406" s="30"/>
      <c r="AA1406" s="30"/>
      <c r="AB1406" s="30"/>
      <c r="AC1406" s="30"/>
      <c r="AD1406" s="30"/>
      <c r="AE1406" s="30"/>
      <c r="AF1406" s="30"/>
      <c r="AG1406" s="30"/>
      <c r="AH1406" s="30"/>
      <c r="AI1406" s="30"/>
      <c r="AJ1406" s="30"/>
      <c r="AK1406" s="30"/>
      <c r="AL1406" s="30"/>
      <c r="AM1406" s="30"/>
      <c r="AN1406" s="30"/>
      <c r="AO1406" s="30"/>
      <c r="AP1406" s="30"/>
    </row>
    <row r="1407" spans="1:42" ht="18" x14ac:dyDescent="0.25">
      <c r="A1407" s="6">
        <v>2008</v>
      </c>
      <c r="B1407" s="6" t="s">
        <v>30</v>
      </c>
      <c r="C1407" s="5"/>
      <c r="D1407" s="17">
        <v>217078.48388779254</v>
      </c>
      <c r="E1407" s="17">
        <v>142848</v>
      </c>
      <c r="F1407" s="17">
        <v>51498</v>
      </c>
      <c r="G1407" s="17"/>
      <c r="H1407" s="17">
        <v>168157.96978750598</v>
      </c>
      <c r="I1407" s="17">
        <v>112718</v>
      </c>
      <c r="J1407" s="17">
        <v>42508</v>
      </c>
      <c r="K1407" s="17"/>
      <c r="L1407" s="17">
        <v>170827.42090573173</v>
      </c>
      <c r="M1407" s="17">
        <v>114425</v>
      </c>
      <c r="N1407" s="17">
        <v>43005</v>
      </c>
      <c r="O1407" s="17"/>
      <c r="P1407" s="17">
        <v>126287.55630499481</v>
      </c>
      <c r="Q1407" s="17">
        <v>101534</v>
      </c>
      <c r="R1407" s="17">
        <v>34510</v>
      </c>
      <c r="S1407" s="17"/>
      <c r="T1407" s="17">
        <v>194369.83860256881</v>
      </c>
      <c r="U1407" s="17">
        <v>121313</v>
      </c>
      <c r="V1407" s="17">
        <v>47491</v>
      </c>
      <c r="W1407" s="5"/>
      <c r="X1407" s="30"/>
      <c r="Y1407" s="30"/>
      <c r="Z1407" s="30"/>
      <c r="AA1407" s="30"/>
      <c r="AB1407" s="30"/>
      <c r="AC1407" s="30"/>
      <c r="AD1407" s="30"/>
      <c r="AE1407" s="30"/>
      <c r="AF1407" s="30"/>
      <c r="AG1407" s="30"/>
      <c r="AH1407" s="30"/>
      <c r="AI1407" s="30"/>
      <c r="AJ1407" s="30"/>
      <c r="AK1407" s="30"/>
      <c r="AL1407" s="30"/>
      <c r="AM1407" s="30"/>
      <c r="AN1407" s="30"/>
      <c r="AO1407" s="30"/>
      <c r="AP1407" s="30"/>
    </row>
    <row r="1408" spans="1:42" ht="18" x14ac:dyDescent="0.25">
      <c r="A1408" s="5"/>
      <c r="B1408" s="6" t="s">
        <v>31</v>
      </c>
      <c r="C1408" s="5"/>
      <c r="D1408" s="17">
        <v>209085.12958653396</v>
      </c>
      <c r="E1408" s="17">
        <v>134776</v>
      </c>
      <c r="F1408" s="17">
        <v>49625</v>
      </c>
      <c r="G1408" s="17"/>
      <c r="H1408" s="17">
        <v>165863.01806289979</v>
      </c>
      <c r="I1408" s="17">
        <v>113536</v>
      </c>
      <c r="J1408" s="17">
        <v>43502</v>
      </c>
      <c r="K1408" s="17"/>
      <c r="L1408" s="17">
        <v>169953.39222536431</v>
      </c>
      <c r="M1408" s="17">
        <v>115407</v>
      </c>
      <c r="N1408" s="17">
        <v>44054</v>
      </c>
      <c r="O1408" s="17"/>
      <c r="P1408" s="17">
        <v>125654.74213986217</v>
      </c>
      <c r="Q1408" s="17">
        <v>100861</v>
      </c>
      <c r="R1408" s="17">
        <v>34708</v>
      </c>
      <c r="S1408" s="17"/>
      <c r="T1408" s="17">
        <v>193830.79536167192</v>
      </c>
      <c r="U1408" s="17">
        <v>123232</v>
      </c>
      <c r="V1408" s="17">
        <v>49072</v>
      </c>
      <c r="W1408" s="5"/>
      <c r="X1408" s="30"/>
      <c r="Y1408" s="30"/>
      <c r="Z1408" s="30"/>
      <c r="AA1408" s="30"/>
      <c r="AB1408" s="30"/>
      <c r="AC1408" s="30"/>
      <c r="AD1408" s="30"/>
      <c r="AE1408" s="30"/>
      <c r="AF1408" s="30"/>
      <c r="AG1408" s="30"/>
      <c r="AH1408" s="30"/>
      <c r="AI1408" s="30"/>
      <c r="AJ1408" s="30"/>
      <c r="AK1408" s="30"/>
      <c r="AL1408" s="30"/>
      <c r="AM1408" s="30"/>
      <c r="AN1408" s="30"/>
      <c r="AO1408" s="30"/>
      <c r="AP1408" s="30"/>
    </row>
    <row r="1409" spans="1:42" ht="18" x14ac:dyDescent="0.25">
      <c r="A1409" s="5"/>
      <c r="B1409" s="6" t="s">
        <v>32</v>
      </c>
      <c r="C1409" s="5"/>
      <c r="D1409" s="17">
        <v>200858.90439681627</v>
      </c>
      <c r="E1409" s="17">
        <v>119125</v>
      </c>
      <c r="F1409" s="17">
        <v>44270</v>
      </c>
      <c r="G1409" s="17"/>
      <c r="H1409" s="17">
        <v>169716.38287655864</v>
      </c>
      <c r="I1409" s="17">
        <v>110216</v>
      </c>
      <c r="J1409" s="17">
        <v>44861</v>
      </c>
      <c r="K1409" s="17"/>
      <c r="L1409" s="17">
        <v>172018.24084195119</v>
      </c>
      <c r="M1409" s="17">
        <v>110886</v>
      </c>
      <c r="N1409" s="17">
        <v>44818</v>
      </c>
      <c r="O1409" s="17"/>
      <c r="P1409" s="17">
        <v>129230.95605467726</v>
      </c>
      <c r="Q1409" s="17">
        <v>98766</v>
      </c>
      <c r="R1409" s="17">
        <v>34480</v>
      </c>
      <c r="S1409" s="17"/>
      <c r="T1409" s="17">
        <v>194075.26974342973</v>
      </c>
      <c r="U1409" s="17">
        <v>117159</v>
      </c>
      <c r="V1409" s="17">
        <v>50227</v>
      </c>
      <c r="W1409" s="5"/>
      <c r="X1409" s="30"/>
      <c r="Y1409" s="30"/>
      <c r="Z1409" s="30"/>
      <c r="AA1409" s="30"/>
      <c r="AB1409" s="30"/>
      <c r="AC1409" s="30"/>
      <c r="AD1409" s="30"/>
      <c r="AE1409" s="30"/>
      <c r="AF1409" s="30"/>
      <c r="AG1409" s="30"/>
      <c r="AH1409" s="30"/>
      <c r="AI1409" s="30"/>
      <c r="AJ1409" s="30"/>
      <c r="AK1409" s="30"/>
      <c r="AL1409" s="30"/>
      <c r="AM1409" s="30"/>
      <c r="AN1409" s="30"/>
      <c r="AO1409" s="30"/>
      <c r="AP1409" s="30"/>
    </row>
    <row r="1410" spans="1:42" ht="18" x14ac:dyDescent="0.25">
      <c r="A1410" s="5"/>
      <c r="B1410" s="6" t="s">
        <v>33</v>
      </c>
      <c r="C1410" s="5"/>
      <c r="D1410" s="17">
        <v>183531.01081081081</v>
      </c>
      <c r="E1410" s="17">
        <v>119772</v>
      </c>
      <c r="F1410" s="17">
        <v>45533</v>
      </c>
      <c r="G1410" s="17"/>
      <c r="H1410" s="17">
        <v>165457.29621372369</v>
      </c>
      <c r="I1410" s="17">
        <v>107235</v>
      </c>
      <c r="J1410" s="17">
        <v>45644</v>
      </c>
      <c r="K1410" s="17"/>
      <c r="L1410" s="17">
        <v>166991.42729778128</v>
      </c>
      <c r="M1410" s="17">
        <v>108256</v>
      </c>
      <c r="N1410" s="17">
        <v>45664</v>
      </c>
      <c r="O1410" s="17"/>
      <c r="P1410" s="17">
        <v>123153.72005606261</v>
      </c>
      <c r="Q1410" s="17">
        <v>92782</v>
      </c>
      <c r="R1410" s="17">
        <v>34739</v>
      </c>
      <c r="S1410" s="17"/>
      <c r="T1410" s="17">
        <v>189402.71573873062</v>
      </c>
      <c r="U1410" s="17">
        <v>116178</v>
      </c>
      <c r="V1410" s="17">
        <v>51292</v>
      </c>
      <c r="W1410" s="5"/>
      <c r="X1410" s="30"/>
      <c r="Y1410" s="30"/>
      <c r="Z1410" s="30"/>
      <c r="AA1410" s="30"/>
      <c r="AB1410" s="30"/>
      <c r="AC1410" s="30"/>
      <c r="AD1410" s="30"/>
      <c r="AE1410" s="30"/>
      <c r="AF1410" s="30"/>
      <c r="AG1410" s="30"/>
      <c r="AH1410" s="30"/>
      <c r="AI1410" s="30"/>
      <c r="AJ1410" s="30"/>
      <c r="AK1410" s="30"/>
      <c r="AL1410" s="30"/>
      <c r="AM1410" s="30"/>
      <c r="AN1410" s="30"/>
      <c r="AO1410" s="30"/>
      <c r="AP1410" s="30"/>
    </row>
    <row r="1411" spans="1:42" ht="18" x14ac:dyDescent="0.25">
      <c r="A1411" s="6">
        <v>2009</v>
      </c>
      <c r="B1411" s="6" t="s">
        <v>30</v>
      </c>
      <c r="C1411" s="5"/>
      <c r="D1411" s="17">
        <v>161247.22409771991</v>
      </c>
      <c r="E1411" s="17">
        <v>108203</v>
      </c>
      <c r="F1411" s="17">
        <v>38088</v>
      </c>
      <c r="G1411" s="17"/>
      <c r="H1411" s="17">
        <v>164396.35272649323</v>
      </c>
      <c r="I1411" s="17">
        <v>102662</v>
      </c>
      <c r="J1411" s="17">
        <v>43388</v>
      </c>
      <c r="K1411" s="17"/>
      <c r="L1411" s="17">
        <v>164098.45743268231</v>
      </c>
      <c r="M1411" s="17">
        <v>103165</v>
      </c>
      <c r="N1411" s="17">
        <v>42957</v>
      </c>
      <c r="O1411" s="17"/>
      <c r="P1411" s="17">
        <v>118811.54122893304</v>
      </c>
      <c r="Q1411" s="17">
        <v>89512</v>
      </c>
      <c r="R1411" s="17">
        <v>32554</v>
      </c>
      <c r="S1411" s="17"/>
      <c r="T1411" s="17">
        <v>188808.93287590551</v>
      </c>
      <c r="U1411" s="17">
        <v>110574</v>
      </c>
      <c r="V1411" s="17">
        <v>48764</v>
      </c>
      <c r="W1411" s="5"/>
      <c r="X1411" s="30"/>
      <c r="Y1411" s="30"/>
      <c r="Z1411" s="30"/>
      <c r="AA1411" s="30"/>
      <c r="AB1411" s="30"/>
      <c r="AC1411" s="30"/>
      <c r="AD1411" s="30"/>
      <c r="AE1411" s="30"/>
      <c r="AF1411" s="30"/>
      <c r="AG1411" s="30"/>
      <c r="AH1411" s="30"/>
      <c r="AI1411" s="30"/>
      <c r="AJ1411" s="30"/>
      <c r="AK1411" s="30"/>
      <c r="AL1411" s="30"/>
      <c r="AM1411" s="30"/>
      <c r="AN1411" s="30"/>
      <c r="AO1411" s="30"/>
      <c r="AP1411" s="30"/>
    </row>
    <row r="1412" spans="1:42" ht="18" x14ac:dyDescent="0.25">
      <c r="A1412" s="5"/>
      <c r="B1412" s="6" t="s">
        <v>31</v>
      </c>
      <c r="C1412" s="5"/>
      <c r="D1412" s="17">
        <v>162516.24882032667</v>
      </c>
      <c r="E1412" s="17">
        <v>110551</v>
      </c>
      <c r="F1412" s="17">
        <v>41449</v>
      </c>
      <c r="G1412" s="17"/>
      <c r="H1412" s="17">
        <v>160120.14318123829</v>
      </c>
      <c r="I1412" s="17">
        <v>100450</v>
      </c>
      <c r="J1412" s="17">
        <v>42698</v>
      </c>
      <c r="K1412" s="17"/>
      <c r="L1412" s="17">
        <v>160345.15162678258</v>
      </c>
      <c r="M1412" s="17">
        <v>101399</v>
      </c>
      <c r="N1412" s="17">
        <v>42582</v>
      </c>
      <c r="O1412" s="17"/>
      <c r="P1412" s="17">
        <v>121826.48811575527</v>
      </c>
      <c r="Q1412" s="17">
        <v>89737</v>
      </c>
      <c r="R1412" s="17">
        <v>33158</v>
      </c>
      <c r="S1412" s="17"/>
      <c r="T1412" s="17">
        <v>180871.97856761492</v>
      </c>
      <c r="U1412" s="17">
        <v>107638</v>
      </c>
      <c r="V1412" s="17">
        <v>47640</v>
      </c>
      <c r="W1412" s="5"/>
      <c r="X1412" s="30"/>
      <c r="Y1412" s="30"/>
      <c r="Z1412" s="30"/>
      <c r="AA1412" s="30"/>
      <c r="AB1412" s="30"/>
      <c r="AC1412" s="30"/>
      <c r="AD1412" s="30"/>
      <c r="AE1412" s="30"/>
      <c r="AF1412" s="30"/>
      <c r="AG1412" s="30"/>
      <c r="AH1412" s="30"/>
      <c r="AI1412" s="30"/>
      <c r="AJ1412" s="30"/>
      <c r="AK1412" s="30"/>
      <c r="AL1412" s="30"/>
      <c r="AM1412" s="30"/>
      <c r="AN1412" s="30"/>
      <c r="AO1412" s="30"/>
      <c r="AP1412" s="30"/>
    </row>
    <row r="1413" spans="1:42" ht="18" x14ac:dyDescent="0.25">
      <c r="A1413" s="5"/>
      <c r="B1413" s="6" t="s">
        <v>32</v>
      </c>
      <c r="C1413" s="5"/>
      <c r="D1413" s="17">
        <v>184295.70608832364</v>
      </c>
      <c r="E1413" s="17">
        <v>114337</v>
      </c>
      <c r="F1413" s="17">
        <v>44541</v>
      </c>
      <c r="G1413" s="17"/>
      <c r="H1413" s="17">
        <v>167036.7045168519</v>
      </c>
      <c r="I1413" s="17">
        <v>104693</v>
      </c>
      <c r="J1413" s="17">
        <v>43848</v>
      </c>
      <c r="K1413" s="17"/>
      <c r="L1413" s="17">
        <v>168119.66120388187</v>
      </c>
      <c r="M1413" s="17">
        <v>105287</v>
      </c>
      <c r="N1413" s="17">
        <v>43877</v>
      </c>
      <c r="O1413" s="17"/>
      <c r="P1413" s="17">
        <v>125803.88145597128</v>
      </c>
      <c r="Q1413" s="17">
        <v>90150</v>
      </c>
      <c r="R1413" s="17">
        <v>33204</v>
      </c>
      <c r="S1413" s="17"/>
      <c r="T1413" s="17">
        <v>189448.20833438085</v>
      </c>
      <c r="U1413" s="17">
        <v>112920</v>
      </c>
      <c r="V1413" s="17">
        <v>49292</v>
      </c>
      <c r="W1413" s="5"/>
      <c r="X1413" s="30"/>
      <c r="Y1413" s="30"/>
      <c r="Z1413" s="30"/>
      <c r="AA1413" s="30"/>
      <c r="AB1413" s="30"/>
      <c r="AC1413" s="30"/>
      <c r="AD1413" s="30"/>
      <c r="AE1413" s="30"/>
      <c r="AF1413" s="30"/>
      <c r="AG1413" s="30"/>
      <c r="AH1413" s="30"/>
      <c r="AI1413" s="30"/>
      <c r="AJ1413" s="30"/>
      <c r="AK1413" s="30"/>
      <c r="AL1413" s="30"/>
      <c r="AM1413" s="30"/>
      <c r="AN1413" s="30"/>
      <c r="AO1413" s="30"/>
      <c r="AP1413" s="30"/>
    </row>
    <row r="1414" spans="1:42" ht="18" x14ac:dyDescent="0.25">
      <c r="A1414" s="5"/>
      <c r="B1414" s="6" t="s">
        <v>33</v>
      </c>
      <c r="C1414" s="5"/>
      <c r="D1414" s="17">
        <v>175408.74215972525</v>
      </c>
      <c r="E1414" s="17">
        <v>109439</v>
      </c>
      <c r="F1414" s="17">
        <v>45637</v>
      </c>
      <c r="G1414" s="17"/>
      <c r="H1414" s="17">
        <v>169646.74947479469</v>
      </c>
      <c r="I1414" s="17">
        <v>105859</v>
      </c>
      <c r="J1414" s="17">
        <v>44109</v>
      </c>
      <c r="K1414" s="17"/>
      <c r="L1414" s="17">
        <v>170071.9168294507</v>
      </c>
      <c r="M1414" s="17">
        <v>106081</v>
      </c>
      <c r="N1414" s="17">
        <v>44201</v>
      </c>
      <c r="O1414" s="17"/>
      <c r="P1414" s="17">
        <v>127410.75972364336</v>
      </c>
      <c r="Q1414" s="17">
        <v>91284</v>
      </c>
      <c r="R1414" s="17">
        <v>34784</v>
      </c>
      <c r="S1414" s="17"/>
      <c r="T1414" s="17">
        <v>191074.76981270744</v>
      </c>
      <c r="U1414" s="17">
        <v>113373</v>
      </c>
      <c r="V1414" s="17">
        <v>48849</v>
      </c>
      <c r="W1414" s="5"/>
      <c r="X1414" s="30"/>
      <c r="Y1414" s="30"/>
      <c r="Z1414" s="30"/>
      <c r="AA1414" s="30"/>
      <c r="AB1414" s="30"/>
      <c r="AC1414" s="30"/>
      <c r="AD1414" s="30"/>
      <c r="AE1414" s="30"/>
      <c r="AF1414" s="30"/>
      <c r="AG1414" s="30"/>
      <c r="AH1414" s="30"/>
      <c r="AI1414" s="30"/>
      <c r="AJ1414" s="30"/>
      <c r="AK1414" s="30"/>
      <c r="AL1414" s="30"/>
      <c r="AM1414" s="30"/>
      <c r="AN1414" s="30"/>
      <c r="AO1414" s="30"/>
      <c r="AP1414" s="30"/>
    </row>
    <row r="1415" spans="1:42" ht="18" x14ac:dyDescent="0.25">
      <c r="A1415" s="6">
        <v>2010</v>
      </c>
      <c r="B1415" s="6" t="s">
        <v>30</v>
      </c>
      <c r="C1415" s="5"/>
      <c r="D1415" s="17">
        <v>180117.21581027456</v>
      </c>
      <c r="E1415" s="17">
        <v>111327</v>
      </c>
      <c r="F1415" s="17">
        <v>43192</v>
      </c>
      <c r="G1415" s="17"/>
      <c r="H1415" s="17">
        <v>173507.06270019617</v>
      </c>
      <c r="I1415" s="17">
        <v>108864</v>
      </c>
      <c r="J1415" s="17">
        <v>46206</v>
      </c>
      <c r="K1415" s="17"/>
      <c r="L1415" s="17">
        <v>173891.78201824008</v>
      </c>
      <c r="M1415" s="17">
        <v>109011</v>
      </c>
      <c r="N1415" s="17">
        <v>46023</v>
      </c>
      <c r="O1415" s="17"/>
      <c r="P1415" s="17">
        <v>124684.62373811589</v>
      </c>
      <c r="Q1415" s="17">
        <v>89728</v>
      </c>
      <c r="R1415" s="17">
        <v>33719</v>
      </c>
      <c r="S1415" s="17"/>
      <c r="T1415" s="17">
        <v>195262.1630572537</v>
      </c>
      <c r="U1415" s="17">
        <v>117438</v>
      </c>
      <c r="V1415" s="17">
        <v>51388</v>
      </c>
      <c r="W1415" s="5"/>
      <c r="X1415" s="30"/>
      <c r="Y1415" s="30"/>
      <c r="Z1415" s="30"/>
      <c r="AA1415" s="30"/>
      <c r="AB1415" s="30"/>
      <c r="AC1415" s="30"/>
      <c r="AD1415" s="30"/>
      <c r="AE1415" s="30"/>
      <c r="AF1415" s="30"/>
      <c r="AG1415" s="30"/>
      <c r="AH1415" s="30"/>
      <c r="AI1415" s="30"/>
      <c r="AJ1415" s="30"/>
      <c r="AK1415" s="30"/>
      <c r="AL1415" s="30"/>
      <c r="AM1415" s="30"/>
      <c r="AN1415" s="30"/>
      <c r="AO1415" s="30"/>
      <c r="AP1415" s="30"/>
    </row>
    <row r="1416" spans="1:42" ht="18" x14ac:dyDescent="0.25">
      <c r="A1416" s="5"/>
      <c r="B1416" s="6" t="s">
        <v>31</v>
      </c>
      <c r="C1416" s="5"/>
      <c r="D1416" s="17">
        <v>175462.08658284406</v>
      </c>
      <c r="E1416" s="17">
        <v>116685</v>
      </c>
      <c r="F1416" s="17">
        <v>45452</v>
      </c>
      <c r="G1416" s="17"/>
      <c r="H1416" s="17">
        <v>169428.76764420062</v>
      </c>
      <c r="I1416" s="17">
        <v>108972</v>
      </c>
      <c r="J1416" s="17">
        <v>44305</v>
      </c>
      <c r="K1416" s="17"/>
      <c r="L1416" s="17">
        <v>169800.64522341211</v>
      </c>
      <c r="M1416" s="17">
        <v>109571</v>
      </c>
      <c r="N1416" s="17">
        <v>44393</v>
      </c>
      <c r="O1416" s="17"/>
      <c r="P1416" s="17">
        <v>125794.74398941018</v>
      </c>
      <c r="Q1416" s="17">
        <v>93775</v>
      </c>
      <c r="R1416" s="17">
        <v>34719</v>
      </c>
      <c r="S1416" s="17"/>
      <c r="T1416" s="17">
        <v>189869.16528644098</v>
      </c>
      <c r="U1416" s="17">
        <v>116782</v>
      </c>
      <c r="V1416" s="17">
        <v>48799</v>
      </c>
      <c r="W1416" s="5"/>
      <c r="X1416" s="30"/>
      <c r="Y1416" s="30"/>
      <c r="Z1416" s="30"/>
      <c r="AA1416" s="30"/>
      <c r="AB1416" s="30"/>
      <c r="AC1416" s="30"/>
      <c r="AD1416" s="30"/>
      <c r="AE1416" s="30"/>
      <c r="AF1416" s="30"/>
      <c r="AG1416" s="30"/>
      <c r="AH1416" s="30"/>
      <c r="AI1416" s="30"/>
      <c r="AJ1416" s="30"/>
      <c r="AK1416" s="30"/>
      <c r="AL1416" s="30"/>
      <c r="AM1416" s="30"/>
      <c r="AN1416" s="30"/>
      <c r="AO1416" s="30"/>
      <c r="AP1416" s="30"/>
    </row>
    <row r="1417" spans="1:42" ht="18" x14ac:dyDescent="0.25">
      <c r="A1417" s="5"/>
      <c r="B1417" s="6" t="s">
        <v>32</v>
      </c>
      <c r="C1417" s="5"/>
      <c r="D1417" s="17">
        <v>178868.9995995996</v>
      </c>
      <c r="E1417" s="17">
        <v>118557</v>
      </c>
      <c r="F1417" s="17">
        <v>48109</v>
      </c>
      <c r="G1417" s="17"/>
      <c r="H1417" s="17">
        <v>174416.61039973414</v>
      </c>
      <c r="I1417" s="17">
        <v>112330</v>
      </c>
      <c r="J1417" s="17">
        <v>45788</v>
      </c>
      <c r="K1417" s="17"/>
      <c r="L1417" s="17">
        <v>174658.63772410809</v>
      </c>
      <c r="M1417" s="17">
        <v>112684</v>
      </c>
      <c r="N1417" s="17">
        <v>45846</v>
      </c>
      <c r="O1417" s="17"/>
      <c r="P1417" s="17">
        <v>128568.3258056325</v>
      </c>
      <c r="Q1417" s="17">
        <v>96879</v>
      </c>
      <c r="R1417" s="17">
        <v>35340</v>
      </c>
      <c r="S1417" s="17"/>
      <c r="T1417" s="17">
        <v>197332.4857247312</v>
      </c>
      <c r="U1417" s="17">
        <v>120532</v>
      </c>
      <c r="V1417" s="17">
        <v>51017</v>
      </c>
      <c r="W1417" s="5"/>
      <c r="X1417" s="30"/>
      <c r="Y1417" s="30"/>
      <c r="Z1417" s="30"/>
      <c r="AA1417" s="30"/>
      <c r="AB1417" s="30"/>
      <c r="AC1417" s="30"/>
      <c r="AD1417" s="30"/>
      <c r="AE1417" s="30"/>
      <c r="AF1417" s="30"/>
      <c r="AG1417" s="30"/>
      <c r="AH1417" s="30"/>
      <c r="AI1417" s="30"/>
      <c r="AJ1417" s="30"/>
      <c r="AK1417" s="30"/>
      <c r="AL1417" s="30"/>
      <c r="AM1417" s="30"/>
      <c r="AN1417" s="30"/>
      <c r="AO1417" s="30"/>
      <c r="AP1417" s="30"/>
    </row>
    <row r="1418" spans="1:42" ht="18" x14ac:dyDescent="0.25">
      <c r="A1418" s="5"/>
      <c r="B1418" s="6" t="s">
        <v>33</v>
      </c>
      <c r="C1418" s="19"/>
      <c r="D1418" s="17">
        <v>173518.36157407408</v>
      </c>
      <c r="E1418" s="17">
        <v>116531</v>
      </c>
      <c r="F1418" s="17">
        <v>43845</v>
      </c>
      <c r="G1418" s="17"/>
      <c r="H1418" s="17">
        <v>166525.97658927477</v>
      </c>
      <c r="I1418" s="17">
        <v>107117</v>
      </c>
      <c r="J1418" s="17">
        <v>44055</v>
      </c>
      <c r="K1418" s="17"/>
      <c r="L1418" s="17">
        <v>167763.993883416</v>
      </c>
      <c r="M1418" s="17">
        <v>108390</v>
      </c>
      <c r="N1418" s="17">
        <v>44405</v>
      </c>
      <c r="O1418" s="17"/>
      <c r="P1418" s="17">
        <v>126093.66120636447</v>
      </c>
      <c r="Q1418" s="17">
        <v>93070</v>
      </c>
      <c r="R1418" s="17">
        <v>34854</v>
      </c>
      <c r="S1418" s="17"/>
      <c r="T1418" s="17">
        <v>189338.83012399534</v>
      </c>
      <c r="U1418" s="17">
        <v>116289</v>
      </c>
      <c r="V1418" s="17">
        <v>49352</v>
      </c>
      <c r="W1418" s="5"/>
      <c r="X1418" s="30"/>
      <c r="Y1418" s="30"/>
      <c r="Z1418" s="30"/>
      <c r="AA1418" s="30"/>
      <c r="AB1418" s="30"/>
      <c r="AC1418" s="30"/>
      <c r="AD1418" s="30"/>
      <c r="AE1418" s="30"/>
      <c r="AF1418" s="30"/>
      <c r="AG1418" s="30"/>
      <c r="AH1418" s="30"/>
      <c r="AI1418" s="30"/>
      <c r="AJ1418" s="30"/>
      <c r="AK1418" s="30"/>
      <c r="AL1418" s="30"/>
      <c r="AM1418" s="30"/>
      <c r="AN1418" s="30"/>
      <c r="AO1418" s="30"/>
      <c r="AP1418" s="30"/>
    </row>
    <row r="1419" spans="1:42" ht="18" x14ac:dyDescent="0.25">
      <c r="A1419" s="6">
        <v>2011</v>
      </c>
      <c r="B1419" s="6" t="s">
        <v>30</v>
      </c>
      <c r="C1419" s="19"/>
      <c r="D1419" s="17">
        <v>174378.81593760851</v>
      </c>
      <c r="E1419" s="17">
        <v>120060</v>
      </c>
      <c r="F1419" s="17">
        <v>44142</v>
      </c>
      <c r="G1419" s="17"/>
      <c r="H1419" s="17">
        <v>159129.58875189323</v>
      </c>
      <c r="I1419" s="17">
        <v>105063</v>
      </c>
      <c r="J1419" s="17">
        <v>42384</v>
      </c>
      <c r="K1419" s="17"/>
      <c r="L1419" s="17">
        <v>160223.20943208892</v>
      </c>
      <c r="M1419" s="17">
        <v>106466</v>
      </c>
      <c r="N1419" s="17">
        <v>43130</v>
      </c>
      <c r="O1419" s="17"/>
      <c r="P1419" s="17">
        <v>118686.25179656532</v>
      </c>
      <c r="Q1419" s="17">
        <v>89908</v>
      </c>
      <c r="R1419" s="17">
        <v>33616</v>
      </c>
      <c r="S1419" s="17"/>
      <c r="T1419" s="17">
        <v>183492.51202038236</v>
      </c>
      <c r="U1419" s="17">
        <v>115706</v>
      </c>
      <c r="V1419" s="17">
        <v>48485</v>
      </c>
      <c r="W1419" s="5"/>
      <c r="X1419" s="30"/>
      <c r="Y1419" s="30"/>
      <c r="Z1419" s="30"/>
      <c r="AA1419" s="30"/>
      <c r="AB1419" s="30"/>
      <c r="AC1419" s="30"/>
      <c r="AD1419" s="30"/>
      <c r="AE1419" s="30"/>
      <c r="AF1419" s="30"/>
      <c r="AG1419" s="30"/>
      <c r="AH1419" s="30"/>
      <c r="AI1419" s="30"/>
      <c r="AJ1419" s="30"/>
      <c r="AK1419" s="30"/>
      <c r="AL1419" s="30"/>
      <c r="AM1419" s="30"/>
      <c r="AN1419" s="30"/>
      <c r="AO1419" s="30"/>
      <c r="AP1419" s="30"/>
    </row>
    <row r="1420" spans="1:42" ht="18" x14ac:dyDescent="0.25">
      <c r="A1420" s="5"/>
      <c r="B1420" s="6" t="s">
        <v>31</v>
      </c>
      <c r="C1420" s="19"/>
      <c r="D1420" s="17">
        <v>177239.62150652299</v>
      </c>
      <c r="E1420" s="17">
        <v>122063</v>
      </c>
      <c r="F1420" s="17">
        <v>45270</v>
      </c>
      <c r="G1420" s="17"/>
      <c r="H1420" s="17">
        <v>158530.53064917214</v>
      </c>
      <c r="I1420" s="17">
        <v>103430</v>
      </c>
      <c r="J1420" s="17">
        <v>42204</v>
      </c>
      <c r="K1420" s="17"/>
      <c r="L1420" s="17">
        <v>160267.79976268226</v>
      </c>
      <c r="M1420" s="17">
        <v>105078</v>
      </c>
      <c r="N1420" s="17">
        <v>42762</v>
      </c>
      <c r="O1420" s="17"/>
      <c r="P1420" s="17">
        <v>120560.25307262829</v>
      </c>
      <c r="Q1420" s="17">
        <v>91282</v>
      </c>
      <c r="R1420" s="17">
        <v>34051</v>
      </c>
      <c r="S1420" s="17"/>
      <c r="T1420" s="17">
        <v>181176.99605825567</v>
      </c>
      <c r="U1420" s="17">
        <v>112350</v>
      </c>
      <c r="V1420" s="17">
        <v>47363</v>
      </c>
      <c r="W1420" s="5"/>
      <c r="X1420" s="30"/>
      <c r="Y1420" s="30"/>
      <c r="Z1420" s="30"/>
      <c r="AA1420" s="30"/>
      <c r="AB1420" s="30"/>
      <c r="AC1420" s="30"/>
      <c r="AD1420" s="30"/>
      <c r="AE1420" s="30"/>
      <c r="AF1420" s="30"/>
      <c r="AG1420" s="30"/>
      <c r="AH1420" s="30"/>
      <c r="AI1420" s="30"/>
      <c r="AJ1420" s="30"/>
      <c r="AK1420" s="30"/>
      <c r="AL1420" s="30"/>
      <c r="AM1420" s="30"/>
      <c r="AN1420" s="30"/>
      <c r="AO1420" s="30"/>
      <c r="AP1420" s="30"/>
    </row>
    <row r="1421" spans="1:42" ht="18" x14ac:dyDescent="0.25">
      <c r="A1421" s="5"/>
      <c r="B1421" s="6" t="s">
        <v>32</v>
      </c>
      <c r="C1421" s="19"/>
      <c r="D1421" s="17">
        <v>191986.08792860582</v>
      </c>
      <c r="E1421" s="17">
        <v>122315</v>
      </c>
      <c r="F1421" s="17">
        <v>46279</v>
      </c>
      <c r="G1421" s="17"/>
      <c r="H1421" s="17">
        <v>170182.51455916479</v>
      </c>
      <c r="I1421" s="17">
        <v>109651</v>
      </c>
      <c r="J1421" s="17">
        <v>44477</v>
      </c>
      <c r="K1421" s="17"/>
      <c r="L1421" s="17">
        <v>171949.64933090858</v>
      </c>
      <c r="M1421" s="17">
        <v>111243</v>
      </c>
      <c r="N1421" s="17">
        <v>44919</v>
      </c>
      <c r="O1421" s="17"/>
      <c r="P1421" s="17">
        <v>126589.62593191897</v>
      </c>
      <c r="Q1421" s="17">
        <v>93730</v>
      </c>
      <c r="R1421" s="17">
        <v>34600</v>
      </c>
      <c r="S1421" s="17"/>
      <c r="T1421" s="17">
        <v>194071.65646844837</v>
      </c>
      <c r="U1421" s="17">
        <v>119808</v>
      </c>
      <c r="V1421" s="17">
        <v>49979</v>
      </c>
      <c r="W1421" s="5"/>
      <c r="X1421" s="30"/>
      <c r="Y1421" s="30"/>
      <c r="Z1421" s="30"/>
      <c r="AA1421" s="30"/>
      <c r="AB1421" s="30"/>
      <c r="AC1421" s="30"/>
      <c r="AD1421" s="30"/>
      <c r="AE1421" s="30"/>
      <c r="AF1421" s="30"/>
      <c r="AG1421" s="30"/>
      <c r="AH1421" s="30"/>
      <c r="AI1421" s="30"/>
      <c r="AJ1421" s="30"/>
      <c r="AK1421" s="30"/>
      <c r="AL1421" s="30"/>
      <c r="AM1421" s="30"/>
      <c r="AN1421" s="30"/>
      <c r="AO1421" s="30"/>
      <c r="AP1421" s="30"/>
    </row>
    <row r="1422" spans="1:42" ht="18" x14ac:dyDescent="0.25">
      <c r="A1422" s="5"/>
      <c r="B1422" s="6" t="s">
        <v>33</v>
      </c>
      <c r="C1422" s="19"/>
      <c r="D1422" s="17">
        <v>186416.83456790121</v>
      </c>
      <c r="E1422" s="17">
        <v>117515</v>
      </c>
      <c r="F1422" s="17">
        <v>44369</v>
      </c>
      <c r="G1422" s="17"/>
      <c r="H1422" s="17">
        <v>163548.53666666665</v>
      </c>
      <c r="I1422" s="17">
        <v>107929</v>
      </c>
      <c r="J1422" s="17">
        <v>44885</v>
      </c>
      <c r="K1422" s="17"/>
      <c r="L1422" s="17">
        <v>165848.39666666667</v>
      </c>
      <c r="M1422" s="17">
        <v>109386</v>
      </c>
      <c r="N1422" s="17">
        <v>45165</v>
      </c>
      <c r="O1422" s="17"/>
      <c r="P1422" s="17">
        <v>122697.81257861636</v>
      </c>
      <c r="Q1422" s="17">
        <v>94118</v>
      </c>
      <c r="R1422" s="17">
        <v>34042</v>
      </c>
      <c r="S1422" s="17"/>
      <c r="T1422" s="17">
        <v>186859.23889948349</v>
      </c>
      <c r="U1422" s="17">
        <v>116820</v>
      </c>
      <c r="V1422" s="17">
        <v>50546</v>
      </c>
      <c r="W1422" s="5"/>
      <c r="X1422" s="30"/>
      <c r="Y1422" s="30"/>
      <c r="Z1422" s="30"/>
      <c r="AA1422" s="30"/>
      <c r="AB1422" s="30"/>
      <c r="AC1422" s="30"/>
      <c r="AD1422" s="30"/>
      <c r="AE1422" s="30"/>
      <c r="AF1422" s="30"/>
      <c r="AG1422" s="30"/>
      <c r="AH1422" s="30"/>
      <c r="AI1422" s="30"/>
      <c r="AJ1422" s="30"/>
      <c r="AK1422" s="30"/>
      <c r="AL1422" s="30"/>
      <c r="AM1422" s="30"/>
      <c r="AN1422" s="30"/>
      <c r="AO1422" s="30"/>
      <c r="AP1422" s="30"/>
    </row>
    <row r="1423" spans="1:42" ht="18" x14ac:dyDescent="0.25">
      <c r="A1423" s="6">
        <v>2012</v>
      </c>
      <c r="B1423" s="6" t="s">
        <v>30</v>
      </c>
      <c r="C1423" s="19"/>
      <c r="D1423" s="17">
        <v>189918.33587509076</v>
      </c>
      <c r="E1423" s="17">
        <v>126829</v>
      </c>
      <c r="F1423" s="17">
        <v>47426</v>
      </c>
      <c r="G1423" s="17"/>
      <c r="H1423" s="17">
        <v>160775.66845824476</v>
      </c>
      <c r="I1423" s="17">
        <v>107168</v>
      </c>
      <c r="J1423" s="17">
        <v>42451</v>
      </c>
      <c r="K1423" s="17"/>
      <c r="L1423" s="17">
        <v>163129.89569324371</v>
      </c>
      <c r="M1423" s="17">
        <v>108910</v>
      </c>
      <c r="N1423" s="17">
        <v>43021</v>
      </c>
      <c r="O1423" s="17"/>
      <c r="P1423" s="17">
        <v>121223.31479584971</v>
      </c>
      <c r="Q1423" s="17">
        <v>95136</v>
      </c>
      <c r="R1423" s="17">
        <v>33622</v>
      </c>
      <c r="S1423" s="17"/>
      <c r="T1423" s="17">
        <v>186721.4434634381</v>
      </c>
      <c r="U1423" s="17">
        <v>116649</v>
      </c>
      <c r="V1423" s="17">
        <v>48349</v>
      </c>
      <c r="W1423" s="5"/>
      <c r="X1423" s="30"/>
      <c r="Y1423" s="30"/>
      <c r="Z1423" s="30"/>
      <c r="AA1423" s="30"/>
      <c r="AB1423" s="30"/>
      <c r="AC1423" s="30"/>
      <c r="AD1423" s="30"/>
      <c r="AE1423" s="30"/>
      <c r="AF1423" s="30"/>
      <c r="AG1423" s="30"/>
      <c r="AH1423" s="30"/>
      <c r="AI1423" s="30"/>
      <c r="AJ1423" s="30"/>
      <c r="AK1423" s="30"/>
      <c r="AL1423" s="30"/>
      <c r="AM1423" s="30"/>
      <c r="AN1423" s="30"/>
      <c r="AO1423" s="30"/>
      <c r="AP1423" s="30"/>
    </row>
    <row r="1424" spans="1:42" ht="18" x14ac:dyDescent="0.25">
      <c r="A1424" s="5"/>
      <c r="B1424" s="6" t="s">
        <v>31</v>
      </c>
      <c r="C1424" s="19"/>
      <c r="D1424" s="17">
        <v>193517.2343407337</v>
      </c>
      <c r="E1424" s="17">
        <v>126418</v>
      </c>
      <c r="F1424" s="17">
        <v>48770</v>
      </c>
      <c r="G1424" s="17"/>
      <c r="H1424" s="17">
        <v>158106.75857677625</v>
      </c>
      <c r="I1424" s="17">
        <v>105729</v>
      </c>
      <c r="J1424" s="17">
        <v>42809</v>
      </c>
      <c r="K1424" s="17"/>
      <c r="L1424" s="17">
        <v>161620.85024064442</v>
      </c>
      <c r="M1424" s="17">
        <v>108239</v>
      </c>
      <c r="N1424" s="17">
        <v>43616</v>
      </c>
      <c r="O1424" s="17"/>
      <c r="P1424" s="17">
        <v>116636.02577064074</v>
      </c>
      <c r="Q1424" s="17">
        <v>91563</v>
      </c>
      <c r="R1424" s="17">
        <v>33874</v>
      </c>
      <c r="S1424" s="17"/>
      <c r="T1424" s="17">
        <v>185372.1714270853</v>
      </c>
      <c r="U1424" s="17">
        <v>117109</v>
      </c>
      <c r="V1424" s="17">
        <v>48895</v>
      </c>
      <c r="W1424" s="5"/>
      <c r="X1424" s="30"/>
      <c r="Y1424" s="30"/>
      <c r="Z1424" s="30"/>
      <c r="AA1424" s="30"/>
      <c r="AB1424" s="30"/>
      <c r="AC1424" s="30"/>
      <c r="AD1424" s="30"/>
      <c r="AE1424" s="30"/>
      <c r="AF1424" s="30"/>
      <c r="AG1424" s="30"/>
      <c r="AH1424" s="30"/>
      <c r="AI1424" s="30"/>
      <c r="AJ1424" s="30"/>
      <c r="AK1424" s="30"/>
      <c r="AL1424" s="30"/>
      <c r="AM1424" s="30"/>
      <c r="AN1424" s="30"/>
      <c r="AO1424" s="30"/>
      <c r="AP1424" s="30"/>
    </row>
    <row r="1425" spans="1:42" ht="18" x14ac:dyDescent="0.25">
      <c r="A1425" s="5"/>
      <c r="B1425" s="6" t="s">
        <v>32</v>
      </c>
      <c r="C1425" s="19"/>
      <c r="D1425" s="17">
        <v>183895.87883333335</v>
      </c>
      <c r="E1425" s="17">
        <v>121434</v>
      </c>
      <c r="F1425" s="17">
        <v>49336</v>
      </c>
      <c r="G1425" s="17"/>
      <c r="H1425" s="17">
        <v>164575.22756666667</v>
      </c>
      <c r="I1425" s="17">
        <v>111189</v>
      </c>
      <c r="J1425" s="17">
        <v>43091</v>
      </c>
      <c r="K1425" s="17"/>
      <c r="L1425" s="17">
        <v>166968.21653333333</v>
      </c>
      <c r="M1425" s="17">
        <v>112606</v>
      </c>
      <c r="N1425" s="17">
        <v>44159</v>
      </c>
      <c r="O1425" s="17"/>
      <c r="P1425" s="17">
        <v>125760.79593333334</v>
      </c>
      <c r="Q1425" s="17">
        <v>97628</v>
      </c>
      <c r="R1425" s="17">
        <v>34918</v>
      </c>
      <c r="S1425" s="17"/>
      <c r="T1425" s="17">
        <v>192161.57046666663</v>
      </c>
      <c r="U1425" s="17">
        <v>121757</v>
      </c>
      <c r="V1425" s="17">
        <v>49835</v>
      </c>
      <c r="W1425" s="5"/>
      <c r="X1425" s="30"/>
      <c r="Y1425" s="30"/>
      <c r="Z1425" s="30"/>
      <c r="AA1425" s="30"/>
      <c r="AB1425" s="30"/>
      <c r="AC1425" s="30"/>
      <c r="AD1425" s="30"/>
      <c r="AE1425" s="30"/>
      <c r="AF1425" s="30"/>
      <c r="AG1425" s="30"/>
      <c r="AH1425" s="30"/>
      <c r="AI1425" s="30"/>
      <c r="AJ1425" s="30"/>
      <c r="AK1425" s="30"/>
      <c r="AL1425" s="30"/>
      <c r="AM1425" s="30"/>
      <c r="AN1425" s="30"/>
      <c r="AO1425" s="30"/>
      <c r="AP1425" s="30"/>
    </row>
    <row r="1426" spans="1:42" ht="18" x14ac:dyDescent="0.25">
      <c r="A1426" s="5"/>
      <c r="B1426" s="6" t="s">
        <v>33</v>
      </c>
      <c r="C1426" s="19"/>
      <c r="D1426" s="17">
        <v>183599.85763333333</v>
      </c>
      <c r="E1426" s="17">
        <v>122170</v>
      </c>
      <c r="F1426" s="17">
        <v>46392</v>
      </c>
      <c r="G1426" s="17"/>
      <c r="H1426" s="17">
        <v>164545.75039999999</v>
      </c>
      <c r="I1426" s="17">
        <v>111082</v>
      </c>
      <c r="J1426" s="17">
        <v>43862</v>
      </c>
      <c r="K1426" s="17"/>
      <c r="L1426" s="17">
        <v>166897.75763333336</v>
      </c>
      <c r="M1426" s="17">
        <v>112650</v>
      </c>
      <c r="N1426" s="17">
        <v>44275</v>
      </c>
      <c r="O1426" s="17"/>
      <c r="P1426" s="17">
        <v>123139.97693333332</v>
      </c>
      <c r="Q1426" s="17">
        <v>95865</v>
      </c>
      <c r="R1426" s="17">
        <v>34457</v>
      </c>
      <c r="S1426" s="17"/>
      <c r="T1426" s="17">
        <v>195176.98899999997</v>
      </c>
      <c r="U1426" s="17">
        <v>123465</v>
      </c>
      <c r="V1426" s="17">
        <v>50606</v>
      </c>
      <c r="W1426" s="5"/>
      <c r="X1426" s="30"/>
      <c r="Y1426" s="30"/>
      <c r="Z1426" s="30"/>
      <c r="AA1426" s="30"/>
      <c r="AB1426" s="30"/>
      <c r="AC1426" s="30"/>
      <c r="AD1426" s="30"/>
      <c r="AE1426" s="30"/>
      <c r="AF1426" s="30"/>
      <c r="AG1426" s="30"/>
      <c r="AH1426" s="30"/>
      <c r="AI1426" s="30"/>
      <c r="AJ1426" s="30"/>
      <c r="AK1426" s="30"/>
      <c r="AL1426" s="30"/>
      <c r="AM1426" s="30"/>
      <c r="AN1426" s="30"/>
      <c r="AO1426" s="30"/>
      <c r="AP1426" s="30"/>
    </row>
    <row r="1427" spans="1:42" ht="18" x14ac:dyDescent="0.25">
      <c r="A1427" s="6">
        <v>2013</v>
      </c>
      <c r="B1427" s="6" t="s">
        <v>30</v>
      </c>
      <c r="C1427" s="19"/>
      <c r="D1427" s="17">
        <v>186478.75051523719</v>
      </c>
      <c r="E1427" s="17">
        <v>122125</v>
      </c>
      <c r="F1427" s="17">
        <v>48642</v>
      </c>
      <c r="G1427" s="17"/>
      <c r="H1427" s="17">
        <v>160817.14122641541</v>
      </c>
      <c r="I1427" s="17">
        <v>109002</v>
      </c>
      <c r="J1427" s="17">
        <v>44866</v>
      </c>
      <c r="K1427" s="17"/>
      <c r="L1427" s="17">
        <v>163539.08428780831</v>
      </c>
      <c r="M1427" s="17">
        <v>110677</v>
      </c>
      <c r="N1427" s="17">
        <v>45237</v>
      </c>
      <c r="O1427" s="17"/>
      <c r="P1427" s="17">
        <v>116651.32211317804</v>
      </c>
      <c r="Q1427" s="17">
        <v>93525</v>
      </c>
      <c r="R1427" s="17">
        <v>33529</v>
      </c>
      <c r="S1427" s="17"/>
      <c r="T1427" s="17">
        <v>196751.727706534</v>
      </c>
      <c r="U1427" s="17">
        <v>122837</v>
      </c>
      <c r="V1427" s="17">
        <v>53512</v>
      </c>
      <c r="W1427" s="5"/>
      <c r="X1427" s="30"/>
      <c r="Y1427" s="30"/>
      <c r="Z1427" s="30"/>
      <c r="AA1427" s="30"/>
      <c r="AB1427" s="30"/>
      <c r="AC1427" s="30"/>
      <c r="AD1427" s="30"/>
      <c r="AE1427" s="30"/>
      <c r="AF1427" s="30"/>
      <c r="AG1427" s="30"/>
      <c r="AH1427" s="30"/>
      <c r="AI1427" s="30"/>
      <c r="AJ1427" s="30"/>
      <c r="AK1427" s="30"/>
      <c r="AL1427" s="30"/>
      <c r="AM1427" s="30"/>
      <c r="AN1427" s="30"/>
      <c r="AO1427" s="30"/>
      <c r="AP1427" s="30"/>
    </row>
    <row r="1428" spans="1:42" ht="18" x14ac:dyDescent="0.25">
      <c r="A1428" s="5"/>
      <c r="B1428" s="6" t="s">
        <v>31</v>
      </c>
      <c r="C1428" s="19"/>
      <c r="D1428" s="17">
        <v>190553.82494355497</v>
      </c>
      <c r="E1428" s="17">
        <v>120613</v>
      </c>
      <c r="F1428" s="17">
        <v>45122</v>
      </c>
      <c r="G1428" s="17"/>
      <c r="H1428" s="17">
        <v>161996.50119005764</v>
      </c>
      <c r="I1428" s="17">
        <v>110201</v>
      </c>
      <c r="J1428" s="17">
        <v>45137</v>
      </c>
      <c r="K1428" s="17"/>
      <c r="L1428" s="17">
        <v>165184.63887767374</v>
      </c>
      <c r="M1428" s="17">
        <v>111538</v>
      </c>
      <c r="N1428" s="17">
        <v>45125</v>
      </c>
      <c r="O1428" s="17"/>
      <c r="P1428" s="17">
        <v>125197.79035570608</v>
      </c>
      <c r="Q1428" s="17">
        <v>99227</v>
      </c>
      <c r="R1428" s="17">
        <v>35930</v>
      </c>
      <c r="S1428" s="17"/>
      <c r="T1428" s="17">
        <v>195323.70386725719</v>
      </c>
      <c r="U1428" s="17">
        <v>120791</v>
      </c>
      <c r="V1428" s="17">
        <v>51983</v>
      </c>
      <c r="W1428" s="5"/>
      <c r="X1428" s="30"/>
      <c r="Y1428" s="30"/>
      <c r="Z1428" s="30"/>
      <c r="AA1428" s="30"/>
      <c r="AB1428" s="30"/>
      <c r="AC1428" s="30"/>
      <c r="AD1428" s="30"/>
      <c r="AE1428" s="30"/>
      <c r="AF1428" s="30"/>
      <c r="AG1428" s="30"/>
      <c r="AH1428" s="30"/>
      <c r="AI1428" s="30"/>
      <c r="AJ1428" s="30"/>
      <c r="AK1428" s="30"/>
      <c r="AL1428" s="30"/>
      <c r="AM1428" s="30"/>
      <c r="AN1428" s="30"/>
      <c r="AO1428" s="30"/>
      <c r="AP1428" s="30"/>
    </row>
    <row r="1429" spans="1:42" ht="18" x14ac:dyDescent="0.25">
      <c r="A1429" s="5"/>
      <c r="B1429" s="6" t="s">
        <v>32</v>
      </c>
      <c r="C1429" s="19"/>
      <c r="D1429" s="17">
        <v>194828.66444358975</v>
      </c>
      <c r="E1429" s="17">
        <v>133836</v>
      </c>
      <c r="F1429" s="17">
        <v>53727</v>
      </c>
      <c r="G1429" s="17"/>
      <c r="H1429" s="17">
        <v>169927.73667307457</v>
      </c>
      <c r="I1429" s="17">
        <v>115181</v>
      </c>
      <c r="J1429" s="17">
        <v>45608</v>
      </c>
      <c r="K1429" s="17"/>
      <c r="L1429" s="17">
        <v>172048.42598699188</v>
      </c>
      <c r="M1429" s="17">
        <v>117136</v>
      </c>
      <c r="N1429" s="17">
        <v>46270</v>
      </c>
      <c r="O1429" s="17"/>
      <c r="P1429" s="17">
        <v>128683.96045741557</v>
      </c>
      <c r="Q1429" s="17">
        <v>101708</v>
      </c>
      <c r="R1429" s="17">
        <v>35786</v>
      </c>
      <c r="S1429" s="17"/>
      <c r="T1429" s="17">
        <v>200827.18840365033</v>
      </c>
      <c r="U1429" s="17">
        <v>127443</v>
      </c>
      <c r="V1429" s="17">
        <v>53236</v>
      </c>
      <c r="W1429" s="5"/>
      <c r="X1429" s="30"/>
      <c r="Y1429" s="30"/>
      <c r="Z1429" s="30"/>
      <c r="AA1429" s="30"/>
      <c r="AB1429" s="30"/>
      <c r="AC1429" s="30"/>
      <c r="AD1429" s="30"/>
      <c r="AE1429" s="30"/>
      <c r="AF1429" s="30"/>
      <c r="AG1429" s="30"/>
      <c r="AH1429" s="30"/>
      <c r="AI1429" s="30"/>
      <c r="AJ1429" s="30"/>
      <c r="AK1429" s="30"/>
      <c r="AL1429" s="30"/>
      <c r="AM1429" s="30"/>
      <c r="AN1429" s="30"/>
      <c r="AO1429" s="30"/>
      <c r="AP1429" s="30"/>
    </row>
    <row r="1430" spans="1:42" ht="18" x14ac:dyDescent="0.25">
      <c r="A1430" s="5"/>
      <c r="B1430" s="6" t="s">
        <v>33</v>
      </c>
      <c r="C1430" s="19"/>
      <c r="D1430" s="17">
        <v>193080.05921529452</v>
      </c>
      <c r="E1430" s="17">
        <v>132743</v>
      </c>
      <c r="F1430" s="17">
        <v>47792</v>
      </c>
      <c r="G1430" s="17"/>
      <c r="H1430" s="17">
        <v>172234.37710475325</v>
      </c>
      <c r="I1430" s="17">
        <v>117074</v>
      </c>
      <c r="J1430" s="17">
        <v>44699</v>
      </c>
      <c r="K1430" s="17"/>
      <c r="L1430" s="17">
        <v>174164.61292706744</v>
      </c>
      <c r="M1430" s="17">
        <v>118676</v>
      </c>
      <c r="N1430" s="17">
        <v>45105</v>
      </c>
      <c r="O1430" s="17"/>
      <c r="P1430" s="17">
        <v>129414.89187598601</v>
      </c>
      <c r="Q1430" s="17">
        <v>102792</v>
      </c>
      <c r="R1430" s="17">
        <v>35326</v>
      </c>
      <c r="S1430" s="17"/>
      <c r="T1430" s="17">
        <v>204671.57065764946</v>
      </c>
      <c r="U1430" s="17">
        <v>129520</v>
      </c>
      <c r="V1430" s="17">
        <v>51793</v>
      </c>
      <c r="W1430" s="5"/>
      <c r="X1430" s="30"/>
      <c r="Y1430" s="30"/>
      <c r="Z1430" s="30"/>
      <c r="AA1430" s="30"/>
      <c r="AB1430" s="30"/>
      <c r="AC1430" s="30"/>
      <c r="AD1430" s="30"/>
      <c r="AE1430" s="30"/>
      <c r="AF1430" s="30"/>
      <c r="AG1430" s="30"/>
      <c r="AH1430" s="30"/>
      <c r="AI1430" s="30"/>
      <c r="AJ1430" s="30"/>
      <c r="AK1430" s="30"/>
      <c r="AL1430" s="30"/>
      <c r="AM1430" s="30"/>
      <c r="AN1430" s="30"/>
      <c r="AO1430" s="30"/>
      <c r="AP1430" s="30"/>
    </row>
    <row r="1431" spans="1:42" ht="18" x14ac:dyDescent="0.25">
      <c r="A1431" s="6">
        <v>2014</v>
      </c>
      <c r="B1431" s="6" t="s">
        <v>30</v>
      </c>
      <c r="C1431" s="19"/>
      <c r="D1431" s="17">
        <v>206715.53896666667</v>
      </c>
      <c r="E1431" s="17">
        <v>140041</v>
      </c>
      <c r="F1431" s="17">
        <v>53822</v>
      </c>
      <c r="G1431" s="17"/>
      <c r="H1431" s="17">
        <v>171248.71413333333</v>
      </c>
      <c r="I1431" s="17">
        <v>116834</v>
      </c>
      <c r="J1431" s="17">
        <v>45109</v>
      </c>
      <c r="K1431" s="17"/>
      <c r="L1431" s="17">
        <v>173884.87533333333</v>
      </c>
      <c r="M1431" s="17">
        <v>119025</v>
      </c>
      <c r="N1431" s="17">
        <v>45835</v>
      </c>
      <c r="O1431" s="17"/>
      <c r="P1431" s="17">
        <v>132907.44786666668</v>
      </c>
      <c r="Q1431" s="17">
        <v>104854</v>
      </c>
      <c r="R1431" s="17">
        <v>36408</v>
      </c>
      <c r="S1431" s="17"/>
      <c r="T1431" s="17">
        <v>202271.46663333336</v>
      </c>
      <c r="U1431" s="17">
        <v>128832</v>
      </c>
      <c r="V1431" s="17">
        <v>52419</v>
      </c>
      <c r="W1431" s="5"/>
      <c r="X1431" s="30"/>
      <c r="Y1431" s="30"/>
      <c r="Z1431" s="30"/>
      <c r="AA1431" s="30"/>
      <c r="AB1431" s="30"/>
      <c r="AC1431" s="30"/>
      <c r="AD1431" s="30"/>
      <c r="AE1431" s="30"/>
      <c r="AF1431" s="30"/>
      <c r="AG1431" s="30"/>
      <c r="AH1431" s="30"/>
      <c r="AI1431" s="30"/>
      <c r="AJ1431" s="30"/>
      <c r="AK1431" s="30"/>
      <c r="AL1431" s="30"/>
      <c r="AM1431" s="30"/>
      <c r="AN1431" s="30"/>
      <c r="AO1431" s="30"/>
      <c r="AP1431" s="30"/>
    </row>
    <row r="1432" spans="1:42" ht="18" x14ac:dyDescent="0.25">
      <c r="A1432" s="5"/>
      <c r="B1432" s="6" t="s">
        <v>31</v>
      </c>
      <c r="C1432" s="19"/>
      <c r="D1432" s="17">
        <v>198682.02286972289</v>
      </c>
      <c r="E1432" s="17">
        <v>135811</v>
      </c>
      <c r="F1432" s="17">
        <v>52990</v>
      </c>
      <c r="G1432" s="17"/>
      <c r="H1432" s="17">
        <v>169885.67773350811</v>
      </c>
      <c r="I1432" s="17">
        <v>117110</v>
      </c>
      <c r="J1432" s="17">
        <v>44304</v>
      </c>
      <c r="K1432" s="17"/>
      <c r="L1432" s="17">
        <v>172646.64898827937</v>
      </c>
      <c r="M1432" s="17">
        <v>119543</v>
      </c>
      <c r="N1432" s="17">
        <v>45233</v>
      </c>
      <c r="O1432" s="17"/>
      <c r="P1432" s="17">
        <v>128755.33999415881</v>
      </c>
      <c r="Q1432" s="17">
        <v>103988</v>
      </c>
      <c r="R1432" s="17">
        <v>35997</v>
      </c>
      <c r="S1432" s="17"/>
      <c r="T1432" s="17">
        <v>205983.3309517006</v>
      </c>
      <c r="U1432" s="17">
        <v>131350</v>
      </c>
      <c r="V1432" s="17">
        <v>52269</v>
      </c>
      <c r="W1432" s="5"/>
      <c r="X1432" s="30"/>
      <c r="Y1432" s="30"/>
      <c r="Z1432" s="30"/>
      <c r="AA1432" s="30"/>
      <c r="AB1432" s="30"/>
      <c r="AC1432" s="30"/>
      <c r="AD1432" s="30"/>
      <c r="AE1432" s="30"/>
      <c r="AF1432" s="30"/>
      <c r="AG1432" s="30"/>
      <c r="AH1432" s="30"/>
      <c r="AI1432" s="30"/>
      <c r="AJ1432" s="30"/>
      <c r="AK1432" s="30"/>
      <c r="AL1432" s="30"/>
      <c r="AM1432" s="30"/>
      <c r="AN1432" s="30"/>
      <c r="AO1432" s="30"/>
      <c r="AP1432" s="30"/>
    </row>
    <row r="1433" spans="1:42" ht="18" x14ac:dyDescent="0.25">
      <c r="A1433" s="5"/>
      <c r="B1433" s="6" t="s">
        <v>32</v>
      </c>
      <c r="C1433" s="19"/>
      <c r="D1433" s="17">
        <v>209181.37310503414</v>
      </c>
      <c r="E1433" s="17">
        <v>145261</v>
      </c>
      <c r="F1433" s="17">
        <v>57288</v>
      </c>
      <c r="G1433" s="17"/>
      <c r="H1433" s="17">
        <v>180835.67367416821</v>
      </c>
      <c r="I1433" s="17">
        <v>124055</v>
      </c>
      <c r="J1433" s="17">
        <v>47333</v>
      </c>
      <c r="K1433" s="17"/>
      <c r="L1433" s="17">
        <v>183875.60780553645</v>
      </c>
      <c r="M1433" s="17">
        <v>126891</v>
      </c>
      <c r="N1433" s="17">
        <v>48280</v>
      </c>
      <c r="O1433" s="17"/>
      <c r="P1433" s="17">
        <v>136645.15406779785</v>
      </c>
      <c r="Q1433" s="17">
        <v>108913</v>
      </c>
      <c r="R1433" s="17">
        <v>37613</v>
      </c>
      <c r="S1433" s="17"/>
      <c r="T1433" s="17">
        <v>216751.54518363465</v>
      </c>
      <c r="U1433" s="17">
        <v>139407</v>
      </c>
      <c r="V1433" s="17">
        <v>55774</v>
      </c>
      <c r="W1433" s="5"/>
      <c r="X1433" s="30"/>
      <c r="Y1433" s="30"/>
      <c r="Z1433" s="30"/>
      <c r="AA1433" s="30"/>
      <c r="AB1433" s="30"/>
      <c r="AC1433" s="30"/>
      <c r="AD1433" s="30"/>
      <c r="AE1433" s="30"/>
      <c r="AF1433" s="30"/>
      <c r="AG1433" s="30"/>
      <c r="AH1433" s="30"/>
      <c r="AI1433" s="30"/>
      <c r="AJ1433" s="30"/>
      <c r="AK1433" s="30"/>
      <c r="AL1433" s="30"/>
      <c r="AM1433" s="30"/>
      <c r="AN1433" s="30"/>
      <c r="AO1433" s="30"/>
      <c r="AP1433" s="30"/>
    </row>
    <row r="1434" spans="1:42" ht="18" x14ac:dyDescent="0.25">
      <c r="A1434" s="5"/>
      <c r="B1434" s="6" t="s">
        <v>33</v>
      </c>
      <c r="C1434" s="19"/>
      <c r="D1434" s="17">
        <v>196262.33333333334</v>
      </c>
      <c r="E1434" s="17">
        <v>138001</v>
      </c>
      <c r="F1434" s="17">
        <v>52420</v>
      </c>
      <c r="G1434" s="17"/>
      <c r="H1434" s="17">
        <v>177809.33333333334</v>
      </c>
      <c r="I1434" s="17">
        <v>121819</v>
      </c>
      <c r="J1434" s="17">
        <v>46642</v>
      </c>
      <c r="K1434" s="17"/>
      <c r="L1434" s="17">
        <v>180677</v>
      </c>
      <c r="M1434" s="17">
        <v>124537</v>
      </c>
      <c r="N1434" s="17">
        <v>47368</v>
      </c>
      <c r="O1434" s="17"/>
      <c r="P1434" s="17">
        <v>134115.66666666666</v>
      </c>
      <c r="Q1434" s="17">
        <v>106943</v>
      </c>
      <c r="R1434" s="17">
        <v>37235</v>
      </c>
      <c r="S1434" s="17"/>
      <c r="T1434" s="17">
        <v>213690.33333333334</v>
      </c>
      <c r="U1434" s="17">
        <v>136994</v>
      </c>
      <c r="V1434" s="17">
        <v>54552</v>
      </c>
      <c r="W1434" s="5"/>
      <c r="X1434" s="30"/>
      <c r="Y1434" s="30"/>
      <c r="Z1434" s="30"/>
      <c r="AA1434" s="30"/>
      <c r="AB1434" s="30"/>
      <c r="AC1434" s="30"/>
      <c r="AD1434" s="30"/>
      <c r="AE1434" s="30"/>
      <c r="AF1434" s="30"/>
      <c r="AG1434" s="30"/>
      <c r="AH1434" s="30"/>
      <c r="AI1434" s="30"/>
      <c r="AJ1434" s="30"/>
      <c r="AK1434" s="30"/>
      <c r="AL1434" s="30"/>
      <c r="AM1434" s="30"/>
      <c r="AN1434" s="30"/>
      <c r="AO1434" s="30"/>
      <c r="AP1434" s="30"/>
    </row>
    <row r="1435" spans="1:42" ht="18" x14ac:dyDescent="0.25">
      <c r="A1435" s="6">
        <v>2015</v>
      </c>
      <c r="B1435" s="6" t="s">
        <v>30</v>
      </c>
      <c r="C1435" s="19"/>
      <c r="D1435" s="17">
        <v>195728</v>
      </c>
      <c r="E1435" s="17">
        <v>133230</v>
      </c>
      <c r="F1435" s="17">
        <v>52169</v>
      </c>
      <c r="G1435" s="17"/>
      <c r="H1435" s="17">
        <v>176717.66666666666</v>
      </c>
      <c r="I1435" s="17">
        <v>125925</v>
      </c>
      <c r="J1435" s="17">
        <v>47595</v>
      </c>
      <c r="K1435" s="17"/>
      <c r="L1435" s="17">
        <v>179500.66666666666</v>
      </c>
      <c r="M1435" s="17">
        <v>126975</v>
      </c>
      <c r="N1435" s="17">
        <v>48212</v>
      </c>
      <c r="O1435" s="17"/>
      <c r="P1435" s="17">
        <v>136117.66666666666</v>
      </c>
      <c r="Q1435" s="17">
        <v>108083</v>
      </c>
      <c r="R1435" s="17">
        <v>36653</v>
      </c>
      <c r="S1435" s="17"/>
      <c r="T1435" s="17">
        <v>213369.66666666666</v>
      </c>
      <c r="U1435" s="17">
        <v>141732</v>
      </c>
      <c r="V1435" s="17">
        <v>57365</v>
      </c>
      <c r="W1435" s="5"/>
      <c r="X1435" s="30"/>
      <c r="Y1435" s="30"/>
      <c r="Z1435" s="30"/>
      <c r="AA1435" s="30"/>
      <c r="AB1435" s="30"/>
      <c r="AC1435" s="30"/>
      <c r="AD1435" s="30"/>
      <c r="AE1435" s="30"/>
      <c r="AF1435" s="30"/>
      <c r="AG1435" s="30"/>
      <c r="AH1435" s="30"/>
      <c r="AI1435" s="30"/>
      <c r="AJ1435" s="30"/>
      <c r="AK1435" s="30"/>
      <c r="AL1435" s="30"/>
      <c r="AM1435" s="30"/>
      <c r="AN1435" s="30"/>
      <c r="AO1435" s="30"/>
      <c r="AP1435" s="30"/>
    </row>
    <row r="1436" spans="1:42" ht="18" x14ac:dyDescent="0.25">
      <c r="A1436" s="5"/>
      <c r="B1436" s="6" t="s">
        <v>31</v>
      </c>
      <c r="C1436" s="19"/>
      <c r="D1436" s="17">
        <v>198300.66666666666</v>
      </c>
      <c r="E1436" s="17">
        <v>136727</v>
      </c>
      <c r="F1436" s="17">
        <v>50796</v>
      </c>
      <c r="G1436" s="17"/>
      <c r="H1436" s="17">
        <v>168454.66666666666</v>
      </c>
      <c r="I1436" s="17">
        <v>121390</v>
      </c>
      <c r="J1436" s="17">
        <v>45393</v>
      </c>
      <c r="K1436" s="17"/>
      <c r="L1436" s="17">
        <v>173995.66666666666</v>
      </c>
      <c r="M1436" s="17">
        <v>124210</v>
      </c>
      <c r="N1436" s="17">
        <v>46380</v>
      </c>
      <c r="O1436" s="17"/>
      <c r="P1436" s="17">
        <v>135513.66666666666</v>
      </c>
      <c r="Q1436" s="17">
        <v>108381</v>
      </c>
      <c r="R1436" s="17">
        <v>36863</v>
      </c>
      <c r="S1436" s="17"/>
      <c r="T1436" s="17">
        <v>207678.66666666666</v>
      </c>
      <c r="U1436" s="17">
        <v>138068</v>
      </c>
      <c r="V1436" s="17">
        <v>54718</v>
      </c>
      <c r="W1436" s="5"/>
      <c r="X1436" s="30"/>
      <c r="Y1436" s="30"/>
      <c r="Z1436" s="30"/>
      <c r="AA1436" s="30"/>
      <c r="AB1436" s="30"/>
      <c r="AC1436" s="30"/>
      <c r="AD1436" s="30"/>
      <c r="AE1436" s="30"/>
      <c r="AF1436" s="30"/>
      <c r="AG1436" s="30"/>
      <c r="AH1436" s="30"/>
      <c r="AI1436" s="30"/>
      <c r="AJ1436" s="30"/>
      <c r="AK1436" s="30"/>
      <c r="AL1436" s="30"/>
      <c r="AM1436" s="30"/>
      <c r="AN1436" s="30"/>
      <c r="AO1436" s="30"/>
      <c r="AP1436" s="30"/>
    </row>
    <row r="1437" spans="1:42" ht="18" x14ac:dyDescent="0.25">
      <c r="A1437" s="5"/>
      <c r="B1437" s="6" t="s">
        <v>32</v>
      </c>
      <c r="C1437" s="19"/>
      <c r="D1437" s="17">
        <v>204780.33333333334</v>
      </c>
      <c r="E1437" s="17">
        <v>141076</v>
      </c>
      <c r="F1437" s="17">
        <v>50151</v>
      </c>
      <c r="G1437" s="17"/>
      <c r="H1437" s="17">
        <v>175694.33333333334</v>
      </c>
      <c r="I1437" s="17">
        <v>126043</v>
      </c>
      <c r="J1437" s="17">
        <v>46012</v>
      </c>
      <c r="K1437" s="17"/>
      <c r="L1437" s="17">
        <v>178594.66666666666</v>
      </c>
      <c r="M1437" s="17">
        <v>127421</v>
      </c>
      <c r="N1437" s="17">
        <v>46421</v>
      </c>
      <c r="O1437" s="17"/>
      <c r="P1437" s="17">
        <v>136571.66666666666</v>
      </c>
      <c r="Q1437" s="17">
        <v>110182</v>
      </c>
      <c r="R1437" s="17">
        <v>37088</v>
      </c>
      <c r="S1437" s="17"/>
      <c r="T1437" s="17">
        <v>217160.66666666666</v>
      </c>
      <c r="U1437" s="17">
        <v>143213</v>
      </c>
      <c r="V1437" s="17">
        <v>54959</v>
      </c>
      <c r="W1437" s="5"/>
      <c r="X1437" s="30"/>
      <c r="Y1437" s="30"/>
      <c r="Z1437" s="30"/>
      <c r="AA1437" s="30"/>
      <c r="AB1437" s="30"/>
      <c r="AC1437" s="30"/>
      <c r="AD1437" s="30"/>
      <c r="AE1437" s="30"/>
      <c r="AF1437" s="30"/>
      <c r="AG1437" s="30"/>
      <c r="AH1437" s="30"/>
      <c r="AI1437" s="30"/>
      <c r="AJ1437" s="30"/>
      <c r="AK1437" s="30"/>
      <c r="AL1437" s="30"/>
      <c r="AM1437" s="30"/>
      <c r="AN1437" s="30"/>
      <c r="AO1437" s="30"/>
      <c r="AP1437" s="30"/>
    </row>
    <row r="1438" spans="1:42" ht="18" x14ac:dyDescent="0.25">
      <c r="A1438" s="5"/>
      <c r="B1438" s="6" t="s">
        <v>33</v>
      </c>
      <c r="C1438" s="19"/>
      <c r="D1438" s="17">
        <v>203395.66333333333</v>
      </c>
      <c r="E1438" s="17">
        <v>141763</v>
      </c>
      <c r="F1438" s="17">
        <v>50204</v>
      </c>
      <c r="G1438" s="17"/>
      <c r="H1438" s="17">
        <v>176796.33333333334</v>
      </c>
      <c r="I1438" s="17">
        <v>126563</v>
      </c>
      <c r="J1438" s="17">
        <v>46416</v>
      </c>
      <c r="K1438" s="17"/>
      <c r="L1438" s="17">
        <v>181567.13666666669</v>
      </c>
      <c r="M1438" s="17">
        <v>129112</v>
      </c>
      <c r="N1438" s="17">
        <v>47522</v>
      </c>
      <c r="O1438" s="17"/>
      <c r="P1438" s="17">
        <v>138063.61666666667</v>
      </c>
      <c r="Q1438" s="17">
        <v>112220</v>
      </c>
      <c r="R1438" s="17">
        <v>37553</v>
      </c>
      <c r="S1438" s="17"/>
      <c r="T1438" s="17">
        <v>218426.83</v>
      </c>
      <c r="U1438" s="17">
        <v>143438</v>
      </c>
      <c r="V1438" s="17">
        <v>55981</v>
      </c>
      <c r="W1438" s="5"/>
      <c r="X1438" s="30"/>
      <c r="Y1438" s="30"/>
      <c r="Z1438" s="30"/>
      <c r="AA1438" s="30"/>
      <c r="AB1438" s="30"/>
      <c r="AC1438" s="30"/>
      <c r="AD1438" s="30"/>
      <c r="AE1438" s="30"/>
      <c r="AF1438" s="30"/>
      <c r="AG1438" s="30"/>
      <c r="AH1438" s="30"/>
      <c r="AI1438" s="30"/>
      <c r="AJ1438" s="30"/>
      <c r="AK1438" s="30"/>
      <c r="AL1438" s="30"/>
      <c r="AM1438" s="30"/>
      <c r="AN1438" s="30"/>
      <c r="AO1438" s="30"/>
      <c r="AP1438" s="30"/>
    </row>
    <row r="1439" spans="1:42" ht="18" x14ac:dyDescent="0.25">
      <c r="A1439" s="6">
        <v>2016</v>
      </c>
      <c r="B1439" s="6" t="s">
        <v>30</v>
      </c>
      <c r="C1439" s="5"/>
      <c r="D1439" s="17">
        <v>215251.47994111149</v>
      </c>
      <c r="E1439" s="17">
        <v>148109</v>
      </c>
      <c r="F1439" s="17">
        <v>52973</v>
      </c>
      <c r="G1439" s="17"/>
      <c r="H1439" s="17">
        <v>177924.11207943168</v>
      </c>
      <c r="I1439" s="17">
        <v>128489</v>
      </c>
      <c r="J1439" s="17">
        <v>47606</v>
      </c>
      <c r="K1439" s="17"/>
      <c r="L1439" s="17">
        <v>180958.67664169637</v>
      </c>
      <c r="M1439" s="17">
        <v>130078</v>
      </c>
      <c r="N1439" s="17">
        <v>48050</v>
      </c>
      <c r="O1439" s="17"/>
      <c r="P1439" s="17">
        <v>137918.72756865973</v>
      </c>
      <c r="Q1439" s="17">
        <v>113276</v>
      </c>
      <c r="R1439" s="17">
        <v>38526</v>
      </c>
      <c r="S1439" s="17"/>
      <c r="T1439" s="17">
        <v>216241.61345253725</v>
      </c>
      <c r="U1439" s="17">
        <v>143670</v>
      </c>
      <c r="V1439" s="17">
        <v>55781</v>
      </c>
      <c r="W1439" s="5"/>
      <c r="X1439" s="30"/>
      <c r="Y1439" s="30"/>
      <c r="Z1439" s="30"/>
      <c r="AA1439" s="30"/>
      <c r="AB1439" s="30"/>
      <c r="AC1439" s="30"/>
      <c r="AD1439" s="30"/>
      <c r="AE1439" s="30"/>
      <c r="AF1439" s="30"/>
      <c r="AG1439" s="30"/>
      <c r="AH1439" s="30"/>
      <c r="AI1439" s="30"/>
      <c r="AJ1439" s="30"/>
      <c r="AK1439" s="30"/>
      <c r="AL1439" s="30"/>
      <c r="AM1439" s="30"/>
      <c r="AN1439" s="30"/>
      <c r="AO1439" s="30"/>
      <c r="AP1439" s="30"/>
    </row>
    <row r="1440" spans="1:42" ht="18" x14ac:dyDescent="0.25">
      <c r="A1440" s="5"/>
      <c r="B1440" s="6" t="s">
        <v>31</v>
      </c>
      <c r="C1440" s="5"/>
      <c r="D1440" s="17">
        <v>218784.40093400082</v>
      </c>
      <c r="E1440" s="17">
        <v>153703</v>
      </c>
      <c r="F1440" s="17">
        <v>52050</v>
      </c>
      <c r="G1440" s="17"/>
      <c r="H1440" s="17">
        <v>171651.68053013191</v>
      </c>
      <c r="I1440" s="17">
        <v>124440</v>
      </c>
      <c r="J1440" s="17">
        <v>44575</v>
      </c>
      <c r="K1440" s="17"/>
      <c r="L1440" s="17">
        <v>177266.71146423768</v>
      </c>
      <c r="M1440" s="17">
        <v>127979</v>
      </c>
      <c r="N1440" s="17">
        <v>45488</v>
      </c>
      <c r="O1440" s="17"/>
      <c r="P1440" s="17">
        <v>139620.92488095691</v>
      </c>
      <c r="Q1440" s="17">
        <v>113249</v>
      </c>
      <c r="R1440" s="17">
        <v>37823</v>
      </c>
      <c r="S1440" s="17"/>
      <c r="T1440" s="17">
        <v>217878.72318659545</v>
      </c>
      <c r="U1440" s="17">
        <v>143770</v>
      </c>
      <c r="V1440" s="17">
        <v>53792</v>
      </c>
      <c r="W1440" s="5"/>
      <c r="X1440" s="30"/>
      <c r="Y1440" s="30"/>
      <c r="Z1440" s="30"/>
      <c r="AA1440" s="30"/>
      <c r="AB1440" s="30"/>
      <c r="AC1440" s="30"/>
      <c r="AD1440" s="30"/>
      <c r="AE1440" s="30"/>
      <c r="AF1440" s="30"/>
      <c r="AG1440" s="30"/>
      <c r="AH1440" s="30"/>
      <c r="AI1440" s="30"/>
      <c r="AJ1440" s="30"/>
      <c r="AK1440" s="30"/>
      <c r="AL1440" s="30"/>
      <c r="AM1440" s="30"/>
      <c r="AN1440" s="30"/>
      <c r="AO1440" s="30"/>
      <c r="AP1440" s="30"/>
    </row>
    <row r="1441" spans="1:42" ht="18" x14ac:dyDescent="0.25">
      <c r="A1441" s="5"/>
      <c r="B1441" s="6" t="s">
        <v>32</v>
      </c>
      <c r="C1441" s="5"/>
      <c r="D1441" s="17">
        <v>218420.57416529834</v>
      </c>
      <c r="E1441" s="17">
        <v>151818</v>
      </c>
      <c r="F1441" s="17">
        <v>51637</v>
      </c>
      <c r="G1441" s="17"/>
      <c r="H1441" s="17">
        <v>181682.71963891209</v>
      </c>
      <c r="I1441" s="17">
        <v>130416</v>
      </c>
      <c r="J1441" s="17">
        <v>46759</v>
      </c>
      <c r="K1441" s="17"/>
      <c r="L1441" s="17">
        <v>184716.55663555788</v>
      </c>
      <c r="M1441" s="17">
        <v>132195</v>
      </c>
      <c r="N1441" s="17">
        <v>47140</v>
      </c>
      <c r="O1441" s="17"/>
      <c r="P1441" s="17">
        <v>144236.27125942972</v>
      </c>
      <c r="Q1441" s="17">
        <v>116846</v>
      </c>
      <c r="R1441" s="17">
        <v>38589</v>
      </c>
      <c r="S1441" s="17"/>
      <c r="T1441" s="17">
        <v>224666.09119481186</v>
      </c>
      <c r="U1441" s="17">
        <v>147377</v>
      </c>
      <c r="V1441" s="17">
        <v>55606</v>
      </c>
      <c r="W1441" s="5"/>
      <c r="X1441" s="30"/>
      <c r="Y1441" s="30"/>
      <c r="Z1441" s="30"/>
      <c r="AA1441" s="30"/>
      <c r="AB1441" s="30"/>
      <c r="AC1441" s="30"/>
      <c r="AD1441" s="30"/>
      <c r="AE1441" s="30"/>
      <c r="AF1441" s="30"/>
      <c r="AG1441" s="30"/>
      <c r="AH1441" s="30"/>
      <c r="AI1441" s="30"/>
      <c r="AJ1441" s="30"/>
      <c r="AK1441" s="30"/>
      <c r="AL1441" s="30"/>
      <c r="AM1441" s="30"/>
      <c r="AN1441" s="30"/>
      <c r="AO1441" s="30"/>
      <c r="AP1441" s="30"/>
    </row>
    <row r="1442" spans="1:42" ht="18" x14ac:dyDescent="0.25">
      <c r="A1442" s="5"/>
      <c r="B1442" s="6" t="s">
        <v>33</v>
      </c>
      <c r="C1442" s="5"/>
      <c r="D1442" s="17">
        <v>217626.62928228825</v>
      </c>
      <c r="E1442" s="17">
        <v>149625</v>
      </c>
      <c r="F1442" s="17">
        <v>52810</v>
      </c>
      <c r="G1442" s="17"/>
      <c r="H1442" s="17">
        <v>180314.40206313148</v>
      </c>
      <c r="I1442" s="17">
        <v>130058</v>
      </c>
      <c r="J1442" s="17">
        <v>46572</v>
      </c>
      <c r="K1442" s="17"/>
      <c r="L1442" s="17">
        <v>184564.14933378101</v>
      </c>
      <c r="M1442" s="17">
        <v>132269</v>
      </c>
      <c r="N1442" s="17">
        <v>47302</v>
      </c>
      <c r="O1442" s="17"/>
      <c r="P1442" s="17">
        <v>141733.19084692467</v>
      </c>
      <c r="Q1442" s="17">
        <v>114907</v>
      </c>
      <c r="R1442" s="17">
        <v>37693</v>
      </c>
      <c r="S1442" s="17"/>
      <c r="T1442" s="17">
        <v>227748.3858573992</v>
      </c>
      <c r="U1442" s="17">
        <v>149790</v>
      </c>
      <c r="V1442" s="17">
        <v>57005</v>
      </c>
      <c r="W1442" s="5"/>
      <c r="X1442" s="30"/>
      <c r="Y1442" s="30"/>
      <c r="Z1442" s="30"/>
      <c r="AA1442" s="30"/>
      <c r="AB1442" s="30"/>
      <c r="AC1442" s="30"/>
      <c r="AD1442" s="30"/>
      <c r="AE1442" s="30"/>
      <c r="AF1442" s="30"/>
      <c r="AG1442" s="30"/>
      <c r="AH1442" s="30"/>
      <c r="AI1442" s="30"/>
      <c r="AJ1442" s="30"/>
      <c r="AK1442" s="30"/>
      <c r="AL1442" s="30"/>
      <c r="AM1442" s="30"/>
      <c r="AN1442" s="30"/>
      <c r="AO1442" s="30"/>
      <c r="AP1442" s="30"/>
    </row>
    <row r="1443" spans="1:42" ht="18" x14ac:dyDescent="0.25">
      <c r="A1443" s="6">
        <v>2017</v>
      </c>
      <c r="B1443" s="6" t="s">
        <v>30</v>
      </c>
      <c r="C1443" s="5"/>
      <c r="D1443" s="17">
        <v>226614.23056708559</v>
      </c>
      <c r="E1443" s="17">
        <v>153144</v>
      </c>
      <c r="F1443" s="17">
        <v>50078</v>
      </c>
      <c r="G1443" s="17"/>
      <c r="H1443" s="17">
        <v>174974.69940443325</v>
      </c>
      <c r="I1443" s="17">
        <v>126779</v>
      </c>
      <c r="J1443" s="17">
        <v>44871</v>
      </c>
      <c r="K1443" s="17"/>
      <c r="L1443" s="17">
        <v>179696.0283725769</v>
      </c>
      <c r="M1443" s="17">
        <v>129245</v>
      </c>
      <c r="N1443" s="17">
        <v>45323</v>
      </c>
      <c r="O1443" s="17"/>
      <c r="P1443" s="17">
        <v>139382.82084996745</v>
      </c>
      <c r="Q1443" s="17">
        <v>112720</v>
      </c>
      <c r="R1443" s="17">
        <v>36461</v>
      </c>
      <c r="S1443" s="17"/>
      <c r="T1443" s="17">
        <v>221725.50280781378</v>
      </c>
      <c r="U1443" s="17">
        <v>146478</v>
      </c>
      <c r="V1443" s="17">
        <v>54582</v>
      </c>
      <c r="W1443" s="5"/>
      <c r="X1443" s="30"/>
      <c r="Y1443" s="30"/>
      <c r="Z1443" s="30"/>
      <c r="AA1443" s="30"/>
      <c r="AB1443" s="30"/>
      <c r="AC1443" s="30"/>
      <c r="AD1443" s="30"/>
      <c r="AE1443" s="30"/>
      <c r="AF1443" s="30"/>
      <c r="AG1443" s="30"/>
      <c r="AH1443" s="30"/>
      <c r="AI1443" s="30"/>
      <c r="AJ1443" s="30"/>
      <c r="AK1443" s="30"/>
      <c r="AL1443" s="30"/>
      <c r="AM1443" s="30"/>
      <c r="AN1443" s="30"/>
      <c r="AO1443" s="30"/>
      <c r="AP1443" s="30"/>
    </row>
    <row r="1444" spans="1:42" ht="18" x14ac:dyDescent="0.25">
      <c r="A1444" s="5"/>
      <c r="B1444" s="6" t="s">
        <v>31</v>
      </c>
      <c r="C1444" s="5"/>
      <c r="D1444" s="17">
        <v>224873.08430208534</v>
      </c>
      <c r="E1444" s="17">
        <v>154078</v>
      </c>
      <c r="F1444" s="17">
        <v>50022</v>
      </c>
      <c r="G1444" s="17"/>
      <c r="H1444" s="17">
        <v>177820.21705221201</v>
      </c>
      <c r="I1444" s="17">
        <v>129396</v>
      </c>
      <c r="J1444" s="17">
        <v>45571</v>
      </c>
      <c r="K1444" s="17"/>
      <c r="L1444" s="17">
        <v>183109.10244250321</v>
      </c>
      <c r="M1444" s="17">
        <v>132133</v>
      </c>
      <c r="N1444" s="17">
        <v>46066</v>
      </c>
      <c r="O1444" s="17"/>
      <c r="P1444" s="17">
        <v>142513.4765902553</v>
      </c>
      <c r="Q1444" s="17">
        <v>114517</v>
      </c>
      <c r="R1444" s="17">
        <v>37079</v>
      </c>
      <c r="S1444" s="17"/>
      <c r="T1444" s="17">
        <v>224495.36069561125</v>
      </c>
      <c r="U1444" s="17">
        <v>150091</v>
      </c>
      <c r="V1444" s="17">
        <v>55230</v>
      </c>
      <c r="W1444" s="5"/>
      <c r="X1444" s="30"/>
      <c r="Y1444" s="30"/>
      <c r="Z1444" s="30"/>
      <c r="AA1444" s="30"/>
      <c r="AB1444" s="30"/>
      <c r="AC1444" s="30"/>
      <c r="AD1444" s="30"/>
      <c r="AE1444" s="30"/>
      <c r="AF1444" s="30"/>
      <c r="AG1444" s="30"/>
      <c r="AH1444" s="30"/>
      <c r="AI1444" s="30"/>
      <c r="AJ1444" s="30"/>
      <c r="AK1444" s="30"/>
      <c r="AL1444" s="30"/>
      <c r="AM1444" s="30"/>
      <c r="AN1444" s="30"/>
      <c r="AO1444" s="30"/>
      <c r="AP1444" s="30"/>
    </row>
    <row r="1445" spans="1:42" ht="18" x14ac:dyDescent="0.25">
      <c r="A1445" s="5"/>
      <c r="B1445" s="6" t="s">
        <v>32</v>
      </c>
      <c r="C1445" s="5"/>
      <c r="D1445" s="17">
        <v>227706.3374691983</v>
      </c>
      <c r="E1445" s="17">
        <v>154638</v>
      </c>
      <c r="F1445" s="17">
        <v>53842</v>
      </c>
      <c r="G1445" s="17"/>
      <c r="H1445" s="17">
        <v>183260.68277309858</v>
      </c>
      <c r="I1445" s="17">
        <v>133612</v>
      </c>
      <c r="J1445" s="17">
        <v>46439</v>
      </c>
      <c r="K1445" s="17"/>
      <c r="L1445" s="17">
        <v>186688.42353448606</v>
      </c>
      <c r="M1445" s="17">
        <v>135237</v>
      </c>
      <c r="N1445" s="17">
        <v>47010</v>
      </c>
      <c r="O1445" s="17"/>
      <c r="P1445" s="17">
        <v>143388.68041029823</v>
      </c>
      <c r="Q1445" s="17">
        <v>116702</v>
      </c>
      <c r="R1445" s="17">
        <v>37683</v>
      </c>
      <c r="S1445" s="17"/>
      <c r="T1445" s="17">
        <v>230851.58559735105</v>
      </c>
      <c r="U1445" s="17">
        <v>154136</v>
      </c>
      <c r="V1445" s="17">
        <v>56533</v>
      </c>
      <c r="W1445" s="5"/>
      <c r="X1445" s="30"/>
      <c r="Y1445" s="30"/>
      <c r="Z1445" s="30"/>
      <c r="AA1445" s="30"/>
      <c r="AB1445" s="30"/>
      <c r="AC1445" s="30"/>
      <c r="AD1445" s="30"/>
      <c r="AE1445" s="30"/>
      <c r="AF1445" s="30"/>
      <c r="AG1445" s="30"/>
      <c r="AH1445" s="30"/>
      <c r="AI1445" s="30"/>
      <c r="AJ1445" s="30"/>
      <c r="AK1445" s="30"/>
      <c r="AL1445" s="30"/>
      <c r="AM1445" s="30"/>
      <c r="AN1445" s="30"/>
      <c r="AO1445" s="30"/>
      <c r="AP1445" s="30"/>
    </row>
    <row r="1446" spans="1:42" ht="18" x14ac:dyDescent="0.25">
      <c r="A1446" s="5"/>
      <c r="B1446" s="6" t="s">
        <v>33</v>
      </c>
      <c r="C1446" s="5"/>
      <c r="D1446" s="17">
        <v>227470.59133664673</v>
      </c>
      <c r="E1446" s="17">
        <v>158252</v>
      </c>
      <c r="F1446" s="17">
        <v>51762</v>
      </c>
      <c r="G1446" s="17"/>
      <c r="H1446" s="17">
        <v>179666.51154395743</v>
      </c>
      <c r="I1446" s="17">
        <v>129812</v>
      </c>
      <c r="J1446" s="17">
        <v>44551</v>
      </c>
      <c r="K1446" s="17"/>
      <c r="L1446" s="17">
        <v>185237.34752376619</v>
      </c>
      <c r="M1446" s="17">
        <v>133091</v>
      </c>
      <c r="N1446" s="17">
        <v>45378</v>
      </c>
      <c r="O1446" s="17"/>
      <c r="P1446" s="17">
        <v>142637.48945413984</v>
      </c>
      <c r="Q1446" s="17">
        <v>115820</v>
      </c>
      <c r="R1446" s="17">
        <v>36629</v>
      </c>
      <c r="S1446" s="17"/>
      <c r="T1446" s="17">
        <v>230847.88547232587</v>
      </c>
      <c r="U1446" s="17">
        <v>151564</v>
      </c>
      <c r="V1446" s="17">
        <v>54762</v>
      </c>
      <c r="W1446" s="5"/>
      <c r="X1446" s="30"/>
      <c r="Y1446" s="30"/>
      <c r="Z1446" s="30"/>
      <c r="AA1446" s="30"/>
      <c r="AB1446" s="30"/>
      <c r="AC1446" s="30"/>
      <c r="AD1446" s="30"/>
      <c r="AE1446" s="30"/>
      <c r="AF1446" s="30"/>
      <c r="AG1446" s="30"/>
      <c r="AH1446" s="30"/>
      <c r="AI1446" s="30"/>
      <c r="AJ1446" s="30"/>
      <c r="AK1446" s="30"/>
      <c r="AL1446" s="30"/>
      <c r="AM1446" s="30"/>
      <c r="AN1446" s="30"/>
      <c r="AO1446" s="30"/>
      <c r="AP1446" s="30"/>
    </row>
    <row r="1447" spans="1:42" ht="18" x14ac:dyDescent="0.25">
      <c r="A1447" s="6">
        <v>2018</v>
      </c>
      <c r="B1447" s="6" t="s">
        <v>30</v>
      </c>
      <c r="C1447" s="5"/>
      <c r="D1447" s="17">
        <v>232526.28556401923</v>
      </c>
      <c r="E1447" s="17">
        <v>160102</v>
      </c>
      <c r="F1447" s="17">
        <v>51223</v>
      </c>
      <c r="G1447" s="17"/>
      <c r="H1447" s="17">
        <v>185432.44640746797</v>
      </c>
      <c r="I1447" s="17">
        <v>135112</v>
      </c>
      <c r="J1447" s="17">
        <v>46096</v>
      </c>
      <c r="K1447" s="17"/>
      <c r="L1447" s="17">
        <v>189897.45334938355</v>
      </c>
      <c r="M1447" s="17">
        <v>137503</v>
      </c>
      <c r="N1447" s="17">
        <v>46594</v>
      </c>
      <c r="O1447" s="17"/>
      <c r="P1447" s="17">
        <v>146556.63414968943</v>
      </c>
      <c r="Q1447" s="17">
        <v>119422</v>
      </c>
      <c r="R1447" s="17">
        <v>38295</v>
      </c>
      <c r="S1447" s="17"/>
      <c r="T1447" s="17">
        <v>236025.60958088085</v>
      </c>
      <c r="U1447" s="17">
        <v>156738</v>
      </c>
      <c r="V1447" s="17">
        <v>55447</v>
      </c>
      <c r="W1447" s="5"/>
      <c r="X1447" s="30"/>
      <c r="Y1447" s="30"/>
      <c r="Z1447" s="30"/>
      <c r="AA1447" s="30"/>
      <c r="AB1447" s="30"/>
      <c r="AC1447" s="30"/>
      <c r="AD1447" s="30"/>
      <c r="AE1447" s="30"/>
      <c r="AF1447" s="30"/>
      <c r="AG1447" s="30"/>
      <c r="AH1447" s="30"/>
      <c r="AI1447" s="30"/>
      <c r="AJ1447" s="30"/>
      <c r="AK1447" s="30"/>
      <c r="AL1447" s="30"/>
      <c r="AM1447" s="30"/>
      <c r="AN1447" s="30"/>
      <c r="AO1447" s="30"/>
      <c r="AP1447" s="30"/>
    </row>
    <row r="1448" spans="1:42" ht="18" x14ac:dyDescent="0.25">
      <c r="A1448" s="5"/>
      <c r="B1448" s="6" t="s">
        <v>31</v>
      </c>
      <c r="C1448" s="5"/>
      <c r="D1448" s="17">
        <v>235090.75107258582</v>
      </c>
      <c r="E1448" s="17">
        <v>162701</v>
      </c>
      <c r="F1448" s="17">
        <v>52498</v>
      </c>
      <c r="G1448" s="17"/>
      <c r="H1448" s="17">
        <v>176095.90140873144</v>
      </c>
      <c r="I1448" s="17">
        <v>129409</v>
      </c>
      <c r="J1448" s="17">
        <v>44269</v>
      </c>
      <c r="K1448" s="17"/>
      <c r="L1448" s="17">
        <v>182728.34276832364</v>
      </c>
      <c r="M1448" s="17">
        <v>133106</v>
      </c>
      <c r="N1448" s="17">
        <v>45190</v>
      </c>
      <c r="O1448" s="17"/>
      <c r="P1448" s="17">
        <v>143385.06322484699</v>
      </c>
      <c r="Q1448" s="17">
        <v>116289</v>
      </c>
      <c r="R1448" s="17">
        <v>36759</v>
      </c>
      <c r="S1448" s="17"/>
      <c r="T1448" s="17">
        <v>224366.21835827813</v>
      </c>
      <c r="U1448" s="17">
        <v>150884</v>
      </c>
      <c r="V1448" s="17">
        <v>54127</v>
      </c>
      <c r="W1448" s="5"/>
      <c r="X1448" s="30"/>
      <c r="Y1448" s="30"/>
      <c r="Z1448" s="30"/>
      <c r="AA1448" s="30"/>
      <c r="AB1448" s="30"/>
      <c r="AC1448" s="30"/>
      <c r="AD1448" s="30"/>
      <c r="AE1448" s="30"/>
      <c r="AF1448" s="30"/>
      <c r="AG1448" s="30"/>
      <c r="AH1448" s="30"/>
      <c r="AI1448" s="30"/>
      <c r="AJ1448" s="30"/>
      <c r="AK1448" s="30"/>
      <c r="AL1448" s="30"/>
      <c r="AM1448" s="30"/>
      <c r="AN1448" s="30"/>
      <c r="AO1448" s="30"/>
      <c r="AP1448" s="30"/>
    </row>
    <row r="1449" spans="1:42" ht="18" x14ac:dyDescent="0.25">
      <c r="A1449" s="5"/>
      <c r="B1449" s="6" t="s">
        <v>32</v>
      </c>
      <c r="C1449" s="5"/>
      <c r="D1449" s="17">
        <v>236522.90528519094</v>
      </c>
      <c r="E1449" s="17">
        <v>165203</v>
      </c>
      <c r="F1449" s="17">
        <v>55452</v>
      </c>
      <c r="G1449" s="17"/>
      <c r="H1449" s="17">
        <v>185542.65340595544</v>
      </c>
      <c r="I1449" s="17">
        <v>135698</v>
      </c>
      <c r="J1449" s="17">
        <v>45985</v>
      </c>
      <c r="K1449" s="17"/>
      <c r="L1449" s="17">
        <v>189991.67449063461</v>
      </c>
      <c r="M1449" s="17">
        <v>138285</v>
      </c>
      <c r="N1449" s="17">
        <v>46758</v>
      </c>
      <c r="O1449" s="17"/>
      <c r="P1449" s="17">
        <v>147378.32562761987</v>
      </c>
      <c r="Q1449" s="17">
        <v>120501</v>
      </c>
      <c r="R1449" s="17">
        <v>37714</v>
      </c>
      <c r="S1449" s="17"/>
      <c r="T1449" s="17">
        <v>233280.75249341447</v>
      </c>
      <c r="U1449" s="17">
        <v>156374</v>
      </c>
      <c r="V1449" s="17">
        <v>55918</v>
      </c>
      <c r="W1449" s="5"/>
      <c r="X1449" s="30"/>
      <c r="Y1449" s="30"/>
      <c r="Z1449" s="30"/>
      <c r="AA1449" s="30"/>
      <c r="AB1449" s="30"/>
      <c r="AC1449" s="30"/>
      <c r="AD1449" s="30"/>
      <c r="AE1449" s="30"/>
      <c r="AF1449" s="30"/>
      <c r="AG1449" s="30"/>
      <c r="AH1449" s="30"/>
      <c r="AI1449" s="30"/>
      <c r="AJ1449" s="30"/>
      <c r="AK1449" s="30"/>
      <c r="AL1449" s="30"/>
      <c r="AM1449" s="30"/>
      <c r="AN1449" s="30"/>
      <c r="AO1449" s="30"/>
      <c r="AP1449" s="30"/>
    </row>
    <row r="1450" spans="1:42" ht="18" x14ac:dyDescent="0.25">
      <c r="A1450" s="5"/>
      <c r="B1450" s="6" t="s">
        <v>33</v>
      </c>
      <c r="C1450" s="5"/>
      <c r="D1450" s="17">
        <v>223375.34383371522</v>
      </c>
      <c r="E1450" s="17">
        <v>157420</v>
      </c>
      <c r="F1450" s="17">
        <v>50378</v>
      </c>
      <c r="G1450" s="17"/>
      <c r="H1450" s="17">
        <v>182518.76108462395</v>
      </c>
      <c r="I1450" s="17">
        <v>133426</v>
      </c>
      <c r="J1450" s="17">
        <v>44646</v>
      </c>
      <c r="K1450" s="17"/>
      <c r="L1450" s="17">
        <v>187574.68120794147</v>
      </c>
      <c r="M1450" s="17">
        <v>136330</v>
      </c>
      <c r="N1450" s="17">
        <v>45328</v>
      </c>
      <c r="O1450" s="17"/>
      <c r="P1450" s="17">
        <v>145100.76236093577</v>
      </c>
      <c r="Q1450" s="17">
        <v>118674</v>
      </c>
      <c r="R1450" s="17">
        <v>37070</v>
      </c>
      <c r="S1450" s="17"/>
      <c r="T1450" s="17">
        <v>234772.01827712249</v>
      </c>
      <c r="U1450" s="17">
        <v>155958</v>
      </c>
      <c r="V1450" s="17">
        <v>54535</v>
      </c>
      <c r="W1450" s="5"/>
      <c r="X1450" s="30"/>
      <c r="Y1450" s="30"/>
      <c r="Z1450" s="30"/>
      <c r="AA1450" s="30"/>
      <c r="AB1450" s="30"/>
      <c r="AC1450" s="30"/>
      <c r="AD1450" s="30"/>
      <c r="AE1450" s="30"/>
      <c r="AF1450" s="30"/>
      <c r="AG1450" s="30"/>
      <c r="AH1450" s="30"/>
      <c r="AI1450" s="30"/>
      <c r="AJ1450" s="30"/>
      <c r="AK1450" s="30"/>
      <c r="AL1450" s="30"/>
      <c r="AM1450" s="30"/>
      <c r="AN1450" s="30"/>
      <c r="AO1450" s="30"/>
      <c r="AP1450" s="30"/>
    </row>
    <row r="1451" spans="1:42" ht="18" x14ac:dyDescent="0.25">
      <c r="A1451" s="6">
        <v>2019</v>
      </c>
      <c r="B1451" s="6" t="s">
        <v>30</v>
      </c>
      <c r="C1451" s="5"/>
      <c r="D1451" s="17">
        <v>221332.05426356589</v>
      </c>
      <c r="E1451" s="17">
        <v>155551</v>
      </c>
      <c r="F1451" s="17">
        <v>49515</v>
      </c>
      <c r="G1451" s="17"/>
      <c r="H1451" s="17">
        <v>181576.00312360551</v>
      </c>
      <c r="I1451" s="17">
        <v>134496</v>
      </c>
      <c r="J1451" s="17">
        <v>45372</v>
      </c>
      <c r="K1451" s="17"/>
      <c r="L1451" s="17">
        <v>185542.53707126723</v>
      </c>
      <c r="M1451" s="17">
        <v>136575</v>
      </c>
      <c r="N1451" s="17">
        <v>45783</v>
      </c>
      <c r="O1451" s="17"/>
      <c r="P1451" s="17">
        <v>145550.21551724139</v>
      </c>
      <c r="Q1451" s="17">
        <v>120097</v>
      </c>
      <c r="R1451" s="17">
        <v>37701</v>
      </c>
      <c r="S1451" s="17"/>
      <c r="T1451" s="17">
        <v>229374.26551582408</v>
      </c>
      <c r="U1451" s="17">
        <v>154530</v>
      </c>
      <c r="V1451" s="17">
        <v>54556</v>
      </c>
      <c r="W1451" s="5"/>
      <c r="X1451" s="30"/>
      <c r="Y1451" s="30"/>
      <c r="Z1451" s="30"/>
      <c r="AA1451" s="30"/>
      <c r="AB1451" s="30"/>
      <c r="AC1451" s="30"/>
      <c r="AD1451" s="30"/>
      <c r="AE1451" s="30"/>
      <c r="AF1451" s="30"/>
      <c r="AG1451" s="30"/>
      <c r="AH1451" s="30"/>
      <c r="AI1451" s="30"/>
      <c r="AJ1451" s="30"/>
      <c r="AK1451" s="30"/>
      <c r="AL1451" s="30"/>
      <c r="AM1451" s="30"/>
      <c r="AN1451" s="30"/>
      <c r="AO1451" s="30"/>
      <c r="AP1451" s="30"/>
    </row>
    <row r="1452" spans="1:42" ht="18" x14ac:dyDescent="0.25">
      <c r="A1452" s="5"/>
      <c r="B1452" s="6" t="s">
        <v>31</v>
      </c>
      <c r="C1452" s="5"/>
      <c r="D1452" s="17">
        <v>237134.66666666666</v>
      </c>
      <c r="E1452" s="17">
        <v>167569</v>
      </c>
      <c r="F1452" s="17">
        <v>51928</v>
      </c>
      <c r="G1452" s="17"/>
      <c r="H1452" s="17">
        <v>180194.33333333334</v>
      </c>
      <c r="I1452" s="17">
        <v>134616</v>
      </c>
      <c r="J1452" s="17">
        <v>44766</v>
      </c>
      <c r="K1452" s="17"/>
      <c r="L1452" s="17">
        <v>186783</v>
      </c>
      <c r="M1452" s="17">
        <v>138515</v>
      </c>
      <c r="N1452" s="17">
        <v>45615</v>
      </c>
      <c r="O1452" s="17"/>
      <c r="P1452" s="17">
        <v>148285.66666666666</v>
      </c>
      <c r="Q1452" s="17">
        <v>121863</v>
      </c>
      <c r="R1452" s="17">
        <v>38018</v>
      </c>
      <c r="S1452" s="17"/>
      <c r="T1452" s="17">
        <v>230655.66666666666</v>
      </c>
      <c r="U1452" s="17">
        <v>157481</v>
      </c>
      <c r="V1452" s="17">
        <v>54278</v>
      </c>
      <c r="W1452" s="5"/>
      <c r="X1452" s="30"/>
      <c r="Y1452" s="30"/>
      <c r="Z1452" s="30"/>
      <c r="AA1452" s="30"/>
      <c r="AB1452" s="30"/>
      <c r="AC1452" s="30"/>
      <c r="AD1452" s="30"/>
      <c r="AE1452" s="30"/>
      <c r="AF1452" s="30"/>
      <c r="AG1452" s="30"/>
      <c r="AH1452" s="30"/>
      <c r="AI1452" s="30"/>
      <c r="AJ1452" s="30"/>
      <c r="AK1452" s="30"/>
      <c r="AL1452" s="30"/>
      <c r="AM1452" s="30"/>
      <c r="AN1452" s="30"/>
      <c r="AO1452" s="30"/>
      <c r="AP1452" s="30"/>
    </row>
    <row r="1453" spans="1:42" ht="18" x14ac:dyDescent="0.25">
      <c r="A1453" s="5"/>
      <c r="B1453" s="6" t="s">
        <v>32</v>
      </c>
      <c r="C1453" s="5"/>
      <c r="D1453" s="17">
        <v>234361</v>
      </c>
      <c r="E1453" s="17">
        <v>164334</v>
      </c>
      <c r="F1453" s="17">
        <v>51410</v>
      </c>
      <c r="G1453" s="17"/>
      <c r="H1453" s="17">
        <v>185601.66666666666</v>
      </c>
      <c r="I1453" s="17">
        <v>138726</v>
      </c>
      <c r="J1453" s="17">
        <v>46556</v>
      </c>
      <c r="K1453" s="17"/>
      <c r="L1453" s="17">
        <v>190063</v>
      </c>
      <c r="M1453" s="17">
        <v>141043</v>
      </c>
      <c r="N1453" s="17">
        <v>47000</v>
      </c>
      <c r="O1453" s="17"/>
      <c r="P1453" s="17">
        <v>151093.66666666666</v>
      </c>
      <c r="Q1453" s="17">
        <v>125128</v>
      </c>
      <c r="R1453" s="17">
        <v>39443</v>
      </c>
      <c r="S1453" s="17"/>
      <c r="T1453" s="17">
        <v>233603.33333333334</v>
      </c>
      <c r="U1453" s="17">
        <v>158843</v>
      </c>
      <c r="V1453" s="17">
        <v>55459</v>
      </c>
      <c r="W1453" s="5"/>
      <c r="X1453" s="30"/>
      <c r="Y1453" s="30"/>
      <c r="Z1453" s="30"/>
      <c r="AA1453" s="30"/>
      <c r="AB1453" s="30"/>
      <c r="AC1453" s="30"/>
      <c r="AD1453" s="30"/>
      <c r="AE1453" s="30"/>
      <c r="AF1453" s="30"/>
      <c r="AG1453" s="30"/>
      <c r="AH1453" s="30"/>
      <c r="AI1453" s="30"/>
      <c r="AJ1453" s="30"/>
      <c r="AK1453" s="30"/>
      <c r="AL1453" s="30"/>
      <c r="AM1453" s="30"/>
      <c r="AN1453" s="30"/>
      <c r="AO1453" s="30"/>
      <c r="AP1453" s="30"/>
    </row>
    <row r="1454" spans="1:42" ht="18" x14ac:dyDescent="0.25">
      <c r="A1454" s="5"/>
      <c r="B1454" s="6" t="s">
        <v>33</v>
      </c>
      <c r="C1454" s="5"/>
      <c r="D1454" s="17">
        <v>240102.33333333334</v>
      </c>
      <c r="E1454" s="17">
        <v>168167</v>
      </c>
      <c r="F1454" s="17">
        <v>53678</v>
      </c>
      <c r="G1454" s="17"/>
      <c r="H1454" s="17">
        <v>190245.33333333334</v>
      </c>
      <c r="I1454" s="17">
        <v>141034</v>
      </c>
      <c r="J1454" s="17">
        <v>46992</v>
      </c>
      <c r="K1454" s="17"/>
      <c r="L1454" s="17">
        <v>196537.66666666666</v>
      </c>
      <c r="M1454" s="17">
        <v>144545</v>
      </c>
      <c r="N1454" s="17">
        <v>47869</v>
      </c>
      <c r="O1454" s="17"/>
      <c r="P1454" s="17">
        <v>151949.66666666666</v>
      </c>
      <c r="Q1454" s="17">
        <v>125726</v>
      </c>
      <c r="R1454" s="17">
        <v>39443</v>
      </c>
      <c r="S1454" s="17"/>
      <c r="T1454" s="17">
        <v>240565.33333333334</v>
      </c>
      <c r="U1454" s="17">
        <v>163137</v>
      </c>
      <c r="V1454" s="17">
        <v>56589</v>
      </c>
      <c r="W1454" s="5"/>
      <c r="X1454" s="30"/>
      <c r="Y1454" s="30"/>
      <c r="Z1454" s="30"/>
      <c r="AA1454" s="30"/>
      <c r="AB1454" s="30"/>
      <c r="AC1454" s="30"/>
      <c r="AD1454" s="30"/>
      <c r="AE1454" s="30"/>
      <c r="AF1454" s="30"/>
      <c r="AG1454" s="30"/>
      <c r="AH1454" s="30"/>
      <c r="AI1454" s="30"/>
      <c r="AJ1454" s="30"/>
      <c r="AK1454" s="30"/>
      <c r="AL1454" s="30"/>
      <c r="AM1454" s="30"/>
      <c r="AN1454" s="30"/>
      <c r="AO1454" s="30"/>
      <c r="AP1454" s="30"/>
    </row>
    <row r="1455" spans="1:42" ht="18" x14ac:dyDescent="0.25">
      <c r="A1455" s="6">
        <v>2020</v>
      </c>
      <c r="B1455" s="6" t="s">
        <v>30</v>
      </c>
      <c r="C1455" s="5"/>
      <c r="D1455" s="17">
        <v>248110.66666666666</v>
      </c>
      <c r="E1455" s="17">
        <v>175382</v>
      </c>
      <c r="F1455" s="17">
        <v>56229</v>
      </c>
      <c r="G1455" s="17"/>
      <c r="H1455" s="17">
        <v>187687</v>
      </c>
      <c r="I1455" s="17">
        <v>139708</v>
      </c>
      <c r="J1455" s="17">
        <v>47304</v>
      </c>
      <c r="K1455" s="17"/>
      <c r="L1455" s="17">
        <v>193251.33333333334</v>
      </c>
      <c r="M1455" s="17">
        <v>142916</v>
      </c>
      <c r="N1455" s="17">
        <v>48114</v>
      </c>
      <c r="O1455" s="17"/>
      <c r="P1455" s="17">
        <v>151763.33333333334</v>
      </c>
      <c r="Q1455" s="17">
        <v>125923</v>
      </c>
      <c r="R1455" s="17">
        <v>39289</v>
      </c>
      <c r="S1455" s="17"/>
      <c r="T1455" s="17">
        <v>236179</v>
      </c>
      <c r="U1455" s="17">
        <v>160531</v>
      </c>
      <c r="V1455" s="17">
        <v>57339</v>
      </c>
      <c r="W1455" s="5"/>
      <c r="X1455" s="30"/>
      <c r="Y1455" s="30"/>
      <c r="Z1455" s="30"/>
      <c r="AA1455" s="30"/>
      <c r="AB1455" s="30"/>
      <c r="AC1455" s="30"/>
      <c r="AD1455" s="30"/>
      <c r="AE1455" s="30"/>
      <c r="AF1455" s="30"/>
      <c r="AG1455" s="30"/>
      <c r="AH1455" s="30"/>
      <c r="AI1455" s="30"/>
      <c r="AJ1455" s="30"/>
      <c r="AK1455" s="30"/>
      <c r="AL1455" s="30"/>
      <c r="AM1455" s="30"/>
      <c r="AN1455" s="30"/>
      <c r="AO1455" s="30"/>
      <c r="AP1455" s="30"/>
    </row>
    <row r="1456" spans="1:42" ht="18" x14ac:dyDescent="0.25">
      <c r="A1456" s="5"/>
      <c r="B1456" s="6" t="s">
        <v>31</v>
      </c>
      <c r="C1456" s="5"/>
      <c r="D1456" s="17">
        <v>225432.66666666666</v>
      </c>
      <c r="E1456" s="17">
        <v>165092</v>
      </c>
      <c r="F1456" s="17">
        <v>54910</v>
      </c>
      <c r="G1456" s="17"/>
      <c r="H1456" s="17">
        <v>181328.33333333334</v>
      </c>
      <c r="I1456" s="17">
        <v>137824</v>
      </c>
      <c r="J1456" s="17">
        <v>45673</v>
      </c>
      <c r="K1456" s="17"/>
      <c r="L1456" s="17">
        <v>185035.33333333334</v>
      </c>
      <c r="M1456" s="17">
        <v>140187</v>
      </c>
      <c r="N1456" s="17">
        <v>46417</v>
      </c>
      <c r="O1456" s="17"/>
      <c r="P1456" s="17">
        <v>149754.66666666666</v>
      </c>
      <c r="Q1456" s="17">
        <v>124913</v>
      </c>
      <c r="R1456" s="17">
        <v>38859</v>
      </c>
      <c r="S1456" s="17"/>
      <c r="T1456" s="17">
        <v>230713.66666666666</v>
      </c>
      <c r="U1456" s="17">
        <v>160084</v>
      </c>
      <c r="V1456" s="17">
        <v>56321</v>
      </c>
      <c r="W1456" s="5"/>
      <c r="X1456" s="30"/>
      <c r="Y1456" s="30"/>
      <c r="Z1456" s="30"/>
      <c r="AA1456" s="30"/>
      <c r="AB1456" s="30"/>
      <c r="AC1456" s="30"/>
      <c r="AD1456" s="30"/>
      <c r="AE1456" s="30"/>
      <c r="AF1456" s="30"/>
      <c r="AG1456" s="30"/>
      <c r="AH1456" s="30"/>
      <c r="AI1456" s="30"/>
      <c r="AJ1456" s="30"/>
      <c r="AK1456" s="30"/>
      <c r="AL1456" s="30"/>
      <c r="AM1456" s="30"/>
      <c r="AN1456" s="30"/>
      <c r="AO1456" s="30"/>
      <c r="AP1456" s="30"/>
    </row>
    <row r="1457" spans="1:42" ht="18" x14ac:dyDescent="0.25">
      <c r="A1457" s="5"/>
      <c r="B1457" s="6" t="s">
        <v>32</v>
      </c>
      <c r="C1457" s="5"/>
      <c r="D1457" s="17">
        <v>251956.33333333334</v>
      </c>
      <c r="E1457" s="17">
        <v>175268</v>
      </c>
      <c r="F1457" s="17">
        <v>56885</v>
      </c>
      <c r="G1457" s="17"/>
      <c r="H1457" s="17">
        <v>201268.33333333334</v>
      </c>
      <c r="I1457" s="17">
        <v>147165</v>
      </c>
      <c r="J1457" s="17">
        <v>49252</v>
      </c>
      <c r="K1457" s="17"/>
      <c r="L1457" s="17">
        <v>207238</v>
      </c>
      <c r="M1457" s="17">
        <v>150474</v>
      </c>
      <c r="N1457" s="17">
        <v>50154</v>
      </c>
      <c r="O1457" s="17"/>
      <c r="P1457" s="17">
        <v>161121.33333333334</v>
      </c>
      <c r="Q1457" s="17">
        <v>129787</v>
      </c>
      <c r="R1457" s="17">
        <v>40629</v>
      </c>
      <c r="S1457" s="17"/>
      <c r="T1457" s="17">
        <v>254005.33333333334</v>
      </c>
      <c r="U1457" s="17">
        <v>171475</v>
      </c>
      <c r="V1457" s="17">
        <v>59895</v>
      </c>
      <c r="W1457" s="5"/>
      <c r="X1457" s="30"/>
      <c r="Y1457" s="30"/>
      <c r="Z1457" s="30"/>
      <c r="AA1457" s="30"/>
      <c r="AB1457" s="30"/>
      <c r="AC1457" s="30"/>
      <c r="AD1457" s="30"/>
      <c r="AE1457" s="30"/>
      <c r="AF1457" s="30"/>
      <c r="AG1457" s="30"/>
      <c r="AH1457" s="30"/>
      <c r="AI1457" s="30"/>
      <c r="AJ1457" s="30"/>
      <c r="AK1457" s="30"/>
      <c r="AL1457" s="30"/>
      <c r="AM1457" s="30"/>
      <c r="AN1457" s="30"/>
      <c r="AO1457" s="30"/>
      <c r="AP1457" s="30"/>
    </row>
    <row r="1458" spans="1:42" ht="18" x14ac:dyDescent="0.25">
      <c r="A1458" s="5"/>
      <c r="B1458" s="6" t="s">
        <v>33</v>
      </c>
      <c r="C1458" s="5"/>
      <c r="D1458" s="17">
        <v>249741.66666666666</v>
      </c>
      <c r="E1458" s="17">
        <v>170446</v>
      </c>
      <c r="F1458" s="17">
        <v>55530</v>
      </c>
      <c r="G1458" s="17"/>
      <c r="H1458" s="17">
        <v>214864.66666666666</v>
      </c>
      <c r="I1458" s="17">
        <v>152467</v>
      </c>
      <c r="J1458" s="17">
        <v>50796</v>
      </c>
      <c r="K1458" s="17"/>
      <c r="L1458" s="17">
        <v>218622</v>
      </c>
      <c r="M1458" s="17">
        <v>154382</v>
      </c>
      <c r="N1458" s="17">
        <v>51336</v>
      </c>
      <c r="O1458" s="17"/>
      <c r="P1458" s="17">
        <v>166712</v>
      </c>
      <c r="Q1458" s="17">
        <v>131680</v>
      </c>
      <c r="R1458" s="17">
        <v>41185</v>
      </c>
      <c r="S1458" s="17"/>
      <c r="T1458" s="17">
        <v>267144</v>
      </c>
      <c r="U1458" s="17">
        <v>175651</v>
      </c>
      <c r="V1458" s="17">
        <v>60849</v>
      </c>
      <c r="W1458" s="5"/>
      <c r="X1458" s="30"/>
      <c r="Y1458" s="30"/>
      <c r="Z1458" s="30"/>
      <c r="AA1458" s="30"/>
      <c r="AB1458" s="30"/>
      <c r="AC1458" s="30"/>
      <c r="AD1458" s="30"/>
      <c r="AE1458" s="30"/>
      <c r="AF1458" s="30"/>
      <c r="AG1458" s="30"/>
      <c r="AH1458" s="30"/>
      <c r="AI1458" s="30"/>
      <c r="AJ1458" s="30"/>
      <c r="AK1458" s="30"/>
      <c r="AL1458" s="30"/>
      <c r="AM1458" s="30"/>
      <c r="AN1458" s="30"/>
      <c r="AO1458" s="30"/>
      <c r="AP1458" s="30"/>
    </row>
    <row r="1459" spans="1:42" ht="18" x14ac:dyDescent="0.25">
      <c r="A1459" s="6">
        <v>2021</v>
      </c>
      <c r="B1459" s="6" t="s">
        <v>30</v>
      </c>
      <c r="C1459" s="5"/>
      <c r="D1459" s="17">
        <v>267123.66666666669</v>
      </c>
      <c r="E1459" s="17">
        <v>179256</v>
      </c>
      <c r="F1459" s="17">
        <v>57503</v>
      </c>
      <c r="G1459" s="17"/>
      <c r="H1459" s="17">
        <v>223780</v>
      </c>
      <c r="I1459" s="17">
        <v>156091</v>
      </c>
      <c r="J1459" s="17">
        <v>51747</v>
      </c>
      <c r="K1459" s="17"/>
      <c r="L1459" s="17">
        <v>227117</v>
      </c>
      <c r="M1459" s="17">
        <v>157878</v>
      </c>
      <c r="N1459" s="17">
        <v>52187</v>
      </c>
      <c r="O1459" s="17"/>
      <c r="P1459" s="17">
        <v>168699.66666666666</v>
      </c>
      <c r="Q1459" s="17">
        <v>132450</v>
      </c>
      <c r="R1459" s="17">
        <v>41333</v>
      </c>
      <c r="S1459" s="17"/>
      <c r="T1459" s="17">
        <v>275809.66666666669</v>
      </c>
      <c r="U1459" s="17">
        <v>179071</v>
      </c>
      <c r="V1459" s="17">
        <v>61274</v>
      </c>
      <c r="W1459" s="5"/>
      <c r="X1459" s="30"/>
      <c r="Y1459" s="30"/>
      <c r="Z1459" s="30"/>
      <c r="AA1459" s="30"/>
      <c r="AB1459" s="30"/>
      <c r="AC1459" s="30"/>
      <c r="AD1459" s="30"/>
      <c r="AE1459" s="30"/>
      <c r="AF1459" s="30"/>
      <c r="AG1459" s="30"/>
      <c r="AH1459" s="30"/>
      <c r="AI1459" s="30"/>
      <c r="AJ1459" s="30"/>
      <c r="AK1459" s="30"/>
      <c r="AL1459" s="30"/>
      <c r="AM1459" s="30"/>
      <c r="AN1459" s="30"/>
      <c r="AO1459" s="30"/>
      <c r="AP1459" s="30"/>
    </row>
    <row r="1460" spans="1:42" ht="18" x14ac:dyDescent="0.25">
      <c r="A1460" s="5"/>
      <c r="B1460" s="6" t="s">
        <v>31</v>
      </c>
      <c r="C1460" s="5"/>
      <c r="D1460" s="17">
        <v>267967.66666666669</v>
      </c>
      <c r="E1460" s="17">
        <v>180686</v>
      </c>
      <c r="F1460" s="17">
        <v>57005</v>
      </c>
      <c r="G1460" s="17"/>
      <c r="H1460" s="17">
        <v>223156.66666666666</v>
      </c>
      <c r="I1460" s="17">
        <v>155574</v>
      </c>
      <c r="J1460" s="17">
        <v>51491</v>
      </c>
      <c r="K1460" s="17"/>
      <c r="L1460" s="17">
        <v>227233.66666666666</v>
      </c>
      <c r="M1460" s="17">
        <v>157866</v>
      </c>
      <c r="N1460" s="17">
        <v>51998</v>
      </c>
      <c r="O1460" s="17"/>
      <c r="P1460" s="17">
        <v>171594.33333333334</v>
      </c>
      <c r="Q1460" s="17">
        <v>136074</v>
      </c>
      <c r="R1460" s="17">
        <v>42019</v>
      </c>
      <c r="S1460" s="17"/>
      <c r="T1460" s="17">
        <v>277552.33333333331</v>
      </c>
      <c r="U1460" s="17">
        <v>177588</v>
      </c>
      <c r="V1460" s="17">
        <v>61084</v>
      </c>
      <c r="W1460" s="5"/>
      <c r="X1460" s="30"/>
      <c r="Y1460" s="30"/>
      <c r="Z1460" s="30"/>
      <c r="AA1460" s="30"/>
      <c r="AB1460" s="30"/>
      <c r="AC1460" s="30"/>
      <c r="AD1460" s="30"/>
      <c r="AE1460" s="30"/>
      <c r="AF1460" s="30"/>
      <c r="AG1460" s="30"/>
      <c r="AH1460" s="30"/>
      <c r="AI1460" s="30"/>
      <c r="AJ1460" s="30"/>
      <c r="AK1460" s="30"/>
      <c r="AL1460" s="30"/>
      <c r="AM1460" s="30"/>
      <c r="AN1460" s="30"/>
      <c r="AO1460" s="30"/>
      <c r="AP1460" s="30"/>
    </row>
    <row r="1461" spans="1:42" ht="18" x14ac:dyDescent="0.25">
      <c r="A1461" s="5"/>
      <c r="B1461" s="5"/>
      <c r="C1461" s="5"/>
      <c r="D1461" s="17"/>
      <c r="E1461" s="17"/>
      <c r="F1461" s="17"/>
      <c r="G1461" s="17"/>
      <c r="H1461" s="17"/>
      <c r="I1461" s="17"/>
      <c r="J1461" s="17"/>
      <c r="K1461" s="17"/>
      <c r="L1461" s="17"/>
      <c r="M1461" s="17"/>
      <c r="N1461" s="17"/>
      <c r="O1461" s="17"/>
      <c r="P1461" s="17"/>
      <c r="Q1461" s="17"/>
      <c r="R1461" s="17"/>
      <c r="S1461" s="17"/>
      <c r="T1461" s="17"/>
      <c r="U1461" s="17"/>
      <c r="V1461" s="17"/>
      <c r="W1461" s="5"/>
      <c r="X1461" s="30"/>
      <c r="Y1461" s="30"/>
      <c r="Z1461" s="30"/>
      <c r="AA1461" s="30"/>
      <c r="AB1461" s="30"/>
      <c r="AC1461" s="30"/>
      <c r="AD1461" s="30"/>
      <c r="AE1461" s="30"/>
      <c r="AF1461" s="30"/>
      <c r="AG1461" s="30"/>
      <c r="AH1461" s="30"/>
      <c r="AI1461" s="30"/>
      <c r="AJ1461" s="30"/>
      <c r="AK1461" s="30"/>
      <c r="AL1461" s="30"/>
      <c r="AM1461" s="30"/>
      <c r="AN1461" s="30"/>
      <c r="AO1461" s="30"/>
      <c r="AP1461" s="30"/>
    </row>
    <row r="1462" spans="1:42" ht="18" x14ac:dyDescent="0.25">
      <c r="A1462" s="7" t="s">
        <v>56</v>
      </c>
      <c r="B1462" s="5"/>
      <c r="C1462" s="5"/>
      <c r="D1462" s="17"/>
      <c r="E1462" s="17"/>
      <c r="F1462" s="17"/>
      <c r="G1462" s="17"/>
      <c r="H1462" s="17"/>
      <c r="I1462" s="17"/>
      <c r="J1462" s="17"/>
      <c r="K1462" s="17"/>
      <c r="L1462" s="17"/>
      <c r="M1462" s="17"/>
      <c r="N1462" s="17"/>
      <c r="O1462" s="17"/>
      <c r="P1462" s="17"/>
      <c r="Q1462" s="17"/>
      <c r="R1462" s="17"/>
      <c r="S1462" s="17"/>
      <c r="T1462" s="17"/>
      <c r="U1462" s="17"/>
      <c r="V1462" s="17"/>
      <c r="W1462" s="5"/>
      <c r="X1462" s="30"/>
      <c r="Y1462" s="30"/>
      <c r="Z1462" s="30"/>
      <c r="AA1462" s="30"/>
      <c r="AB1462" s="30"/>
      <c r="AC1462" s="30"/>
      <c r="AD1462" s="30"/>
      <c r="AE1462" s="30"/>
      <c r="AF1462" s="30"/>
      <c r="AG1462" s="30"/>
      <c r="AH1462" s="30"/>
      <c r="AI1462" s="30"/>
      <c r="AJ1462" s="30"/>
      <c r="AK1462" s="30"/>
      <c r="AL1462" s="30"/>
      <c r="AM1462" s="30"/>
      <c r="AN1462" s="30"/>
      <c r="AO1462" s="30"/>
      <c r="AP1462" s="30"/>
    </row>
    <row r="1463" spans="1:42" ht="18" x14ac:dyDescent="0.25">
      <c r="A1463" s="7" t="s">
        <v>57</v>
      </c>
      <c r="B1463" s="5"/>
      <c r="C1463" s="5"/>
      <c r="D1463" s="17"/>
      <c r="E1463" s="17"/>
      <c r="F1463" s="17"/>
      <c r="G1463" s="17"/>
      <c r="H1463" s="17"/>
      <c r="I1463" s="17"/>
      <c r="J1463" s="17"/>
      <c r="K1463" s="17"/>
      <c r="L1463" s="17"/>
      <c r="M1463" s="17"/>
      <c r="N1463" s="17"/>
      <c r="O1463" s="17"/>
      <c r="P1463" s="17"/>
      <c r="Q1463" s="17"/>
      <c r="R1463" s="17"/>
      <c r="S1463" s="17"/>
      <c r="T1463" s="17"/>
      <c r="U1463" s="17"/>
      <c r="V1463" s="17"/>
      <c r="W1463" s="5"/>
      <c r="X1463" s="30"/>
      <c r="Y1463" s="30"/>
      <c r="Z1463" s="30"/>
      <c r="AA1463" s="30"/>
      <c r="AB1463" s="30"/>
      <c r="AC1463" s="30"/>
      <c r="AD1463" s="30"/>
      <c r="AE1463" s="30"/>
      <c r="AF1463" s="30"/>
      <c r="AG1463" s="30"/>
      <c r="AH1463" s="30"/>
      <c r="AI1463" s="30"/>
      <c r="AJ1463" s="30"/>
      <c r="AK1463" s="30"/>
      <c r="AL1463" s="30"/>
      <c r="AM1463" s="30"/>
      <c r="AN1463" s="30"/>
      <c r="AO1463" s="30"/>
      <c r="AP1463" s="30"/>
    </row>
    <row r="1464" spans="1:42" ht="21" x14ac:dyDescent="0.25">
      <c r="A1464" s="6">
        <v>1992</v>
      </c>
      <c r="B1464" s="6" t="s">
        <v>30</v>
      </c>
      <c r="C1464" s="18"/>
      <c r="D1464" s="17"/>
      <c r="E1464" s="17"/>
      <c r="F1464" s="17"/>
      <c r="G1464" s="17"/>
      <c r="H1464" s="17"/>
      <c r="I1464" s="17"/>
      <c r="J1464" s="17"/>
      <c r="K1464" s="17"/>
      <c r="L1464" s="17"/>
      <c r="M1464" s="17"/>
      <c r="N1464" s="17"/>
      <c r="O1464" s="17"/>
      <c r="P1464" s="17"/>
      <c r="Q1464" s="17"/>
      <c r="R1464" s="17"/>
      <c r="S1464" s="17"/>
      <c r="T1464" s="17"/>
      <c r="U1464" s="17"/>
      <c r="V1464" s="17"/>
      <c r="W1464" s="5"/>
      <c r="X1464" s="30"/>
      <c r="Y1464" s="30"/>
      <c r="Z1464" s="30"/>
      <c r="AA1464" s="30"/>
      <c r="AB1464" s="30"/>
      <c r="AC1464" s="30"/>
      <c r="AD1464" s="30"/>
      <c r="AE1464" s="30"/>
      <c r="AF1464" s="30"/>
      <c r="AG1464" s="30"/>
      <c r="AH1464" s="30"/>
      <c r="AI1464" s="30"/>
      <c r="AJ1464" s="30"/>
      <c r="AK1464" s="30"/>
      <c r="AL1464" s="30"/>
      <c r="AM1464" s="30"/>
      <c r="AN1464" s="30"/>
      <c r="AO1464" s="30"/>
      <c r="AP1464" s="30"/>
    </row>
    <row r="1465" spans="1:42" ht="18" x14ac:dyDescent="0.25">
      <c r="A1465" s="5"/>
      <c r="B1465" s="6" t="s">
        <v>31</v>
      </c>
      <c r="C1465" s="5"/>
      <c r="D1465" s="17">
        <v>69388</v>
      </c>
      <c r="E1465" s="17">
        <v>49942</v>
      </c>
      <c r="F1465" s="17">
        <v>25278</v>
      </c>
      <c r="G1465" s="17"/>
      <c r="H1465" s="17">
        <v>48323</v>
      </c>
      <c r="I1465" s="17">
        <v>34891</v>
      </c>
      <c r="J1465" s="17">
        <v>19376</v>
      </c>
      <c r="K1465" s="17"/>
      <c r="L1465" s="17">
        <v>51117</v>
      </c>
      <c r="M1465" s="17">
        <v>36887</v>
      </c>
      <c r="N1465" s="17">
        <v>20174</v>
      </c>
      <c r="O1465" s="17"/>
      <c r="P1465" s="17">
        <v>32301</v>
      </c>
      <c r="Q1465" s="17">
        <v>26951</v>
      </c>
      <c r="R1465" s="17">
        <v>15166</v>
      </c>
      <c r="S1465" s="17"/>
      <c r="T1465" s="17">
        <v>65183</v>
      </c>
      <c r="U1465" s="17">
        <v>43789</v>
      </c>
      <c r="V1465" s="17">
        <v>23734</v>
      </c>
      <c r="W1465" s="5"/>
      <c r="X1465" s="30"/>
      <c r="Y1465" s="30"/>
      <c r="Z1465" s="30"/>
      <c r="AA1465" s="30"/>
      <c r="AB1465" s="30"/>
      <c r="AC1465" s="30"/>
      <c r="AD1465" s="30"/>
      <c r="AE1465" s="30"/>
      <c r="AF1465" s="30"/>
      <c r="AG1465" s="30"/>
      <c r="AH1465" s="30"/>
      <c r="AI1465" s="30"/>
      <c r="AJ1465" s="30"/>
      <c r="AK1465" s="30"/>
      <c r="AL1465" s="30"/>
      <c r="AM1465" s="30"/>
      <c r="AN1465" s="30"/>
      <c r="AO1465" s="30"/>
      <c r="AP1465" s="30"/>
    </row>
    <row r="1466" spans="1:42" ht="18" x14ac:dyDescent="0.25">
      <c r="A1466" s="5"/>
      <c r="B1466" s="6" t="s">
        <v>32</v>
      </c>
      <c r="C1466" s="5"/>
      <c r="D1466" s="17">
        <v>71834</v>
      </c>
      <c r="E1466" s="17">
        <v>45750</v>
      </c>
      <c r="F1466" s="17">
        <v>37120</v>
      </c>
      <c r="G1466" s="17"/>
      <c r="H1466" s="17">
        <v>49689</v>
      </c>
      <c r="I1466" s="17">
        <v>35511</v>
      </c>
      <c r="J1466" s="17">
        <v>19722</v>
      </c>
      <c r="K1466" s="17"/>
      <c r="L1466" s="17">
        <v>52349</v>
      </c>
      <c r="M1466" s="17">
        <v>36741</v>
      </c>
      <c r="N1466" s="17">
        <v>21829</v>
      </c>
      <c r="O1466" s="17"/>
      <c r="P1466" s="17">
        <v>34333</v>
      </c>
      <c r="Q1466" s="17">
        <v>27711</v>
      </c>
      <c r="R1466" s="17">
        <v>16232</v>
      </c>
      <c r="S1466" s="17"/>
      <c r="T1466" s="17">
        <v>69352</v>
      </c>
      <c r="U1466" s="17">
        <v>45297</v>
      </c>
      <c r="V1466" s="17">
        <v>26906</v>
      </c>
      <c r="W1466" s="5"/>
      <c r="X1466" s="30"/>
      <c r="Y1466" s="30"/>
      <c r="Z1466" s="30"/>
      <c r="AA1466" s="30"/>
      <c r="AB1466" s="30"/>
      <c r="AC1466" s="30"/>
      <c r="AD1466" s="30"/>
      <c r="AE1466" s="30"/>
      <c r="AF1466" s="30"/>
      <c r="AG1466" s="30"/>
      <c r="AH1466" s="30"/>
      <c r="AI1466" s="30"/>
      <c r="AJ1466" s="30"/>
      <c r="AK1466" s="30"/>
      <c r="AL1466" s="30"/>
      <c r="AM1466" s="30"/>
      <c r="AN1466" s="30"/>
      <c r="AO1466" s="30"/>
      <c r="AP1466" s="30"/>
    </row>
    <row r="1467" spans="1:42" ht="18" x14ac:dyDescent="0.25">
      <c r="A1467" s="5"/>
      <c r="B1467" s="6" t="s">
        <v>33</v>
      </c>
      <c r="C1467" s="5"/>
      <c r="D1467" s="17">
        <v>77134</v>
      </c>
      <c r="E1467" s="17">
        <v>53748</v>
      </c>
      <c r="F1467" s="17">
        <v>25951</v>
      </c>
      <c r="G1467" s="17"/>
      <c r="H1467" s="17">
        <v>46048</v>
      </c>
      <c r="I1467" s="17">
        <v>33825</v>
      </c>
      <c r="J1467" s="17">
        <v>19301</v>
      </c>
      <c r="K1467" s="17"/>
      <c r="L1467" s="17">
        <v>49656</v>
      </c>
      <c r="M1467" s="17">
        <v>36137</v>
      </c>
      <c r="N1467" s="17">
        <v>20082</v>
      </c>
      <c r="O1467" s="17"/>
      <c r="P1467" s="17">
        <v>32273</v>
      </c>
      <c r="Q1467" s="17">
        <v>27111</v>
      </c>
      <c r="R1467" s="17">
        <v>15457</v>
      </c>
      <c r="S1467" s="17"/>
      <c r="T1467" s="17">
        <v>70974</v>
      </c>
      <c r="U1467" s="17">
        <v>47099</v>
      </c>
      <c r="V1467" s="17">
        <v>25637</v>
      </c>
      <c r="W1467" s="5"/>
      <c r="X1467" s="30"/>
      <c r="Y1467" s="30"/>
      <c r="Z1467" s="30"/>
      <c r="AA1467" s="30"/>
      <c r="AB1467" s="30"/>
      <c r="AC1467" s="30"/>
      <c r="AD1467" s="30"/>
      <c r="AE1467" s="30"/>
      <c r="AF1467" s="30"/>
      <c r="AG1467" s="30"/>
      <c r="AH1467" s="30"/>
      <c r="AI1467" s="30"/>
      <c r="AJ1467" s="30"/>
      <c r="AK1467" s="30"/>
      <c r="AL1467" s="30"/>
      <c r="AM1467" s="30"/>
      <c r="AN1467" s="30"/>
      <c r="AO1467" s="30"/>
      <c r="AP1467" s="30"/>
    </row>
    <row r="1468" spans="1:42" ht="18" x14ac:dyDescent="0.25">
      <c r="A1468" s="6">
        <v>1993</v>
      </c>
      <c r="B1468" s="6" t="s">
        <v>30</v>
      </c>
      <c r="C1468" s="5"/>
      <c r="D1468" s="17">
        <v>67484</v>
      </c>
      <c r="E1468" s="17">
        <v>41751</v>
      </c>
      <c r="F1468" s="17">
        <v>23497</v>
      </c>
      <c r="G1468" s="17"/>
      <c r="H1468" s="17">
        <v>39455</v>
      </c>
      <c r="I1468" s="17">
        <v>30364</v>
      </c>
      <c r="J1468" s="17">
        <v>17814</v>
      </c>
      <c r="K1468" s="17"/>
      <c r="L1468" s="17">
        <v>41901</v>
      </c>
      <c r="M1468" s="17">
        <v>31358</v>
      </c>
      <c r="N1468" s="17">
        <v>18310</v>
      </c>
      <c r="O1468" s="17"/>
      <c r="P1468" s="17">
        <v>28869</v>
      </c>
      <c r="Q1468" s="17">
        <v>24131</v>
      </c>
      <c r="R1468" s="17">
        <v>14732</v>
      </c>
      <c r="S1468" s="17"/>
      <c r="T1468" s="17">
        <v>64179</v>
      </c>
      <c r="U1468" s="17">
        <v>43711</v>
      </c>
      <c r="V1468" s="17">
        <v>24159</v>
      </c>
      <c r="W1468" s="5"/>
      <c r="X1468" s="30"/>
      <c r="Y1468" s="30"/>
      <c r="Z1468" s="30"/>
      <c r="AA1468" s="30"/>
      <c r="AB1468" s="30"/>
      <c r="AC1468" s="30"/>
      <c r="AD1468" s="30"/>
      <c r="AE1468" s="30"/>
      <c r="AF1468" s="30"/>
      <c r="AG1468" s="30"/>
      <c r="AH1468" s="30"/>
      <c r="AI1468" s="30"/>
      <c r="AJ1468" s="30"/>
      <c r="AK1468" s="30"/>
      <c r="AL1468" s="30"/>
      <c r="AM1468" s="30"/>
      <c r="AN1468" s="30"/>
      <c r="AO1468" s="30"/>
      <c r="AP1468" s="30"/>
    </row>
    <row r="1469" spans="1:42" ht="18" x14ac:dyDescent="0.25">
      <c r="A1469" s="5"/>
      <c r="B1469" s="6" t="s">
        <v>31</v>
      </c>
      <c r="C1469" s="5"/>
      <c r="D1469" s="17">
        <v>82857</v>
      </c>
      <c r="E1469" s="17">
        <v>54617</v>
      </c>
      <c r="F1469" s="17">
        <v>26453</v>
      </c>
      <c r="G1469" s="17"/>
      <c r="H1469" s="17">
        <v>48791</v>
      </c>
      <c r="I1469" s="17">
        <v>35772</v>
      </c>
      <c r="J1469" s="17">
        <v>19377</v>
      </c>
      <c r="K1469" s="17"/>
      <c r="L1469" s="17">
        <v>52547</v>
      </c>
      <c r="M1469" s="17">
        <v>37850</v>
      </c>
      <c r="N1469" s="17">
        <v>20164</v>
      </c>
      <c r="O1469" s="17"/>
      <c r="P1469" s="17">
        <v>37855</v>
      </c>
      <c r="Q1469" s="17">
        <v>29754</v>
      </c>
      <c r="R1469" s="17">
        <v>16579</v>
      </c>
      <c r="S1469" s="17"/>
      <c r="T1469" s="17">
        <v>69056</v>
      </c>
      <c r="U1469" s="17">
        <v>46896</v>
      </c>
      <c r="V1469" s="17">
        <v>24266</v>
      </c>
      <c r="W1469" s="5"/>
      <c r="X1469" s="30"/>
      <c r="Y1469" s="30"/>
      <c r="Z1469" s="30"/>
      <c r="AA1469" s="30"/>
      <c r="AB1469" s="30"/>
      <c r="AC1469" s="30"/>
      <c r="AD1469" s="30"/>
      <c r="AE1469" s="30"/>
      <c r="AF1469" s="30"/>
      <c r="AG1469" s="30"/>
      <c r="AH1469" s="30"/>
      <c r="AI1469" s="30"/>
      <c r="AJ1469" s="30"/>
      <c r="AK1469" s="30"/>
      <c r="AL1469" s="30"/>
      <c r="AM1469" s="30"/>
      <c r="AN1469" s="30"/>
      <c r="AO1469" s="30"/>
      <c r="AP1469" s="30"/>
    </row>
    <row r="1470" spans="1:42" ht="18" x14ac:dyDescent="0.25">
      <c r="A1470" s="5"/>
      <c r="B1470" s="6" t="s">
        <v>32</v>
      </c>
      <c r="C1470" s="5"/>
      <c r="D1470" s="17">
        <v>76023</v>
      </c>
      <c r="E1470" s="17">
        <v>53546</v>
      </c>
      <c r="F1470" s="17">
        <v>24984</v>
      </c>
      <c r="G1470" s="17"/>
      <c r="H1470" s="17">
        <v>48919</v>
      </c>
      <c r="I1470" s="17">
        <v>37022</v>
      </c>
      <c r="J1470" s="17">
        <v>18865</v>
      </c>
      <c r="K1470" s="17"/>
      <c r="L1470" s="17">
        <v>51682</v>
      </c>
      <c r="M1470" s="17">
        <v>38689</v>
      </c>
      <c r="N1470" s="17">
        <v>19486</v>
      </c>
      <c r="O1470" s="17"/>
      <c r="P1470" s="17">
        <v>36056</v>
      </c>
      <c r="Q1470" s="17">
        <v>29567</v>
      </c>
      <c r="R1470" s="17">
        <v>15524</v>
      </c>
      <c r="S1470" s="17"/>
      <c r="T1470" s="17">
        <v>68809</v>
      </c>
      <c r="U1470" s="17">
        <v>48760</v>
      </c>
      <c r="V1470" s="17">
        <v>23755</v>
      </c>
      <c r="W1470" s="5"/>
      <c r="X1470" s="30"/>
      <c r="Y1470" s="30"/>
      <c r="Z1470" s="30"/>
      <c r="AA1470" s="30"/>
      <c r="AB1470" s="30"/>
      <c r="AC1470" s="30"/>
      <c r="AD1470" s="30"/>
      <c r="AE1470" s="30"/>
      <c r="AF1470" s="30"/>
      <c r="AG1470" s="30"/>
      <c r="AH1470" s="30"/>
      <c r="AI1470" s="30"/>
      <c r="AJ1470" s="30"/>
      <c r="AK1470" s="30"/>
      <c r="AL1470" s="30"/>
      <c r="AM1470" s="30"/>
      <c r="AN1470" s="30"/>
      <c r="AO1470" s="30"/>
      <c r="AP1470" s="30"/>
    </row>
    <row r="1471" spans="1:42" ht="18" x14ac:dyDescent="0.25">
      <c r="A1471" s="5"/>
      <c r="B1471" s="6" t="s">
        <v>33</v>
      </c>
      <c r="C1471" s="5"/>
      <c r="D1471" s="17">
        <v>68929</v>
      </c>
      <c r="E1471" s="17">
        <v>50506</v>
      </c>
      <c r="F1471" s="17">
        <v>22790</v>
      </c>
      <c r="G1471" s="17"/>
      <c r="H1471" s="17">
        <v>45558</v>
      </c>
      <c r="I1471" s="17">
        <v>34777</v>
      </c>
      <c r="J1471" s="17">
        <v>17928</v>
      </c>
      <c r="K1471" s="17"/>
      <c r="L1471" s="17">
        <v>49439</v>
      </c>
      <c r="M1471" s="17">
        <v>37445</v>
      </c>
      <c r="N1471" s="17">
        <v>18790</v>
      </c>
      <c r="O1471" s="17"/>
      <c r="P1471" s="17">
        <v>35964</v>
      </c>
      <c r="Q1471" s="17">
        <v>28992</v>
      </c>
      <c r="R1471" s="17">
        <v>15234</v>
      </c>
      <c r="S1471" s="17"/>
      <c r="T1471" s="17">
        <v>68773</v>
      </c>
      <c r="U1471" s="17">
        <v>49405</v>
      </c>
      <c r="V1471" s="17">
        <v>23880</v>
      </c>
      <c r="W1471" s="5"/>
      <c r="X1471" s="30"/>
      <c r="Y1471" s="30"/>
      <c r="Z1471" s="30"/>
      <c r="AA1471" s="30"/>
      <c r="AB1471" s="30"/>
      <c r="AC1471" s="30"/>
      <c r="AD1471" s="30"/>
      <c r="AE1471" s="30"/>
      <c r="AF1471" s="30"/>
      <c r="AG1471" s="30"/>
      <c r="AH1471" s="30"/>
      <c r="AI1471" s="30"/>
      <c r="AJ1471" s="30"/>
      <c r="AK1471" s="30"/>
      <c r="AL1471" s="30"/>
      <c r="AM1471" s="30"/>
      <c r="AN1471" s="30"/>
      <c r="AO1471" s="30"/>
      <c r="AP1471" s="30"/>
    </row>
    <row r="1472" spans="1:42" ht="18" x14ac:dyDescent="0.25">
      <c r="A1472" s="6">
        <v>1994</v>
      </c>
      <c r="B1472" s="6" t="s">
        <v>30</v>
      </c>
      <c r="C1472" s="5"/>
      <c r="D1472" s="17">
        <v>68328</v>
      </c>
      <c r="E1472" s="17">
        <v>52238</v>
      </c>
      <c r="F1472" s="17">
        <v>24378</v>
      </c>
      <c r="G1472" s="17"/>
      <c r="H1472" s="17">
        <v>41178</v>
      </c>
      <c r="I1472" s="17">
        <v>31795</v>
      </c>
      <c r="J1472" s="17">
        <v>17761</v>
      </c>
      <c r="K1472" s="17"/>
      <c r="L1472" s="17">
        <v>44181</v>
      </c>
      <c r="M1472" s="17">
        <v>34036</v>
      </c>
      <c r="N1472" s="17">
        <v>18489</v>
      </c>
      <c r="O1472" s="17"/>
      <c r="P1472" s="17">
        <v>32655</v>
      </c>
      <c r="Q1472" s="17">
        <v>27128</v>
      </c>
      <c r="R1472" s="17">
        <v>15015</v>
      </c>
      <c r="S1472" s="17"/>
      <c r="T1472" s="17">
        <v>64844</v>
      </c>
      <c r="U1472" s="17">
        <v>46444</v>
      </c>
      <c r="V1472" s="17">
        <v>24510</v>
      </c>
      <c r="W1472" s="5"/>
      <c r="X1472" s="30"/>
      <c r="Y1472" s="30"/>
      <c r="Z1472" s="30"/>
      <c r="AA1472" s="30"/>
      <c r="AB1472" s="30"/>
      <c r="AC1472" s="30"/>
      <c r="AD1472" s="30"/>
      <c r="AE1472" s="30"/>
      <c r="AF1472" s="30"/>
      <c r="AG1472" s="30"/>
      <c r="AH1472" s="30"/>
      <c r="AI1472" s="30"/>
      <c r="AJ1472" s="30"/>
      <c r="AK1472" s="30"/>
      <c r="AL1472" s="30"/>
      <c r="AM1472" s="30"/>
      <c r="AN1472" s="30"/>
      <c r="AO1472" s="30"/>
      <c r="AP1472" s="30"/>
    </row>
    <row r="1473" spans="1:42" ht="18" x14ac:dyDescent="0.25">
      <c r="A1473" s="5"/>
      <c r="B1473" s="6" t="s">
        <v>31</v>
      </c>
      <c r="C1473" s="5"/>
      <c r="D1473" s="17">
        <v>75057</v>
      </c>
      <c r="E1473" s="17">
        <v>51402</v>
      </c>
      <c r="F1473" s="17">
        <v>25840</v>
      </c>
      <c r="G1473" s="17"/>
      <c r="H1473" s="17">
        <v>51099</v>
      </c>
      <c r="I1473" s="17">
        <v>38123</v>
      </c>
      <c r="J1473" s="17">
        <v>19615</v>
      </c>
      <c r="K1473" s="17"/>
      <c r="L1473" s="17">
        <v>53502</v>
      </c>
      <c r="M1473" s="17">
        <v>39435</v>
      </c>
      <c r="N1473" s="17">
        <v>20223</v>
      </c>
      <c r="O1473" s="17"/>
      <c r="P1473" s="17">
        <v>38299</v>
      </c>
      <c r="Q1473" s="17">
        <v>32443</v>
      </c>
      <c r="R1473" s="17">
        <v>16533</v>
      </c>
      <c r="S1473" s="17"/>
      <c r="T1473" s="17">
        <v>70122</v>
      </c>
      <c r="U1473" s="17">
        <v>47255</v>
      </c>
      <c r="V1473" s="17">
        <v>24388</v>
      </c>
      <c r="W1473" s="5"/>
      <c r="X1473" s="30"/>
      <c r="Y1473" s="30"/>
      <c r="Z1473" s="30"/>
      <c r="AA1473" s="30"/>
      <c r="AB1473" s="30"/>
      <c r="AC1473" s="30"/>
      <c r="AD1473" s="30"/>
      <c r="AE1473" s="30"/>
      <c r="AF1473" s="30"/>
      <c r="AG1473" s="30"/>
      <c r="AH1473" s="30"/>
      <c r="AI1473" s="30"/>
      <c r="AJ1473" s="30"/>
      <c r="AK1473" s="30"/>
      <c r="AL1473" s="30"/>
      <c r="AM1473" s="30"/>
      <c r="AN1473" s="30"/>
      <c r="AO1473" s="30"/>
      <c r="AP1473" s="30"/>
    </row>
    <row r="1474" spans="1:42" ht="18" x14ac:dyDescent="0.25">
      <c r="A1474" s="5"/>
      <c r="B1474" s="6" t="s">
        <v>32</v>
      </c>
      <c r="C1474" s="5"/>
      <c r="D1474" s="17">
        <v>76510</v>
      </c>
      <c r="E1474" s="17">
        <v>52260</v>
      </c>
      <c r="F1474" s="17">
        <v>25220</v>
      </c>
      <c r="G1474" s="17"/>
      <c r="H1474" s="17">
        <v>51390</v>
      </c>
      <c r="I1474" s="17">
        <v>38616</v>
      </c>
      <c r="J1474" s="17">
        <v>19997</v>
      </c>
      <c r="K1474" s="17"/>
      <c r="L1474" s="17">
        <v>54104</v>
      </c>
      <c r="M1474" s="17">
        <v>40088</v>
      </c>
      <c r="N1474" s="17">
        <v>20564</v>
      </c>
      <c r="O1474" s="17"/>
      <c r="P1474" s="17">
        <v>36552</v>
      </c>
      <c r="Q1474" s="17">
        <v>30690</v>
      </c>
      <c r="R1474" s="17">
        <v>16042</v>
      </c>
      <c r="S1474" s="17"/>
      <c r="T1474" s="17">
        <v>74430</v>
      </c>
      <c r="U1474" s="17">
        <v>50912</v>
      </c>
      <c r="V1474" s="17">
        <v>25690</v>
      </c>
      <c r="W1474" s="5"/>
      <c r="X1474" s="30"/>
      <c r="Y1474" s="30"/>
      <c r="Z1474" s="30"/>
      <c r="AA1474" s="30"/>
      <c r="AB1474" s="30"/>
      <c r="AC1474" s="30"/>
      <c r="AD1474" s="30"/>
      <c r="AE1474" s="30"/>
      <c r="AF1474" s="30"/>
      <c r="AG1474" s="30"/>
      <c r="AH1474" s="30"/>
      <c r="AI1474" s="30"/>
      <c r="AJ1474" s="30"/>
      <c r="AK1474" s="30"/>
      <c r="AL1474" s="30"/>
      <c r="AM1474" s="30"/>
      <c r="AN1474" s="30"/>
      <c r="AO1474" s="30"/>
      <c r="AP1474" s="30"/>
    </row>
    <row r="1475" spans="1:42" ht="18" x14ac:dyDescent="0.25">
      <c r="A1475" s="5"/>
      <c r="B1475" s="6" t="s">
        <v>33</v>
      </c>
      <c r="C1475" s="5"/>
      <c r="D1475" s="17">
        <v>64483</v>
      </c>
      <c r="E1475" s="17">
        <v>49069</v>
      </c>
      <c r="F1475" s="17">
        <v>22937</v>
      </c>
      <c r="G1475" s="17"/>
      <c r="H1475" s="17">
        <v>46699</v>
      </c>
      <c r="I1475" s="17">
        <v>35335</v>
      </c>
      <c r="J1475" s="17">
        <v>19630</v>
      </c>
      <c r="K1475" s="17"/>
      <c r="L1475" s="17">
        <v>49110</v>
      </c>
      <c r="M1475" s="17">
        <v>37220</v>
      </c>
      <c r="N1475" s="17">
        <v>20089</v>
      </c>
      <c r="O1475" s="17"/>
      <c r="P1475" s="17">
        <v>35606</v>
      </c>
      <c r="Q1475" s="17">
        <v>29872</v>
      </c>
      <c r="R1475" s="17">
        <v>16513</v>
      </c>
      <c r="S1475" s="17"/>
      <c r="T1475" s="17">
        <v>70157</v>
      </c>
      <c r="U1475" s="17">
        <v>48535</v>
      </c>
      <c r="V1475" s="17">
        <v>25703</v>
      </c>
      <c r="W1475" s="5"/>
      <c r="X1475" s="30"/>
      <c r="Y1475" s="30"/>
      <c r="Z1475" s="30"/>
      <c r="AA1475" s="30"/>
      <c r="AB1475" s="30"/>
      <c r="AC1475" s="30"/>
      <c r="AD1475" s="30"/>
      <c r="AE1475" s="30"/>
      <c r="AF1475" s="30"/>
      <c r="AG1475" s="30"/>
      <c r="AH1475" s="30"/>
      <c r="AI1475" s="30"/>
      <c r="AJ1475" s="30"/>
      <c r="AK1475" s="30"/>
      <c r="AL1475" s="30"/>
      <c r="AM1475" s="30"/>
      <c r="AN1475" s="30"/>
      <c r="AO1475" s="30"/>
      <c r="AP1475" s="30"/>
    </row>
    <row r="1476" spans="1:42" ht="18" x14ac:dyDescent="0.25">
      <c r="A1476" s="6">
        <v>1995</v>
      </c>
      <c r="B1476" s="6" t="s">
        <v>30</v>
      </c>
      <c r="C1476" s="5"/>
      <c r="D1476" s="17">
        <v>66453</v>
      </c>
      <c r="E1476" s="17">
        <v>48189</v>
      </c>
      <c r="F1476" s="17">
        <v>23780</v>
      </c>
      <c r="G1476" s="17"/>
      <c r="H1476" s="17">
        <v>44105</v>
      </c>
      <c r="I1476" s="17">
        <v>35707</v>
      </c>
      <c r="J1476" s="17">
        <v>18733</v>
      </c>
      <c r="K1476" s="17"/>
      <c r="L1476" s="17">
        <v>47208</v>
      </c>
      <c r="M1476" s="17">
        <v>37504</v>
      </c>
      <c r="N1476" s="17">
        <v>19421</v>
      </c>
      <c r="O1476" s="17"/>
      <c r="P1476" s="17">
        <v>35009</v>
      </c>
      <c r="Q1476" s="17">
        <v>31541</v>
      </c>
      <c r="R1476" s="17">
        <v>16698</v>
      </c>
      <c r="S1476" s="17"/>
      <c r="T1476" s="17">
        <v>66262</v>
      </c>
      <c r="U1476" s="17">
        <v>46616</v>
      </c>
      <c r="V1476" s="17">
        <v>23647</v>
      </c>
      <c r="W1476" s="5"/>
      <c r="X1476" s="30"/>
      <c r="Y1476" s="30"/>
      <c r="Z1476" s="30"/>
      <c r="AA1476" s="30"/>
      <c r="AB1476" s="30"/>
      <c r="AC1476" s="30"/>
      <c r="AD1476" s="30"/>
      <c r="AE1476" s="30"/>
      <c r="AF1476" s="30"/>
      <c r="AG1476" s="30"/>
      <c r="AH1476" s="30"/>
      <c r="AI1476" s="30"/>
      <c r="AJ1476" s="30"/>
      <c r="AK1476" s="30"/>
      <c r="AL1476" s="30"/>
      <c r="AM1476" s="30"/>
      <c r="AN1476" s="30"/>
      <c r="AO1476" s="30"/>
      <c r="AP1476" s="30"/>
    </row>
    <row r="1477" spans="1:42" ht="18" x14ac:dyDescent="0.25">
      <c r="A1477" s="5"/>
      <c r="B1477" s="6" t="s">
        <v>31</v>
      </c>
      <c r="C1477" s="5"/>
      <c r="D1477" s="17">
        <v>74496</v>
      </c>
      <c r="E1477" s="17">
        <v>54460</v>
      </c>
      <c r="F1477" s="17">
        <v>26142</v>
      </c>
      <c r="G1477" s="17"/>
      <c r="H1477" s="17">
        <v>46436</v>
      </c>
      <c r="I1477" s="17">
        <v>36888</v>
      </c>
      <c r="J1477" s="17">
        <v>19383</v>
      </c>
      <c r="K1477" s="17"/>
      <c r="L1477" s="17">
        <v>50000</v>
      </c>
      <c r="M1477" s="17">
        <v>39087</v>
      </c>
      <c r="N1477" s="17">
        <v>20227</v>
      </c>
      <c r="O1477" s="17"/>
      <c r="P1477" s="17">
        <v>36532</v>
      </c>
      <c r="Q1477" s="17">
        <v>32651</v>
      </c>
      <c r="R1477" s="17">
        <v>16933</v>
      </c>
      <c r="S1477" s="17"/>
      <c r="T1477" s="17">
        <v>67685</v>
      </c>
      <c r="U1477" s="17">
        <v>47429</v>
      </c>
      <c r="V1477" s="17">
        <v>24584</v>
      </c>
      <c r="W1477" s="5"/>
      <c r="X1477" s="30"/>
      <c r="Y1477" s="30"/>
      <c r="Z1477" s="30"/>
      <c r="AA1477" s="30"/>
      <c r="AB1477" s="30"/>
      <c r="AC1477" s="30"/>
      <c r="AD1477" s="30"/>
      <c r="AE1477" s="30"/>
      <c r="AF1477" s="30"/>
      <c r="AG1477" s="30"/>
      <c r="AH1477" s="30"/>
      <c r="AI1477" s="30"/>
      <c r="AJ1477" s="30"/>
      <c r="AK1477" s="30"/>
      <c r="AL1477" s="30"/>
      <c r="AM1477" s="30"/>
      <c r="AN1477" s="30"/>
      <c r="AO1477" s="30"/>
      <c r="AP1477" s="30"/>
    </row>
    <row r="1478" spans="1:42" ht="18" x14ac:dyDescent="0.25">
      <c r="A1478" s="5"/>
      <c r="B1478" s="6" t="s">
        <v>32</v>
      </c>
      <c r="C1478" s="5"/>
      <c r="D1478" s="17">
        <v>81528</v>
      </c>
      <c r="E1478" s="17">
        <v>56519</v>
      </c>
      <c r="F1478" s="17">
        <v>26838</v>
      </c>
      <c r="G1478" s="17"/>
      <c r="H1478" s="17">
        <v>53947</v>
      </c>
      <c r="I1478" s="17">
        <v>41074</v>
      </c>
      <c r="J1478" s="17">
        <v>21349</v>
      </c>
      <c r="K1478" s="17"/>
      <c r="L1478" s="17">
        <v>57453</v>
      </c>
      <c r="M1478" s="17">
        <v>43002</v>
      </c>
      <c r="N1478" s="17">
        <v>22165</v>
      </c>
      <c r="O1478" s="17"/>
      <c r="P1478" s="17">
        <v>37379</v>
      </c>
      <c r="Q1478" s="17">
        <v>34021</v>
      </c>
      <c r="R1478" s="17">
        <v>17400</v>
      </c>
      <c r="S1478" s="17"/>
      <c r="T1478" s="17">
        <v>78248</v>
      </c>
      <c r="U1478" s="17">
        <v>52212</v>
      </c>
      <c r="V1478" s="17">
        <v>27152</v>
      </c>
      <c r="W1478" s="5"/>
      <c r="X1478" s="30"/>
      <c r="Y1478" s="30"/>
      <c r="Z1478" s="30"/>
      <c r="AA1478" s="30"/>
      <c r="AB1478" s="30"/>
      <c r="AC1478" s="30"/>
      <c r="AD1478" s="30"/>
      <c r="AE1478" s="30"/>
      <c r="AF1478" s="30"/>
      <c r="AG1478" s="30"/>
      <c r="AH1478" s="30"/>
      <c r="AI1478" s="30"/>
      <c r="AJ1478" s="30"/>
      <c r="AK1478" s="30"/>
      <c r="AL1478" s="30"/>
      <c r="AM1478" s="30"/>
      <c r="AN1478" s="30"/>
      <c r="AO1478" s="30"/>
      <c r="AP1478" s="30"/>
    </row>
    <row r="1479" spans="1:42" ht="18" x14ac:dyDescent="0.25">
      <c r="A1479" s="5"/>
      <c r="B1479" s="6" t="s">
        <v>33</v>
      </c>
      <c r="C1479" s="5"/>
      <c r="D1479" s="17">
        <v>77791</v>
      </c>
      <c r="E1479" s="17">
        <v>53317</v>
      </c>
      <c r="F1479" s="17">
        <v>25672</v>
      </c>
      <c r="G1479" s="17"/>
      <c r="H1479" s="17">
        <v>53427</v>
      </c>
      <c r="I1479" s="17">
        <v>39610</v>
      </c>
      <c r="J1479" s="17">
        <v>20969</v>
      </c>
      <c r="K1479" s="17"/>
      <c r="L1479" s="17">
        <v>57435</v>
      </c>
      <c r="M1479" s="17">
        <v>41936</v>
      </c>
      <c r="N1479" s="17">
        <v>21788</v>
      </c>
      <c r="O1479" s="17"/>
      <c r="P1479" s="17">
        <v>36569</v>
      </c>
      <c r="Q1479" s="17">
        <v>32476</v>
      </c>
      <c r="R1479" s="17">
        <v>17407</v>
      </c>
      <c r="S1479" s="17"/>
      <c r="T1479" s="17">
        <v>77465</v>
      </c>
      <c r="U1479" s="17">
        <v>50762</v>
      </c>
      <c r="V1479" s="17">
        <v>25922</v>
      </c>
      <c r="W1479" s="5"/>
      <c r="X1479" s="30"/>
      <c r="Y1479" s="30"/>
      <c r="Z1479" s="30"/>
      <c r="AA1479" s="30"/>
      <c r="AB1479" s="30"/>
      <c r="AC1479" s="30"/>
      <c r="AD1479" s="30"/>
      <c r="AE1479" s="30"/>
      <c r="AF1479" s="30"/>
      <c r="AG1479" s="30"/>
      <c r="AH1479" s="30"/>
      <c r="AI1479" s="30"/>
      <c r="AJ1479" s="30"/>
      <c r="AK1479" s="30"/>
      <c r="AL1479" s="30"/>
      <c r="AM1479" s="30"/>
      <c r="AN1479" s="30"/>
      <c r="AO1479" s="30"/>
      <c r="AP1479" s="30"/>
    </row>
    <row r="1480" spans="1:42" ht="18" x14ac:dyDescent="0.25">
      <c r="A1480" s="6">
        <v>1996</v>
      </c>
      <c r="B1480" s="6" t="s">
        <v>30</v>
      </c>
      <c r="C1480" s="5"/>
      <c r="D1480" s="17">
        <v>69520</v>
      </c>
      <c r="E1480" s="17">
        <v>53852</v>
      </c>
      <c r="F1480" s="17">
        <v>26034</v>
      </c>
      <c r="G1480" s="17"/>
      <c r="H1480" s="17">
        <v>53061</v>
      </c>
      <c r="I1480" s="17">
        <v>39960</v>
      </c>
      <c r="J1480" s="17">
        <v>20223</v>
      </c>
      <c r="K1480" s="17"/>
      <c r="L1480" s="17">
        <v>54553</v>
      </c>
      <c r="M1480" s="17">
        <v>41260</v>
      </c>
      <c r="N1480" s="17">
        <v>20766</v>
      </c>
      <c r="O1480" s="17"/>
      <c r="P1480" s="17">
        <v>33904</v>
      </c>
      <c r="Q1480" s="17">
        <v>31217</v>
      </c>
      <c r="R1480" s="17">
        <v>16080</v>
      </c>
      <c r="S1480" s="17"/>
      <c r="T1480" s="17">
        <v>81942</v>
      </c>
      <c r="U1480" s="17">
        <v>54254</v>
      </c>
      <c r="V1480" s="17">
        <v>26935</v>
      </c>
      <c r="W1480" s="5"/>
      <c r="X1480" s="30"/>
      <c r="Y1480" s="30"/>
      <c r="Z1480" s="30"/>
      <c r="AA1480" s="30"/>
      <c r="AB1480" s="30"/>
      <c r="AC1480" s="30"/>
      <c r="AD1480" s="30"/>
      <c r="AE1480" s="30"/>
      <c r="AF1480" s="30"/>
      <c r="AG1480" s="30"/>
      <c r="AH1480" s="30"/>
      <c r="AI1480" s="30"/>
      <c r="AJ1480" s="30"/>
      <c r="AK1480" s="30"/>
      <c r="AL1480" s="30"/>
      <c r="AM1480" s="30"/>
      <c r="AN1480" s="30"/>
      <c r="AO1480" s="30"/>
      <c r="AP1480" s="30"/>
    </row>
    <row r="1481" spans="1:42" ht="18" x14ac:dyDescent="0.25">
      <c r="A1481" s="5"/>
      <c r="B1481" s="6" t="s">
        <v>31</v>
      </c>
      <c r="C1481" s="5"/>
      <c r="D1481" s="17">
        <v>67601</v>
      </c>
      <c r="E1481" s="17">
        <v>51090</v>
      </c>
      <c r="F1481" s="17">
        <v>22475</v>
      </c>
      <c r="G1481" s="17"/>
      <c r="H1481" s="17">
        <v>55316</v>
      </c>
      <c r="I1481" s="17">
        <v>42190</v>
      </c>
      <c r="J1481" s="17">
        <v>21659</v>
      </c>
      <c r="K1481" s="17"/>
      <c r="L1481" s="17">
        <v>56995</v>
      </c>
      <c r="M1481" s="17">
        <v>43430</v>
      </c>
      <c r="N1481" s="17">
        <v>21751</v>
      </c>
      <c r="O1481" s="17"/>
      <c r="P1481" s="17">
        <v>39953</v>
      </c>
      <c r="Q1481" s="17">
        <v>36095</v>
      </c>
      <c r="R1481" s="17">
        <v>17465</v>
      </c>
      <c r="S1481" s="17"/>
      <c r="T1481" s="17">
        <v>71170</v>
      </c>
      <c r="U1481" s="17">
        <v>49293</v>
      </c>
      <c r="V1481" s="17">
        <v>25303</v>
      </c>
      <c r="W1481" s="5"/>
      <c r="X1481" s="30"/>
      <c r="Y1481" s="30"/>
      <c r="Z1481" s="30"/>
      <c r="AA1481" s="30"/>
      <c r="AB1481" s="30"/>
      <c r="AC1481" s="30"/>
      <c r="AD1481" s="30"/>
      <c r="AE1481" s="30"/>
      <c r="AF1481" s="30"/>
      <c r="AG1481" s="30"/>
      <c r="AH1481" s="30"/>
      <c r="AI1481" s="30"/>
      <c r="AJ1481" s="30"/>
      <c r="AK1481" s="30"/>
      <c r="AL1481" s="30"/>
      <c r="AM1481" s="30"/>
      <c r="AN1481" s="30"/>
      <c r="AO1481" s="30"/>
      <c r="AP1481" s="30"/>
    </row>
    <row r="1482" spans="1:42" ht="18" x14ac:dyDescent="0.25">
      <c r="A1482" s="5"/>
      <c r="B1482" s="6" t="s">
        <v>32</v>
      </c>
      <c r="C1482" s="5"/>
      <c r="D1482" s="17">
        <v>73452</v>
      </c>
      <c r="E1482" s="17">
        <v>55159</v>
      </c>
      <c r="F1482" s="17">
        <v>26309</v>
      </c>
      <c r="G1482" s="17"/>
      <c r="H1482" s="17">
        <v>56880</v>
      </c>
      <c r="I1482" s="17">
        <v>42481</v>
      </c>
      <c r="J1482" s="17">
        <v>21625</v>
      </c>
      <c r="K1482" s="17"/>
      <c r="L1482" s="17">
        <v>58940</v>
      </c>
      <c r="M1482" s="17">
        <v>44104</v>
      </c>
      <c r="N1482" s="17">
        <v>22252</v>
      </c>
      <c r="O1482" s="17"/>
      <c r="P1482" s="17">
        <v>41650</v>
      </c>
      <c r="Q1482" s="17">
        <v>35831</v>
      </c>
      <c r="R1482" s="17">
        <v>17818</v>
      </c>
      <c r="S1482" s="17"/>
      <c r="T1482" s="17">
        <v>74252</v>
      </c>
      <c r="U1482" s="17">
        <v>51228</v>
      </c>
      <c r="V1482" s="17">
        <v>26136</v>
      </c>
      <c r="W1482" s="5"/>
      <c r="X1482" s="30"/>
      <c r="Y1482" s="30"/>
      <c r="Z1482" s="30"/>
      <c r="AA1482" s="30"/>
      <c r="AB1482" s="30"/>
      <c r="AC1482" s="30"/>
      <c r="AD1482" s="30"/>
      <c r="AE1482" s="30"/>
      <c r="AF1482" s="30"/>
      <c r="AG1482" s="30"/>
      <c r="AH1482" s="30"/>
      <c r="AI1482" s="30"/>
      <c r="AJ1482" s="30"/>
      <c r="AK1482" s="30"/>
      <c r="AL1482" s="30"/>
      <c r="AM1482" s="30"/>
      <c r="AN1482" s="30"/>
      <c r="AO1482" s="30"/>
      <c r="AP1482" s="30"/>
    </row>
    <row r="1483" spans="1:42" ht="18" x14ac:dyDescent="0.25">
      <c r="A1483" s="5"/>
      <c r="B1483" s="6" t="s">
        <v>33</v>
      </c>
      <c r="C1483" s="5"/>
      <c r="D1483" s="17">
        <v>74064</v>
      </c>
      <c r="E1483" s="17">
        <v>51851</v>
      </c>
      <c r="F1483" s="17">
        <v>27640</v>
      </c>
      <c r="G1483" s="17"/>
      <c r="H1483" s="17">
        <v>53585</v>
      </c>
      <c r="I1483" s="17">
        <v>40676</v>
      </c>
      <c r="J1483" s="17">
        <v>21205</v>
      </c>
      <c r="K1483" s="17"/>
      <c r="L1483" s="17">
        <v>54944</v>
      </c>
      <c r="M1483" s="17">
        <v>41417</v>
      </c>
      <c r="N1483" s="17">
        <v>21640</v>
      </c>
      <c r="O1483" s="17"/>
      <c r="P1483" s="17">
        <v>34233</v>
      </c>
      <c r="Q1483" s="17">
        <v>31663</v>
      </c>
      <c r="R1483" s="17">
        <v>15872</v>
      </c>
      <c r="S1483" s="17"/>
      <c r="T1483" s="17">
        <v>81606</v>
      </c>
      <c r="U1483" s="17">
        <v>53860</v>
      </c>
      <c r="V1483" s="17">
        <v>29019</v>
      </c>
      <c r="W1483" s="5"/>
      <c r="X1483" s="30"/>
      <c r="Y1483" s="30"/>
      <c r="Z1483" s="30"/>
      <c r="AA1483" s="30"/>
      <c r="AB1483" s="30"/>
      <c r="AC1483" s="30"/>
      <c r="AD1483" s="30"/>
      <c r="AE1483" s="30"/>
      <c r="AF1483" s="30"/>
      <c r="AG1483" s="30"/>
      <c r="AH1483" s="30"/>
      <c r="AI1483" s="30"/>
      <c r="AJ1483" s="30"/>
      <c r="AK1483" s="30"/>
      <c r="AL1483" s="30"/>
      <c r="AM1483" s="30"/>
      <c r="AN1483" s="30"/>
      <c r="AO1483" s="30"/>
      <c r="AP1483" s="30"/>
    </row>
    <row r="1484" spans="1:42" ht="18" x14ac:dyDescent="0.25">
      <c r="A1484" s="6">
        <v>1997</v>
      </c>
      <c r="B1484" s="6" t="s">
        <v>30</v>
      </c>
      <c r="C1484" s="5"/>
      <c r="D1484" s="17">
        <v>90651</v>
      </c>
      <c r="E1484" s="17">
        <v>58306</v>
      </c>
      <c r="F1484" s="17">
        <v>30358</v>
      </c>
      <c r="G1484" s="17"/>
      <c r="H1484" s="17">
        <v>49040</v>
      </c>
      <c r="I1484" s="17">
        <v>37692</v>
      </c>
      <c r="J1484" s="17">
        <v>19910</v>
      </c>
      <c r="K1484" s="17"/>
      <c r="L1484" s="17">
        <v>52333</v>
      </c>
      <c r="M1484" s="17">
        <v>39324</v>
      </c>
      <c r="N1484" s="17">
        <v>20753</v>
      </c>
      <c r="O1484" s="17"/>
      <c r="P1484" s="17">
        <v>33264</v>
      </c>
      <c r="Q1484" s="17">
        <v>30984</v>
      </c>
      <c r="R1484" s="17">
        <v>16334</v>
      </c>
      <c r="S1484" s="17"/>
      <c r="T1484" s="17">
        <v>74697</v>
      </c>
      <c r="U1484" s="17">
        <v>48857</v>
      </c>
      <c r="V1484" s="17">
        <v>25656</v>
      </c>
      <c r="W1484" s="5"/>
      <c r="X1484" s="30"/>
      <c r="Y1484" s="30"/>
      <c r="Z1484" s="30"/>
      <c r="AA1484" s="30"/>
      <c r="AB1484" s="30"/>
      <c r="AC1484" s="30"/>
      <c r="AD1484" s="30"/>
      <c r="AE1484" s="30"/>
      <c r="AF1484" s="30"/>
      <c r="AG1484" s="30"/>
      <c r="AH1484" s="30"/>
      <c r="AI1484" s="30"/>
      <c r="AJ1484" s="30"/>
      <c r="AK1484" s="30"/>
      <c r="AL1484" s="30"/>
      <c r="AM1484" s="30"/>
      <c r="AN1484" s="30"/>
      <c r="AO1484" s="30"/>
      <c r="AP1484" s="30"/>
    </row>
    <row r="1485" spans="1:42" ht="18" x14ac:dyDescent="0.25">
      <c r="A1485" s="5"/>
      <c r="B1485" s="6" t="s">
        <v>31</v>
      </c>
      <c r="C1485" s="5"/>
      <c r="D1485" s="17">
        <v>75335</v>
      </c>
      <c r="E1485" s="17">
        <v>54385</v>
      </c>
      <c r="F1485" s="17">
        <v>26414</v>
      </c>
      <c r="G1485" s="17"/>
      <c r="H1485" s="17">
        <v>58200</v>
      </c>
      <c r="I1485" s="17">
        <v>43307</v>
      </c>
      <c r="J1485" s="17">
        <v>22882</v>
      </c>
      <c r="K1485" s="17"/>
      <c r="L1485" s="17">
        <v>60432</v>
      </c>
      <c r="M1485" s="17">
        <v>44750</v>
      </c>
      <c r="N1485" s="17">
        <v>23343</v>
      </c>
      <c r="O1485" s="17"/>
      <c r="P1485" s="17">
        <v>39482</v>
      </c>
      <c r="Q1485" s="17">
        <v>35972</v>
      </c>
      <c r="R1485" s="17">
        <v>18313</v>
      </c>
      <c r="S1485" s="17"/>
      <c r="T1485" s="17">
        <v>77275</v>
      </c>
      <c r="U1485" s="17">
        <v>51355</v>
      </c>
      <c r="V1485" s="17">
        <v>27255</v>
      </c>
      <c r="W1485" s="5"/>
      <c r="X1485" s="30"/>
      <c r="Y1485" s="30"/>
      <c r="Z1485" s="30"/>
      <c r="AA1485" s="30"/>
      <c r="AB1485" s="30"/>
      <c r="AC1485" s="30"/>
      <c r="AD1485" s="30"/>
      <c r="AE1485" s="30"/>
      <c r="AF1485" s="30"/>
      <c r="AG1485" s="30"/>
      <c r="AH1485" s="30"/>
      <c r="AI1485" s="30"/>
      <c r="AJ1485" s="30"/>
      <c r="AK1485" s="30"/>
      <c r="AL1485" s="30"/>
      <c r="AM1485" s="30"/>
      <c r="AN1485" s="30"/>
      <c r="AO1485" s="30"/>
      <c r="AP1485" s="30"/>
    </row>
    <row r="1486" spans="1:42" ht="18" x14ac:dyDescent="0.25">
      <c r="A1486" s="5"/>
      <c r="B1486" s="6" t="s">
        <v>32</v>
      </c>
      <c r="C1486" s="5"/>
      <c r="D1486" s="17">
        <v>76919</v>
      </c>
      <c r="E1486" s="17">
        <v>59253</v>
      </c>
      <c r="F1486" s="17">
        <v>27426</v>
      </c>
      <c r="G1486" s="17"/>
      <c r="H1486" s="17">
        <v>54995</v>
      </c>
      <c r="I1486" s="17">
        <v>41381</v>
      </c>
      <c r="J1486" s="17">
        <v>21489</v>
      </c>
      <c r="K1486" s="17"/>
      <c r="L1486" s="17">
        <v>58315</v>
      </c>
      <c r="M1486" s="17">
        <v>43628</v>
      </c>
      <c r="N1486" s="17">
        <v>22359</v>
      </c>
      <c r="O1486" s="17"/>
      <c r="P1486" s="17">
        <v>39214</v>
      </c>
      <c r="Q1486" s="17">
        <v>35110</v>
      </c>
      <c r="R1486" s="17">
        <v>17633</v>
      </c>
      <c r="S1486" s="17"/>
      <c r="T1486" s="17">
        <v>81362</v>
      </c>
      <c r="U1486" s="17">
        <v>54015</v>
      </c>
      <c r="V1486" s="17">
        <v>28096</v>
      </c>
      <c r="W1486" s="5"/>
      <c r="X1486" s="30"/>
      <c r="Y1486" s="30"/>
      <c r="Z1486" s="30"/>
      <c r="AA1486" s="30"/>
      <c r="AB1486" s="30"/>
      <c r="AC1486" s="30"/>
      <c r="AD1486" s="30"/>
      <c r="AE1486" s="30"/>
      <c r="AF1486" s="30"/>
      <c r="AG1486" s="30"/>
      <c r="AH1486" s="30"/>
      <c r="AI1486" s="30"/>
      <c r="AJ1486" s="30"/>
      <c r="AK1486" s="30"/>
      <c r="AL1486" s="30"/>
      <c r="AM1486" s="30"/>
      <c r="AN1486" s="30"/>
      <c r="AO1486" s="30"/>
      <c r="AP1486" s="30"/>
    </row>
    <row r="1487" spans="1:42" ht="18" x14ac:dyDescent="0.25">
      <c r="A1487" s="5"/>
      <c r="B1487" s="6" t="s">
        <v>33</v>
      </c>
      <c r="C1487" s="5"/>
      <c r="D1487" s="17">
        <v>78546</v>
      </c>
      <c r="E1487" s="17">
        <v>57156</v>
      </c>
      <c r="F1487" s="17">
        <v>27854</v>
      </c>
      <c r="G1487" s="17"/>
      <c r="H1487" s="17">
        <v>55763</v>
      </c>
      <c r="I1487" s="17">
        <v>42374</v>
      </c>
      <c r="J1487" s="17">
        <v>22056</v>
      </c>
      <c r="K1487" s="17"/>
      <c r="L1487" s="17">
        <v>58507</v>
      </c>
      <c r="M1487" s="17">
        <v>44145</v>
      </c>
      <c r="N1487" s="17">
        <v>22756</v>
      </c>
      <c r="O1487" s="17"/>
      <c r="P1487" s="17">
        <v>41395</v>
      </c>
      <c r="Q1487" s="17">
        <v>35873</v>
      </c>
      <c r="R1487" s="17">
        <v>18767</v>
      </c>
      <c r="S1487" s="17"/>
      <c r="T1487" s="17">
        <v>79349</v>
      </c>
      <c r="U1487" s="17">
        <v>53727</v>
      </c>
      <c r="V1487" s="17">
        <v>27466</v>
      </c>
      <c r="W1487" s="5"/>
      <c r="X1487" s="30"/>
      <c r="Y1487" s="30"/>
      <c r="Z1487" s="30"/>
      <c r="AA1487" s="30"/>
      <c r="AB1487" s="30"/>
      <c r="AC1487" s="30"/>
      <c r="AD1487" s="30"/>
      <c r="AE1487" s="30"/>
      <c r="AF1487" s="30"/>
      <c r="AG1487" s="30"/>
      <c r="AH1487" s="30"/>
      <c r="AI1487" s="30"/>
      <c r="AJ1487" s="30"/>
      <c r="AK1487" s="30"/>
      <c r="AL1487" s="30"/>
      <c r="AM1487" s="30"/>
      <c r="AN1487" s="30"/>
      <c r="AO1487" s="30"/>
      <c r="AP1487" s="30"/>
    </row>
    <row r="1488" spans="1:42" ht="18" x14ac:dyDescent="0.25">
      <c r="A1488" s="6">
        <v>1998</v>
      </c>
      <c r="B1488" s="6" t="s">
        <v>30</v>
      </c>
      <c r="C1488" s="5"/>
      <c r="D1488" s="17">
        <v>82917</v>
      </c>
      <c r="E1488" s="17">
        <v>61234</v>
      </c>
      <c r="F1488" s="17">
        <v>35902</v>
      </c>
      <c r="G1488" s="17"/>
      <c r="H1488" s="17">
        <v>49328</v>
      </c>
      <c r="I1488" s="17">
        <v>38045</v>
      </c>
      <c r="J1488" s="17">
        <v>19787</v>
      </c>
      <c r="K1488" s="17"/>
      <c r="L1488" s="17">
        <v>53947</v>
      </c>
      <c r="M1488" s="17">
        <v>41234</v>
      </c>
      <c r="N1488" s="17">
        <v>22019</v>
      </c>
      <c r="O1488" s="17"/>
      <c r="P1488" s="17">
        <v>37396</v>
      </c>
      <c r="Q1488" s="17">
        <v>33394</v>
      </c>
      <c r="R1488" s="17">
        <v>18803</v>
      </c>
      <c r="S1488" s="17"/>
      <c r="T1488" s="17">
        <v>77145</v>
      </c>
      <c r="U1488" s="17">
        <v>51936</v>
      </c>
      <c r="V1488" s="17">
        <v>26497</v>
      </c>
      <c r="W1488" s="5"/>
      <c r="X1488" s="30"/>
      <c r="Y1488" s="30"/>
      <c r="Z1488" s="30"/>
      <c r="AA1488" s="30"/>
      <c r="AB1488" s="30"/>
      <c r="AC1488" s="30"/>
      <c r="AD1488" s="30"/>
      <c r="AE1488" s="30"/>
      <c r="AF1488" s="30"/>
      <c r="AG1488" s="30"/>
      <c r="AH1488" s="30"/>
      <c r="AI1488" s="30"/>
      <c r="AJ1488" s="30"/>
      <c r="AK1488" s="30"/>
      <c r="AL1488" s="30"/>
      <c r="AM1488" s="30"/>
      <c r="AN1488" s="30"/>
      <c r="AO1488" s="30"/>
      <c r="AP1488" s="30"/>
    </row>
    <row r="1489" spans="1:42" ht="18" x14ac:dyDescent="0.25">
      <c r="A1489" s="5"/>
      <c r="B1489" s="6" t="s">
        <v>31</v>
      </c>
      <c r="C1489" s="5"/>
      <c r="D1489" s="17">
        <v>74535</v>
      </c>
      <c r="E1489" s="17">
        <v>57857</v>
      </c>
      <c r="F1489" s="17">
        <v>29315</v>
      </c>
      <c r="G1489" s="17"/>
      <c r="H1489" s="17">
        <v>61211</v>
      </c>
      <c r="I1489" s="17">
        <v>46242</v>
      </c>
      <c r="J1489" s="17">
        <v>22652</v>
      </c>
      <c r="K1489" s="17"/>
      <c r="L1489" s="17">
        <v>63046</v>
      </c>
      <c r="M1489" s="17">
        <v>47842</v>
      </c>
      <c r="N1489" s="17">
        <v>23584</v>
      </c>
      <c r="O1489" s="17"/>
      <c r="P1489" s="17">
        <v>47349</v>
      </c>
      <c r="Q1489" s="17">
        <v>40140</v>
      </c>
      <c r="R1489" s="17">
        <v>19224</v>
      </c>
      <c r="S1489" s="17"/>
      <c r="T1489" s="17">
        <v>80320</v>
      </c>
      <c r="U1489" s="17">
        <v>55702</v>
      </c>
      <c r="V1489" s="17">
        <v>28289</v>
      </c>
      <c r="W1489" s="5"/>
      <c r="X1489" s="30"/>
      <c r="Y1489" s="30"/>
      <c r="Z1489" s="30"/>
      <c r="AA1489" s="30"/>
      <c r="AB1489" s="30"/>
      <c r="AC1489" s="30"/>
      <c r="AD1489" s="30"/>
      <c r="AE1489" s="30"/>
      <c r="AF1489" s="30"/>
      <c r="AG1489" s="30"/>
      <c r="AH1489" s="30"/>
      <c r="AI1489" s="30"/>
      <c r="AJ1489" s="30"/>
      <c r="AK1489" s="30"/>
      <c r="AL1489" s="30"/>
      <c r="AM1489" s="30"/>
      <c r="AN1489" s="30"/>
      <c r="AO1489" s="30"/>
      <c r="AP1489" s="30"/>
    </row>
    <row r="1490" spans="1:42" ht="18" x14ac:dyDescent="0.25">
      <c r="A1490" s="5"/>
      <c r="B1490" s="6" t="s">
        <v>32</v>
      </c>
      <c r="C1490" s="5"/>
      <c r="D1490" s="17">
        <v>75999</v>
      </c>
      <c r="E1490" s="17">
        <v>52686</v>
      </c>
      <c r="F1490" s="17">
        <v>26529</v>
      </c>
      <c r="G1490" s="17"/>
      <c r="H1490" s="17">
        <v>67991</v>
      </c>
      <c r="I1490" s="17">
        <v>49952</v>
      </c>
      <c r="J1490" s="17">
        <v>25682</v>
      </c>
      <c r="K1490" s="17"/>
      <c r="L1490" s="17">
        <v>68803</v>
      </c>
      <c r="M1490" s="17">
        <v>50198</v>
      </c>
      <c r="N1490" s="17">
        <v>25827</v>
      </c>
      <c r="O1490" s="17"/>
      <c r="P1490" s="17">
        <v>55821</v>
      </c>
      <c r="Q1490" s="17">
        <v>45413</v>
      </c>
      <c r="R1490" s="17">
        <v>21921</v>
      </c>
      <c r="S1490" s="17"/>
      <c r="T1490" s="17">
        <v>81342</v>
      </c>
      <c r="U1490" s="17">
        <v>54821</v>
      </c>
      <c r="V1490" s="17">
        <v>29629</v>
      </c>
      <c r="W1490" s="5"/>
      <c r="X1490" s="30"/>
      <c r="Y1490" s="30"/>
      <c r="Z1490" s="30"/>
      <c r="AA1490" s="30"/>
      <c r="AB1490" s="30"/>
      <c r="AC1490" s="30"/>
      <c r="AD1490" s="30"/>
      <c r="AE1490" s="30"/>
      <c r="AF1490" s="30"/>
      <c r="AG1490" s="30"/>
      <c r="AH1490" s="30"/>
      <c r="AI1490" s="30"/>
      <c r="AJ1490" s="30"/>
      <c r="AK1490" s="30"/>
      <c r="AL1490" s="30"/>
      <c r="AM1490" s="30"/>
      <c r="AN1490" s="30"/>
      <c r="AO1490" s="30"/>
      <c r="AP1490" s="30"/>
    </row>
    <row r="1491" spans="1:42" ht="18" x14ac:dyDescent="0.25">
      <c r="A1491" s="5"/>
      <c r="B1491" s="6" t="s">
        <v>33</v>
      </c>
      <c r="C1491" s="5"/>
      <c r="D1491" s="17">
        <v>94905</v>
      </c>
      <c r="E1491" s="17">
        <v>67126</v>
      </c>
      <c r="F1491" s="17">
        <v>33019</v>
      </c>
      <c r="G1491" s="17"/>
      <c r="H1491" s="17">
        <v>61669</v>
      </c>
      <c r="I1491" s="17">
        <v>46992</v>
      </c>
      <c r="J1491" s="17">
        <v>23284</v>
      </c>
      <c r="K1491" s="17"/>
      <c r="L1491" s="17">
        <v>67168</v>
      </c>
      <c r="M1491" s="17">
        <v>50150</v>
      </c>
      <c r="N1491" s="17">
        <v>24880</v>
      </c>
      <c r="O1491" s="17"/>
      <c r="P1491" s="17">
        <v>54914</v>
      </c>
      <c r="Q1491" s="17">
        <v>44128</v>
      </c>
      <c r="R1491" s="17">
        <v>21736</v>
      </c>
      <c r="S1491" s="17"/>
      <c r="T1491" s="17">
        <v>80259</v>
      </c>
      <c r="U1491" s="17">
        <v>56562</v>
      </c>
      <c r="V1491" s="17">
        <v>28512</v>
      </c>
      <c r="W1491" s="5"/>
      <c r="X1491" s="30"/>
      <c r="Y1491" s="30"/>
      <c r="Z1491" s="30"/>
      <c r="AA1491" s="30"/>
      <c r="AB1491" s="30"/>
      <c r="AC1491" s="30"/>
      <c r="AD1491" s="30"/>
      <c r="AE1491" s="30"/>
      <c r="AF1491" s="30"/>
      <c r="AG1491" s="30"/>
      <c r="AH1491" s="30"/>
      <c r="AI1491" s="30"/>
      <c r="AJ1491" s="30"/>
      <c r="AK1491" s="30"/>
      <c r="AL1491" s="30"/>
      <c r="AM1491" s="30"/>
      <c r="AN1491" s="30"/>
      <c r="AO1491" s="30"/>
      <c r="AP1491" s="30"/>
    </row>
    <row r="1492" spans="1:42" ht="18" x14ac:dyDescent="0.25">
      <c r="A1492" s="6">
        <v>1999</v>
      </c>
      <c r="B1492" s="6" t="s">
        <v>30</v>
      </c>
      <c r="C1492" s="5"/>
      <c r="D1492" s="17">
        <v>85513</v>
      </c>
      <c r="E1492" s="17">
        <v>58623</v>
      </c>
      <c r="F1492" s="17">
        <v>28427</v>
      </c>
      <c r="G1492" s="17"/>
      <c r="H1492" s="17">
        <v>58752</v>
      </c>
      <c r="I1492" s="17">
        <v>45788</v>
      </c>
      <c r="J1492" s="17">
        <v>23129</v>
      </c>
      <c r="K1492" s="17"/>
      <c r="L1492" s="17">
        <v>63079</v>
      </c>
      <c r="M1492" s="17">
        <v>47864</v>
      </c>
      <c r="N1492" s="17">
        <v>23974</v>
      </c>
      <c r="O1492" s="17"/>
      <c r="P1492" s="17">
        <v>51809</v>
      </c>
      <c r="Q1492" s="17">
        <v>41181</v>
      </c>
      <c r="R1492" s="17">
        <v>20663</v>
      </c>
      <c r="S1492" s="17"/>
      <c r="T1492" s="17">
        <v>78588</v>
      </c>
      <c r="U1492" s="17">
        <v>57397</v>
      </c>
      <c r="V1492" s="17">
        <v>28924</v>
      </c>
      <c r="W1492" s="5"/>
      <c r="X1492" s="30"/>
      <c r="Y1492" s="30"/>
      <c r="Z1492" s="30"/>
      <c r="AA1492" s="30"/>
      <c r="AB1492" s="30"/>
      <c r="AC1492" s="30"/>
      <c r="AD1492" s="30"/>
      <c r="AE1492" s="30"/>
      <c r="AF1492" s="30"/>
      <c r="AG1492" s="30"/>
      <c r="AH1492" s="30"/>
      <c r="AI1492" s="30"/>
      <c r="AJ1492" s="30"/>
      <c r="AK1492" s="30"/>
      <c r="AL1492" s="30"/>
      <c r="AM1492" s="30"/>
      <c r="AN1492" s="30"/>
      <c r="AO1492" s="30"/>
      <c r="AP1492" s="30"/>
    </row>
    <row r="1493" spans="1:42" ht="18" x14ac:dyDescent="0.25">
      <c r="A1493" s="5"/>
      <c r="B1493" s="6" t="s">
        <v>31</v>
      </c>
      <c r="C1493" s="5"/>
      <c r="D1493" s="17">
        <v>92173</v>
      </c>
      <c r="E1493" s="17">
        <v>62201</v>
      </c>
      <c r="F1493" s="17">
        <v>32509</v>
      </c>
      <c r="G1493" s="17"/>
      <c r="H1493" s="17">
        <v>62796</v>
      </c>
      <c r="I1493" s="17">
        <v>48008</v>
      </c>
      <c r="J1493" s="17">
        <v>24777</v>
      </c>
      <c r="K1493" s="17"/>
      <c r="L1493" s="17">
        <v>67280</v>
      </c>
      <c r="M1493" s="17">
        <v>50175</v>
      </c>
      <c r="N1493" s="17">
        <v>25963</v>
      </c>
      <c r="O1493" s="17"/>
      <c r="P1493" s="17">
        <v>54442</v>
      </c>
      <c r="Q1493" s="17">
        <v>43984</v>
      </c>
      <c r="R1493" s="17">
        <v>21210</v>
      </c>
      <c r="S1493" s="17"/>
      <c r="T1493" s="17">
        <v>78786</v>
      </c>
      <c r="U1493" s="17">
        <v>55628</v>
      </c>
      <c r="V1493" s="17">
        <v>30281</v>
      </c>
      <c r="W1493" s="5"/>
      <c r="X1493" s="30"/>
      <c r="Y1493" s="30"/>
      <c r="Z1493" s="30"/>
      <c r="AA1493" s="30"/>
      <c r="AB1493" s="30"/>
      <c r="AC1493" s="30"/>
      <c r="AD1493" s="30"/>
      <c r="AE1493" s="30"/>
      <c r="AF1493" s="30"/>
      <c r="AG1493" s="30"/>
      <c r="AH1493" s="30"/>
      <c r="AI1493" s="30"/>
      <c r="AJ1493" s="30"/>
      <c r="AK1493" s="30"/>
      <c r="AL1493" s="30"/>
      <c r="AM1493" s="30"/>
      <c r="AN1493" s="30"/>
      <c r="AO1493" s="30"/>
      <c r="AP1493" s="30"/>
    </row>
    <row r="1494" spans="1:42" ht="18" x14ac:dyDescent="0.25">
      <c r="A1494" s="5"/>
      <c r="B1494" s="6" t="s">
        <v>32</v>
      </c>
      <c r="C1494" s="5"/>
      <c r="D1494" s="17">
        <v>90947</v>
      </c>
      <c r="E1494" s="17">
        <v>71420</v>
      </c>
      <c r="F1494" s="17">
        <v>31507</v>
      </c>
      <c r="G1494" s="17"/>
      <c r="H1494" s="17">
        <v>70432</v>
      </c>
      <c r="I1494" s="17">
        <v>52053</v>
      </c>
      <c r="J1494" s="17">
        <v>26178</v>
      </c>
      <c r="K1494" s="17"/>
      <c r="L1494" s="17">
        <v>73320</v>
      </c>
      <c r="M1494" s="17">
        <v>54787</v>
      </c>
      <c r="N1494" s="17">
        <v>26943</v>
      </c>
      <c r="O1494" s="17"/>
      <c r="P1494" s="17">
        <v>60434</v>
      </c>
      <c r="Q1494" s="17">
        <v>48774</v>
      </c>
      <c r="R1494" s="17">
        <v>22903</v>
      </c>
      <c r="S1494" s="17"/>
      <c r="T1494" s="17">
        <v>86248</v>
      </c>
      <c r="U1494" s="17">
        <v>60519</v>
      </c>
      <c r="V1494" s="17">
        <v>30699</v>
      </c>
      <c r="W1494" s="5"/>
      <c r="X1494" s="30"/>
      <c r="Y1494" s="30"/>
      <c r="Z1494" s="30"/>
      <c r="AA1494" s="30"/>
      <c r="AB1494" s="30"/>
      <c r="AC1494" s="30"/>
      <c r="AD1494" s="30"/>
      <c r="AE1494" s="30"/>
      <c r="AF1494" s="30"/>
      <c r="AG1494" s="30"/>
      <c r="AH1494" s="30"/>
      <c r="AI1494" s="30"/>
      <c r="AJ1494" s="30"/>
      <c r="AK1494" s="30"/>
      <c r="AL1494" s="30"/>
      <c r="AM1494" s="30"/>
      <c r="AN1494" s="30"/>
      <c r="AO1494" s="30"/>
      <c r="AP1494" s="30"/>
    </row>
    <row r="1495" spans="1:42" ht="18" x14ac:dyDescent="0.25">
      <c r="A1495" s="5"/>
      <c r="B1495" s="6" t="s">
        <v>33</v>
      </c>
      <c r="C1495" s="5"/>
      <c r="D1495" s="17">
        <v>90101</v>
      </c>
      <c r="E1495" s="17">
        <v>63455</v>
      </c>
      <c r="F1495" s="17">
        <v>31144</v>
      </c>
      <c r="G1495" s="17"/>
      <c r="H1495" s="17">
        <v>67554</v>
      </c>
      <c r="I1495" s="17">
        <v>50295</v>
      </c>
      <c r="J1495" s="17">
        <v>25303</v>
      </c>
      <c r="K1495" s="17"/>
      <c r="L1495" s="17">
        <v>71709</v>
      </c>
      <c r="M1495" s="17">
        <v>52720</v>
      </c>
      <c r="N1495" s="17">
        <v>26389</v>
      </c>
      <c r="O1495" s="17"/>
      <c r="P1495" s="17">
        <v>56441</v>
      </c>
      <c r="Q1495" s="17">
        <v>43656</v>
      </c>
      <c r="R1495" s="17">
        <v>21213</v>
      </c>
      <c r="S1495" s="17"/>
      <c r="T1495" s="17">
        <v>88584</v>
      </c>
      <c r="U1495" s="17">
        <v>62471</v>
      </c>
      <c r="V1495" s="17">
        <v>32201</v>
      </c>
      <c r="W1495" s="5"/>
      <c r="X1495" s="30"/>
      <c r="Y1495" s="30"/>
      <c r="Z1495" s="30"/>
      <c r="AA1495" s="30"/>
      <c r="AB1495" s="30"/>
      <c r="AC1495" s="30"/>
      <c r="AD1495" s="30"/>
      <c r="AE1495" s="30"/>
      <c r="AF1495" s="30"/>
      <c r="AG1495" s="30"/>
      <c r="AH1495" s="30"/>
      <c r="AI1495" s="30"/>
      <c r="AJ1495" s="30"/>
      <c r="AK1495" s="30"/>
      <c r="AL1495" s="30"/>
      <c r="AM1495" s="30"/>
      <c r="AN1495" s="30"/>
      <c r="AO1495" s="30"/>
      <c r="AP1495" s="30"/>
    </row>
    <row r="1496" spans="1:42" ht="18" x14ac:dyDescent="0.25">
      <c r="A1496" s="6">
        <v>2000</v>
      </c>
      <c r="B1496" s="6" t="s">
        <v>30</v>
      </c>
      <c r="C1496" s="5"/>
      <c r="D1496" s="17">
        <v>89645</v>
      </c>
      <c r="E1496" s="17">
        <v>65204</v>
      </c>
      <c r="F1496" s="17">
        <v>34490</v>
      </c>
      <c r="G1496" s="17"/>
      <c r="H1496" s="17">
        <v>62592</v>
      </c>
      <c r="I1496" s="17">
        <v>49945</v>
      </c>
      <c r="J1496" s="17">
        <v>23673</v>
      </c>
      <c r="K1496" s="17"/>
      <c r="L1496" s="17">
        <v>66142</v>
      </c>
      <c r="M1496" s="17">
        <v>51947</v>
      </c>
      <c r="N1496" s="17">
        <v>25092</v>
      </c>
      <c r="O1496" s="17"/>
      <c r="P1496" s="17">
        <v>51187</v>
      </c>
      <c r="Q1496" s="17">
        <v>42264</v>
      </c>
      <c r="R1496" s="17">
        <v>20480</v>
      </c>
      <c r="S1496" s="17"/>
      <c r="T1496" s="17">
        <v>87219</v>
      </c>
      <c r="U1496" s="17">
        <v>65469</v>
      </c>
      <c r="V1496" s="17">
        <v>31998</v>
      </c>
      <c r="W1496" s="5"/>
      <c r="X1496" s="30"/>
      <c r="Y1496" s="30"/>
      <c r="Z1496" s="30"/>
      <c r="AA1496" s="30"/>
      <c r="AB1496" s="30"/>
      <c r="AC1496" s="30"/>
      <c r="AD1496" s="30"/>
      <c r="AE1496" s="30"/>
      <c r="AF1496" s="30"/>
      <c r="AG1496" s="30"/>
      <c r="AH1496" s="30"/>
      <c r="AI1496" s="30"/>
      <c r="AJ1496" s="30"/>
      <c r="AK1496" s="30"/>
      <c r="AL1496" s="30"/>
      <c r="AM1496" s="30"/>
      <c r="AN1496" s="30"/>
      <c r="AO1496" s="30"/>
      <c r="AP1496" s="30"/>
    </row>
    <row r="1497" spans="1:42" ht="18" x14ac:dyDescent="0.25">
      <c r="A1497" s="5"/>
      <c r="B1497" s="6" t="s">
        <v>31</v>
      </c>
      <c r="C1497" s="5"/>
      <c r="D1497" s="17">
        <v>95123</v>
      </c>
      <c r="E1497" s="17">
        <v>72432</v>
      </c>
      <c r="F1497" s="17">
        <v>33566</v>
      </c>
      <c r="G1497" s="17"/>
      <c r="H1497" s="17">
        <v>67060</v>
      </c>
      <c r="I1497" s="17">
        <v>51883</v>
      </c>
      <c r="J1497" s="17">
        <v>26511</v>
      </c>
      <c r="K1497" s="17"/>
      <c r="L1497" s="17">
        <v>71865</v>
      </c>
      <c r="M1497" s="17">
        <v>55402</v>
      </c>
      <c r="N1497" s="17">
        <v>27721</v>
      </c>
      <c r="O1497" s="17"/>
      <c r="P1497" s="17">
        <v>55597</v>
      </c>
      <c r="Q1497" s="17">
        <v>45576</v>
      </c>
      <c r="R1497" s="17">
        <v>23136</v>
      </c>
      <c r="S1497" s="17"/>
      <c r="T1497" s="17">
        <v>88539</v>
      </c>
      <c r="U1497" s="17">
        <v>65334</v>
      </c>
      <c r="V1497" s="17">
        <v>32530</v>
      </c>
      <c r="W1497" s="5"/>
      <c r="X1497" s="30"/>
      <c r="Y1497" s="30"/>
      <c r="Z1497" s="30"/>
      <c r="AA1497" s="30"/>
      <c r="AB1497" s="30"/>
      <c r="AC1497" s="30"/>
      <c r="AD1497" s="30"/>
      <c r="AE1497" s="30"/>
      <c r="AF1497" s="30"/>
      <c r="AG1497" s="30"/>
      <c r="AH1497" s="30"/>
      <c r="AI1497" s="30"/>
      <c r="AJ1497" s="30"/>
      <c r="AK1497" s="30"/>
      <c r="AL1497" s="30"/>
      <c r="AM1497" s="30"/>
      <c r="AN1497" s="30"/>
      <c r="AO1497" s="30"/>
      <c r="AP1497" s="30"/>
    </row>
    <row r="1498" spans="1:42" ht="18" x14ac:dyDescent="0.25">
      <c r="A1498" s="5"/>
      <c r="B1498" s="6" t="s">
        <v>32</v>
      </c>
      <c r="C1498" s="5"/>
      <c r="D1498" s="17">
        <v>92784</v>
      </c>
      <c r="E1498" s="17">
        <v>66203</v>
      </c>
      <c r="F1498" s="17">
        <v>32210</v>
      </c>
      <c r="G1498" s="17"/>
      <c r="H1498" s="17">
        <v>66863</v>
      </c>
      <c r="I1498" s="17">
        <v>51252</v>
      </c>
      <c r="J1498" s="17">
        <v>26071</v>
      </c>
      <c r="K1498" s="17"/>
      <c r="L1498" s="17">
        <v>70191</v>
      </c>
      <c r="M1498" s="17">
        <v>53171</v>
      </c>
      <c r="N1498" s="17">
        <v>26856</v>
      </c>
      <c r="O1498" s="17"/>
      <c r="P1498" s="17">
        <v>53849</v>
      </c>
      <c r="Q1498" s="17">
        <v>44045</v>
      </c>
      <c r="R1498" s="17">
        <v>22315</v>
      </c>
      <c r="S1498" s="17"/>
      <c r="T1498" s="17">
        <v>86023</v>
      </c>
      <c r="U1498" s="17">
        <v>62258</v>
      </c>
      <c r="V1498" s="17">
        <v>31505</v>
      </c>
      <c r="W1498" s="5"/>
      <c r="X1498" s="30"/>
      <c r="Y1498" s="30"/>
      <c r="Z1498" s="30"/>
      <c r="AA1498" s="30"/>
      <c r="AB1498" s="30"/>
      <c r="AC1498" s="30"/>
      <c r="AD1498" s="30"/>
      <c r="AE1498" s="30"/>
      <c r="AF1498" s="30"/>
      <c r="AG1498" s="30"/>
      <c r="AH1498" s="30"/>
      <c r="AI1498" s="30"/>
      <c r="AJ1498" s="30"/>
      <c r="AK1498" s="30"/>
      <c r="AL1498" s="30"/>
      <c r="AM1498" s="30"/>
      <c r="AN1498" s="30"/>
      <c r="AO1498" s="30"/>
      <c r="AP1498" s="30"/>
    </row>
    <row r="1499" spans="1:42" ht="18" x14ac:dyDescent="0.25">
      <c r="A1499" s="5"/>
      <c r="B1499" s="6" t="s">
        <v>33</v>
      </c>
      <c r="C1499" s="5"/>
      <c r="D1499" s="17">
        <v>91185</v>
      </c>
      <c r="E1499" s="17">
        <v>65554</v>
      </c>
      <c r="F1499" s="17">
        <v>35047</v>
      </c>
      <c r="G1499" s="17"/>
      <c r="H1499" s="17">
        <v>65753</v>
      </c>
      <c r="I1499" s="17">
        <v>50400</v>
      </c>
      <c r="J1499" s="17">
        <v>25584</v>
      </c>
      <c r="K1499" s="17"/>
      <c r="L1499" s="17">
        <v>69803</v>
      </c>
      <c r="M1499" s="17">
        <v>52848</v>
      </c>
      <c r="N1499" s="17">
        <v>27011</v>
      </c>
      <c r="O1499" s="17"/>
      <c r="P1499" s="17">
        <v>55217</v>
      </c>
      <c r="Q1499" s="17">
        <v>45738</v>
      </c>
      <c r="R1499" s="17">
        <v>22847</v>
      </c>
      <c r="S1499" s="17"/>
      <c r="T1499" s="17">
        <v>80808</v>
      </c>
      <c r="U1499" s="17">
        <v>57809</v>
      </c>
      <c r="V1499" s="17">
        <v>30526</v>
      </c>
      <c r="W1499" s="5"/>
      <c r="X1499" s="30"/>
      <c r="Y1499" s="30"/>
      <c r="Z1499" s="30"/>
      <c r="AA1499" s="30"/>
      <c r="AB1499" s="30"/>
      <c r="AC1499" s="30"/>
      <c r="AD1499" s="30"/>
      <c r="AE1499" s="30"/>
      <c r="AF1499" s="30"/>
      <c r="AG1499" s="30"/>
      <c r="AH1499" s="30"/>
      <c r="AI1499" s="30"/>
      <c r="AJ1499" s="30"/>
      <c r="AK1499" s="30"/>
      <c r="AL1499" s="30"/>
      <c r="AM1499" s="30"/>
      <c r="AN1499" s="30"/>
      <c r="AO1499" s="30"/>
      <c r="AP1499" s="30"/>
    </row>
    <row r="1500" spans="1:42" ht="18" x14ac:dyDescent="0.25">
      <c r="A1500" s="6">
        <v>2001</v>
      </c>
      <c r="B1500" s="6" t="s">
        <v>30</v>
      </c>
      <c r="C1500" s="5"/>
      <c r="D1500" s="17">
        <v>106040</v>
      </c>
      <c r="E1500" s="17">
        <v>80011</v>
      </c>
      <c r="F1500" s="17">
        <v>35384</v>
      </c>
      <c r="G1500" s="17"/>
      <c r="H1500" s="17">
        <v>66602</v>
      </c>
      <c r="I1500" s="17">
        <v>50028</v>
      </c>
      <c r="J1500" s="17">
        <v>24678</v>
      </c>
      <c r="K1500" s="17"/>
      <c r="L1500" s="17">
        <v>71221</v>
      </c>
      <c r="M1500" s="17">
        <v>53575</v>
      </c>
      <c r="N1500" s="17">
        <v>25816</v>
      </c>
      <c r="O1500" s="17"/>
      <c r="P1500" s="17">
        <v>52959</v>
      </c>
      <c r="Q1500" s="17">
        <v>44409</v>
      </c>
      <c r="R1500" s="17">
        <v>21521</v>
      </c>
      <c r="S1500" s="17"/>
      <c r="T1500" s="17">
        <v>90027</v>
      </c>
      <c r="U1500" s="17">
        <v>62252</v>
      </c>
      <c r="V1500" s="17">
        <v>30437</v>
      </c>
      <c r="W1500" s="5"/>
      <c r="X1500" s="30"/>
      <c r="Y1500" s="30"/>
      <c r="Z1500" s="30"/>
      <c r="AA1500" s="30"/>
      <c r="AB1500" s="30"/>
      <c r="AC1500" s="30"/>
      <c r="AD1500" s="30"/>
      <c r="AE1500" s="30"/>
      <c r="AF1500" s="30"/>
      <c r="AG1500" s="30"/>
      <c r="AH1500" s="30"/>
      <c r="AI1500" s="30"/>
      <c r="AJ1500" s="30"/>
      <c r="AK1500" s="30"/>
      <c r="AL1500" s="30"/>
      <c r="AM1500" s="30"/>
      <c r="AN1500" s="30"/>
      <c r="AO1500" s="30"/>
      <c r="AP1500" s="30"/>
    </row>
    <row r="1501" spans="1:42" ht="18" x14ac:dyDescent="0.25">
      <c r="A1501" s="5"/>
      <c r="B1501" s="6" t="s">
        <v>31</v>
      </c>
      <c r="C1501" s="5"/>
      <c r="D1501" s="17">
        <v>96415</v>
      </c>
      <c r="E1501" s="17">
        <v>73370</v>
      </c>
      <c r="F1501" s="17">
        <v>34622</v>
      </c>
      <c r="G1501" s="17"/>
      <c r="H1501" s="17">
        <v>67725</v>
      </c>
      <c r="I1501" s="17">
        <v>51306</v>
      </c>
      <c r="J1501" s="17">
        <v>26107</v>
      </c>
      <c r="K1501" s="17"/>
      <c r="L1501" s="17">
        <v>72562</v>
      </c>
      <c r="M1501" s="17">
        <v>54970</v>
      </c>
      <c r="N1501" s="17">
        <v>27368</v>
      </c>
      <c r="O1501" s="17"/>
      <c r="P1501" s="17">
        <v>59610</v>
      </c>
      <c r="Q1501" s="17">
        <v>46721</v>
      </c>
      <c r="R1501" s="17">
        <v>23385</v>
      </c>
      <c r="S1501" s="17"/>
      <c r="T1501" s="17">
        <v>82453</v>
      </c>
      <c r="U1501" s="17">
        <v>61181</v>
      </c>
      <c r="V1501" s="17">
        <v>30581</v>
      </c>
      <c r="W1501" s="5"/>
      <c r="X1501" s="30"/>
      <c r="Y1501" s="30"/>
      <c r="Z1501" s="30"/>
      <c r="AA1501" s="30"/>
      <c r="AB1501" s="30"/>
      <c r="AC1501" s="30"/>
      <c r="AD1501" s="30"/>
      <c r="AE1501" s="30"/>
      <c r="AF1501" s="30"/>
      <c r="AG1501" s="30"/>
      <c r="AH1501" s="30"/>
      <c r="AI1501" s="30"/>
      <c r="AJ1501" s="30"/>
      <c r="AK1501" s="30"/>
      <c r="AL1501" s="30"/>
      <c r="AM1501" s="30"/>
      <c r="AN1501" s="30"/>
      <c r="AO1501" s="30"/>
      <c r="AP1501" s="30"/>
    </row>
    <row r="1502" spans="1:42" ht="18" x14ac:dyDescent="0.25">
      <c r="A1502" s="5"/>
      <c r="B1502" s="6" t="s">
        <v>32</v>
      </c>
      <c r="C1502" s="5"/>
      <c r="D1502" s="17">
        <v>100056</v>
      </c>
      <c r="E1502" s="17">
        <v>76859</v>
      </c>
      <c r="F1502" s="17">
        <v>34994</v>
      </c>
      <c r="G1502" s="17"/>
      <c r="H1502" s="17">
        <v>71712</v>
      </c>
      <c r="I1502" s="17">
        <v>55849</v>
      </c>
      <c r="J1502" s="17">
        <v>28183</v>
      </c>
      <c r="K1502" s="17"/>
      <c r="L1502" s="17">
        <v>75783</v>
      </c>
      <c r="M1502" s="17">
        <v>58797</v>
      </c>
      <c r="N1502" s="17">
        <v>29115</v>
      </c>
      <c r="O1502" s="17"/>
      <c r="P1502" s="17">
        <v>56934</v>
      </c>
      <c r="Q1502" s="17">
        <v>47223</v>
      </c>
      <c r="R1502" s="17">
        <v>22825</v>
      </c>
      <c r="S1502" s="17"/>
      <c r="T1502" s="17">
        <v>87877</v>
      </c>
      <c r="U1502" s="17">
        <v>67417</v>
      </c>
      <c r="V1502" s="17">
        <v>33893</v>
      </c>
      <c r="W1502" s="5"/>
      <c r="X1502" s="30"/>
      <c r="Y1502" s="30"/>
      <c r="Z1502" s="30"/>
      <c r="AA1502" s="30"/>
      <c r="AB1502" s="30"/>
      <c r="AC1502" s="30"/>
      <c r="AD1502" s="30"/>
      <c r="AE1502" s="30"/>
      <c r="AF1502" s="30"/>
      <c r="AG1502" s="30"/>
      <c r="AH1502" s="30"/>
      <c r="AI1502" s="30"/>
      <c r="AJ1502" s="30"/>
      <c r="AK1502" s="30"/>
      <c r="AL1502" s="30"/>
      <c r="AM1502" s="30"/>
      <c r="AN1502" s="30"/>
      <c r="AO1502" s="30"/>
      <c r="AP1502" s="30"/>
    </row>
    <row r="1503" spans="1:42" ht="18" x14ac:dyDescent="0.25">
      <c r="A1503" s="5"/>
      <c r="B1503" s="6" t="s">
        <v>33</v>
      </c>
      <c r="C1503" s="5"/>
      <c r="D1503" s="17">
        <v>95327</v>
      </c>
      <c r="E1503" s="17">
        <v>72639</v>
      </c>
      <c r="F1503" s="17">
        <v>34521</v>
      </c>
      <c r="G1503" s="17"/>
      <c r="H1503" s="17">
        <v>69874</v>
      </c>
      <c r="I1503" s="17">
        <v>53107</v>
      </c>
      <c r="J1503" s="17">
        <v>28457</v>
      </c>
      <c r="K1503" s="17"/>
      <c r="L1503" s="17">
        <v>74224</v>
      </c>
      <c r="M1503" s="17">
        <v>56359</v>
      </c>
      <c r="N1503" s="17">
        <v>29347</v>
      </c>
      <c r="O1503" s="17"/>
      <c r="P1503" s="17">
        <v>63572</v>
      </c>
      <c r="Q1503" s="17">
        <v>49942</v>
      </c>
      <c r="R1503" s="17">
        <v>22988</v>
      </c>
      <c r="S1503" s="17"/>
      <c r="T1503" s="17">
        <v>78926</v>
      </c>
      <c r="U1503" s="17">
        <v>60349</v>
      </c>
      <c r="V1503" s="17">
        <v>32494</v>
      </c>
      <c r="W1503" s="5"/>
      <c r="X1503" s="30"/>
      <c r="Y1503" s="30"/>
      <c r="Z1503" s="30"/>
      <c r="AA1503" s="30"/>
      <c r="AB1503" s="30"/>
      <c r="AC1503" s="30"/>
      <c r="AD1503" s="30"/>
      <c r="AE1503" s="30"/>
      <c r="AF1503" s="30"/>
      <c r="AG1503" s="30"/>
      <c r="AH1503" s="30"/>
      <c r="AI1503" s="30"/>
      <c r="AJ1503" s="30"/>
      <c r="AK1503" s="30"/>
      <c r="AL1503" s="30"/>
      <c r="AM1503" s="30"/>
      <c r="AN1503" s="30"/>
      <c r="AO1503" s="30"/>
      <c r="AP1503" s="30"/>
    </row>
    <row r="1504" spans="1:42" ht="18" x14ac:dyDescent="0.25">
      <c r="A1504" s="6">
        <v>2002</v>
      </c>
      <c r="B1504" s="6" t="s">
        <v>30</v>
      </c>
      <c r="C1504" s="5"/>
      <c r="D1504" s="17">
        <v>100438</v>
      </c>
      <c r="E1504" s="17">
        <v>76531</v>
      </c>
      <c r="F1504" s="17">
        <v>35723</v>
      </c>
      <c r="G1504" s="17"/>
      <c r="H1504" s="17">
        <v>65286</v>
      </c>
      <c r="I1504" s="17">
        <v>52758</v>
      </c>
      <c r="J1504" s="17">
        <v>26116</v>
      </c>
      <c r="K1504" s="17"/>
      <c r="L1504" s="17">
        <v>68336</v>
      </c>
      <c r="M1504" s="17">
        <v>54685</v>
      </c>
      <c r="N1504" s="17">
        <v>26966</v>
      </c>
      <c r="O1504" s="17"/>
      <c r="P1504" s="17">
        <v>62895</v>
      </c>
      <c r="Q1504" s="17">
        <v>52963</v>
      </c>
      <c r="R1504" s="17">
        <v>23326</v>
      </c>
      <c r="S1504" s="17"/>
      <c r="T1504" s="17">
        <v>71375</v>
      </c>
      <c r="U1504" s="17">
        <v>56159</v>
      </c>
      <c r="V1504" s="17">
        <v>29113</v>
      </c>
      <c r="W1504" s="5"/>
      <c r="X1504" s="30"/>
      <c r="Y1504" s="30"/>
      <c r="Z1504" s="30"/>
      <c r="AA1504" s="30"/>
      <c r="AB1504" s="30"/>
      <c r="AC1504" s="30"/>
      <c r="AD1504" s="30"/>
      <c r="AE1504" s="30"/>
      <c r="AF1504" s="30"/>
      <c r="AG1504" s="30"/>
      <c r="AH1504" s="30"/>
      <c r="AI1504" s="30"/>
      <c r="AJ1504" s="30"/>
      <c r="AK1504" s="30"/>
      <c r="AL1504" s="30"/>
      <c r="AM1504" s="30"/>
      <c r="AN1504" s="30"/>
      <c r="AO1504" s="30"/>
      <c r="AP1504" s="30"/>
    </row>
    <row r="1505" spans="1:42" ht="18" x14ac:dyDescent="0.25">
      <c r="A1505" s="5"/>
      <c r="B1505" s="6" t="s">
        <v>31</v>
      </c>
      <c r="C1505" s="5"/>
      <c r="D1505" s="17">
        <v>108180</v>
      </c>
      <c r="E1505" s="17">
        <v>76778</v>
      </c>
      <c r="F1505" s="17">
        <v>35873</v>
      </c>
      <c r="G1505" s="17"/>
      <c r="H1505" s="17">
        <v>73163</v>
      </c>
      <c r="I1505" s="17">
        <v>56057</v>
      </c>
      <c r="J1505" s="17">
        <v>27536</v>
      </c>
      <c r="K1505" s="17"/>
      <c r="L1505" s="17">
        <v>77474</v>
      </c>
      <c r="M1505" s="17">
        <v>58852</v>
      </c>
      <c r="N1505" s="17">
        <v>28552</v>
      </c>
      <c r="O1505" s="17"/>
      <c r="P1505" s="17">
        <v>64021</v>
      </c>
      <c r="Q1505" s="17">
        <v>51847</v>
      </c>
      <c r="R1505" s="17">
        <v>23903</v>
      </c>
      <c r="S1505" s="17"/>
      <c r="T1505" s="17">
        <v>83677</v>
      </c>
      <c r="U1505" s="17">
        <v>63048</v>
      </c>
      <c r="V1505" s="17">
        <v>30670</v>
      </c>
      <c r="W1505" s="5"/>
      <c r="X1505" s="30"/>
      <c r="Y1505" s="30"/>
      <c r="Z1505" s="30"/>
      <c r="AA1505" s="30"/>
      <c r="AB1505" s="30"/>
      <c r="AC1505" s="30"/>
      <c r="AD1505" s="30"/>
      <c r="AE1505" s="30"/>
      <c r="AF1505" s="30"/>
      <c r="AG1505" s="30"/>
      <c r="AH1505" s="30"/>
      <c r="AI1505" s="30"/>
      <c r="AJ1505" s="30"/>
      <c r="AK1505" s="30"/>
      <c r="AL1505" s="30"/>
      <c r="AM1505" s="30"/>
      <c r="AN1505" s="30"/>
      <c r="AO1505" s="30"/>
      <c r="AP1505" s="30"/>
    </row>
    <row r="1506" spans="1:42" ht="18" x14ac:dyDescent="0.25">
      <c r="A1506" s="5"/>
      <c r="B1506" s="6" t="s">
        <v>32</v>
      </c>
      <c r="C1506" s="5"/>
      <c r="D1506" s="17">
        <v>112605</v>
      </c>
      <c r="E1506" s="17">
        <v>80821</v>
      </c>
      <c r="F1506" s="17">
        <v>35989</v>
      </c>
      <c r="G1506" s="17"/>
      <c r="H1506" s="17">
        <v>74157</v>
      </c>
      <c r="I1506" s="17">
        <v>56905</v>
      </c>
      <c r="J1506" s="17">
        <v>28080</v>
      </c>
      <c r="K1506" s="17"/>
      <c r="L1506" s="17">
        <v>79457</v>
      </c>
      <c r="M1506" s="17">
        <v>60114</v>
      </c>
      <c r="N1506" s="17">
        <v>29187</v>
      </c>
      <c r="O1506" s="17"/>
      <c r="P1506" s="17">
        <v>68645</v>
      </c>
      <c r="Q1506" s="17">
        <v>57256</v>
      </c>
      <c r="R1506" s="17">
        <v>26736</v>
      </c>
      <c r="S1506" s="17"/>
      <c r="T1506" s="17">
        <v>84976</v>
      </c>
      <c r="U1506" s="17">
        <v>62088</v>
      </c>
      <c r="V1506" s="17">
        <v>30093</v>
      </c>
      <c r="W1506" s="5"/>
      <c r="X1506" s="30"/>
      <c r="Y1506" s="30"/>
      <c r="Z1506" s="30"/>
      <c r="AA1506" s="30"/>
      <c r="AB1506" s="30"/>
      <c r="AC1506" s="30"/>
      <c r="AD1506" s="30"/>
      <c r="AE1506" s="30"/>
      <c r="AF1506" s="30"/>
      <c r="AG1506" s="30"/>
      <c r="AH1506" s="30"/>
      <c r="AI1506" s="30"/>
      <c r="AJ1506" s="30"/>
      <c r="AK1506" s="30"/>
      <c r="AL1506" s="30"/>
      <c r="AM1506" s="30"/>
      <c r="AN1506" s="30"/>
      <c r="AO1506" s="30"/>
      <c r="AP1506" s="30"/>
    </row>
    <row r="1507" spans="1:42" ht="18" x14ac:dyDescent="0.25">
      <c r="A1507" s="5"/>
      <c r="B1507" s="6" t="s">
        <v>33</v>
      </c>
      <c r="C1507" s="5"/>
      <c r="D1507" s="17">
        <v>117518</v>
      </c>
      <c r="E1507" s="17">
        <v>87851</v>
      </c>
      <c r="F1507" s="17">
        <v>40106</v>
      </c>
      <c r="G1507" s="17"/>
      <c r="H1507" s="17">
        <v>76089</v>
      </c>
      <c r="I1507" s="17">
        <v>56613</v>
      </c>
      <c r="J1507" s="17">
        <v>27698</v>
      </c>
      <c r="K1507" s="17"/>
      <c r="L1507" s="17">
        <v>82242</v>
      </c>
      <c r="M1507" s="17">
        <v>61331</v>
      </c>
      <c r="N1507" s="17">
        <v>29379</v>
      </c>
      <c r="O1507" s="17"/>
      <c r="P1507" s="17">
        <v>68663</v>
      </c>
      <c r="Q1507" s="17">
        <v>56087</v>
      </c>
      <c r="R1507" s="17">
        <v>25230</v>
      </c>
      <c r="S1507" s="17"/>
      <c r="T1507" s="17">
        <v>87404</v>
      </c>
      <c r="U1507" s="17">
        <v>64115</v>
      </c>
      <c r="V1507" s="17">
        <v>31247</v>
      </c>
      <c r="W1507" s="5"/>
      <c r="X1507" s="30"/>
      <c r="Y1507" s="30"/>
      <c r="Z1507" s="30"/>
      <c r="AA1507" s="30"/>
      <c r="AB1507" s="30"/>
      <c r="AC1507" s="30"/>
      <c r="AD1507" s="30"/>
      <c r="AE1507" s="30"/>
      <c r="AF1507" s="30"/>
      <c r="AG1507" s="30"/>
      <c r="AH1507" s="30"/>
      <c r="AI1507" s="30"/>
      <c r="AJ1507" s="30"/>
      <c r="AK1507" s="30"/>
      <c r="AL1507" s="30"/>
      <c r="AM1507" s="30"/>
      <c r="AN1507" s="30"/>
      <c r="AO1507" s="30"/>
      <c r="AP1507" s="30"/>
    </row>
    <row r="1508" spans="1:42" ht="18" x14ac:dyDescent="0.25">
      <c r="A1508" s="6">
        <v>2003</v>
      </c>
      <c r="B1508" s="6" t="s">
        <v>30</v>
      </c>
      <c r="C1508" s="5"/>
      <c r="D1508" s="17">
        <v>119835</v>
      </c>
      <c r="E1508" s="17">
        <v>78820</v>
      </c>
      <c r="F1508" s="17">
        <v>36859</v>
      </c>
      <c r="G1508" s="17"/>
      <c r="H1508" s="17">
        <v>74490</v>
      </c>
      <c r="I1508" s="17">
        <v>56661</v>
      </c>
      <c r="J1508" s="17">
        <v>27976</v>
      </c>
      <c r="K1508" s="17"/>
      <c r="L1508" s="17">
        <v>78734</v>
      </c>
      <c r="M1508" s="17">
        <v>58875</v>
      </c>
      <c r="N1508" s="17">
        <v>29309</v>
      </c>
      <c r="O1508" s="17"/>
      <c r="P1508" s="17">
        <v>70554</v>
      </c>
      <c r="Q1508" s="17">
        <v>56528</v>
      </c>
      <c r="R1508" s="17">
        <v>24463</v>
      </c>
      <c r="S1508" s="17"/>
      <c r="T1508" s="17">
        <v>82421</v>
      </c>
      <c r="U1508" s="17">
        <v>59857</v>
      </c>
      <c r="V1508" s="17">
        <v>30777</v>
      </c>
      <c r="W1508" s="5"/>
      <c r="X1508" s="30"/>
      <c r="Y1508" s="30"/>
      <c r="Z1508" s="30"/>
      <c r="AA1508" s="30"/>
      <c r="AB1508" s="30"/>
      <c r="AC1508" s="30"/>
      <c r="AD1508" s="30"/>
      <c r="AE1508" s="30"/>
      <c r="AF1508" s="30"/>
      <c r="AG1508" s="30"/>
      <c r="AH1508" s="30"/>
      <c r="AI1508" s="30"/>
      <c r="AJ1508" s="30"/>
      <c r="AK1508" s="30"/>
      <c r="AL1508" s="30"/>
      <c r="AM1508" s="30"/>
      <c r="AN1508" s="30"/>
      <c r="AO1508" s="30"/>
      <c r="AP1508" s="30"/>
    </row>
    <row r="1509" spans="1:42" ht="18" x14ac:dyDescent="0.25">
      <c r="A1509" s="5"/>
      <c r="B1509" s="6" t="s">
        <v>31</v>
      </c>
      <c r="C1509" s="5"/>
      <c r="D1509" s="17">
        <v>140734</v>
      </c>
      <c r="E1509" s="17">
        <v>98600</v>
      </c>
      <c r="F1509" s="17">
        <v>42052</v>
      </c>
      <c r="G1509" s="17"/>
      <c r="H1509" s="17">
        <v>82484</v>
      </c>
      <c r="I1509" s="17">
        <v>60682</v>
      </c>
      <c r="J1509" s="17">
        <v>29191</v>
      </c>
      <c r="K1509" s="17"/>
      <c r="L1509" s="17">
        <v>89309</v>
      </c>
      <c r="M1509" s="17">
        <v>65460</v>
      </c>
      <c r="N1509" s="17">
        <v>30805</v>
      </c>
      <c r="O1509" s="17"/>
      <c r="P1509" s="17">
        <v>66100</v>
      </c>
      <c r="Q1509" s="17">
        <v>53807</v>
      </c>
      <c r="R1509" s="17">
        <v>25714</v>
      </c>
      <c r="S1509" s="17"/>
      <c r="T1509" s="17">
        <v>97166</v>
      </c>
      <c r="U1509" s="17">
        <v>69786</v>
      </c>
      <c r="V1509" s="17">
        <v>31905</v>
      </c>
      <c r="W1509" s="5"/>
      <c r="X1509" s="30"/>
      <c r="Y1509" s="30"/>
      <c r="Z1509" s="30"/>
      <c r="AA1509" s="30"/>
      <c r="AB1509" s="30"/>
      <c r="AC1509" s="30"/>
      <c r="AD1509" s="30"/>
      <c r="AE1509" s="30"/>
      <c r="AF1509" s="30"/>
      <c r="AG1509" s="30"/>
      <c r="AH1509" s="30"/>
      <c r="AI1509" s="30"/>
      <c r="AJ1509" s="30"/>
      <c r="AK1509" s="30"/>
      <c r="AL1509" s="30"/>
      <c r="AM1509" s="30"/>
      <c r="AN1509" s="30"/>
      <c r="AO1509" s="30"/>
      <c r="AP1509" s="30"/>
    </row>
    <row r="1510" spans="1:42" ht="21" x14ac:dyDescent="0.25">
      <c r="A1510" s="31"/>
      <c r="B1510" s="31" t="s">
        <v>32</v>
      </c>
      <c r="C1510" s="18"/>
      <c r="D1510" s="17">
        <v>142851</v>
      </c>
      <c r="E1510" s="17">
        <v>95678</v>
      </c>
      <c r="F1510" s="17">
        <v>44826</v>
      </c>
      <c r="G1510" s="17"/>
      <c r="H1510" s="17">
        <v>100460</v>
      </c>
      <c r="I1510" s="17">
        <v>70040</v>
      </c>
      <c r="J1510" s="17">
        <v>32403</v>
      </c>
      <c r="K1510" s="17"/>
      <c r="L1510" s="17">
        <v>103905</v>
      </c>
      <c r="M1510" s="17">
        <v>72586</v>
      </c>
      <c r="N1510" s="17">
        <v>33353</v>
      </c>
      <c r="O1510" s="17"/>
      <c r="P1510" s="17">
        <v>68666</v>
      </c>
      <c r="Q1510" s="17">
        <v>52295</v>
      </c>
      <c r="R1510" s="17">
        <v>23197</v>
      </c>
      <c r="S1510" s="17"/>
      <c r="T1510" s="17">
        <v>109479</v>
      </c>
      <c r="U1510" s="17">
        <v>75981</v>
      </c>
      <c r="V1510" s="17">
        <v>33799</v>
      </c>
      <c r="W1510" s="31"/>
      <c r="X1510" s="30"/>
      <c r="Y1510" s="30"/>
      <c r="Z1510" s="30"/>
      <c r="AA1510" s="30"/>
      <c r="AB1510" s="30"/>
      <c r="AC1510" s="30"/>
      <c r="AD1510" s="30"/>
      <c r="AE1510" s="30"/>
      <c r="AF1510" s="30"/>
      <c r="AG1510" s="30"/>
      <c r="AH1510" s="30"/>
      <c r="AI1510" s="30"/>
      <c r="AJ1510" s="30"/>
      <c r="AK1510" s="30"/>
      <c r="AL1510" s="30"/>
      <c r="AM1510" s="30"/>
      <c r="AN1510" s="30"/>
      <c r="AO1510" s="30"/>
      <c r="AP1510" s="30"/>
    </row>
    <row r="1511" spans="1:42" ht="18" x14ac:dyDescent="0.25">
      <c r="A1511" s="5"/>
      <c r="B1511" s="6" t="s">
        <v>33</v>
      </c>
      <c r="C1511" s="5"/>
      <c r="D1511" s="17">
        <v>144773</v>
      </c>
      <c r="E1511" s="17">
        <v>99672</v>
      </c>
      <c r="F1511" s="17">
        <v>43308</v>
      </c>
      <c r="G1511" s="17"/>
      <c r="H1511" s="17">
        <v>104971</v>
      </c>
      <c r="I1511" s="17">
        <v>72338</v>
      </c>
      <c r="J1511" s="17">
        <v>32491</v>
      </c>
      <c r="K1511" s="17"/>
      <c r="L1511" s="17">
        <v>108076</v>
      </c>
      <c r="M1511" s="17">
        <v>74874</v>
      </c>
      <c r="N1511" s="17">
        <v>33206</v>
      </c>
      <c r="O1511" s="17"/>
      <c r="P1511" s="17">
        <v>72033</v>
      </c>
      <c r="Q1511" s="17">
        <v>55701</v>
      </c>
      <c r="R1511" s="17">
        <v>24130</v>
      </c>
      <c r="S1511" s="17"/>
      <c r="T1511" s="17">
        <v>115051</v>
      </c>
      <c r="U1511" s="17">
        <v>78738</v>
      </c>
      <c r="V1511" s="17">
        <v>33566</v>
      </c>
      <c r="W1511" s="5"/>
      <c r="X1511" s="30"/>
      <c r="Y1511" s="30"/>
      <c r="Z1511" s="30"/>
      <c r="AA1511" s="30"/>
      <c r="AB1511" s="30"/>
      <c r="AC1511" s="30"/>
      <c r="AD1511" s="30"/>
      <c r="AE1511" s="30"/>
      <c r="AF1511" s="30"/>
      <c r="AG1511" s="30"/>
      <c r="AH1511" s="30"/>
      <c r="AI1511" s="30"/>
      <c r="AJ1511" s="30"/>
      <c r="AK1511" s="30"/>
      <c r="AL1511" s="30"/>
      <c r="AM1511" s="30"/>
      <c r="AN1511" s="30"/>
      <c r="AO1511" s="30"/>
      <c r="AP1511" s="30"/>
    </row>
    <row r="1512" spans="1:42" ht="18" x14ac:dyDescent="0.25">
      <c r="A1512" s="6">
        <v>2004</v>
      </c>
      <c r="B1512" s="6" t="s">
        <v>30</v>
      </c>
      <c r="C1512" s="5"/>
      <c r="D1512" s="17">
        <v>146931</v>
      </c>
      <c r="E1512" s="17">
        <v>106157</v>
      </c>
      <c r="F1512" s="17">
        <v>45183</v>
      </c>
      <c r="G1512" s="17"/>
      <c r="H1512" s="17">
        <v>107222</v>
      </c>
      <c r="I1512" s="17">
        <v>70424</v>
      </c>
      <c r="J1512" s="17">
        <v>33539</v>
      </c>
      <c r="K1512" s="17"/>
      <c r="L1512" s="17">
        <v>110886</v>
      </c>
      <c r="M1512" s="17">
        <v>72555</v>
      </c>
      <c r="N1512" s="17">
        <v>33939</v>
      </c>
      <c r="O1512" s="17"/>
      <c r="P1512" s="17">
        <v>73315</v>
      </c>
      <c r="Q1512" s="17">
        <v>56802</v>
      </c>
      <c r="R1512" s="17">
        <v>24095</v>
      </c>
      <c r="S1512" s="17"/>
      <c r="T1512" s="17">
        <v>118223</v>
      </c>
      <c r="U1512" s="17">
        <v>76822</v>
      </c>
      <c r="V1512" s="17">
        <v>34628</v>
      </c>
      <c r="W1512" s="5"/>
      <c r="X1512" s="30"/>
      <c r="Y1512" s="30"/>
      <c r="Z1512" s="30"/>
      <c r="AA1512" s="30"/>
      <c r="AB1512" s="30"/>
      <c r="AC1512" s="30"/>
      <c r="AD1512" s="30"/>
      <c r="AE1512" s="30"/>
      <c r="AF1512" s="30"/>
      <c r="AG1512" s="30"/>
      <c r="AH1512" s="30"/>
      <c r="AI1512" s="30"/>
      <c r="AJ1512" s="30"/>
      <c r="AK1512" s="30"/>
      <c r="AL1512" s="30"/>
      <c r="AM1512" s="30"/>
      <c r="AN1512" s="30"/>
      <c r="AO1512" s="30"/>
      <c r="AP1512" s="30"/>
    </row>
    <row r="1513" spans="1:42" ht="18" x14ac:dyDescent="0.25">
      <c r="A1513" s="5"/>
      <c r="B1513" s="6" t="s">
        <v>31</v>
      </c>
      <c r="C1513" s="5"/>
      <c r="D1513" s="17">
        <v>151946</v>
      </c>
      <c r="E1513" s="17">
        <v>104904</v>
      </c>
      <c r="F1513" s="17">
        <v>49500</v>
      </c>
      <c r="G1513" s="17"/>
      <c r="H1513" s="17">
        <v>110948</v>
      </c>
      <c r="I1513" s="17">
        <v>72353</v>
      </c>
      <c r="J1513" s="17">
        <v>32464</v>
      </c>
      <c r="K1513" s="17"/>
      <c r="L1513" s="17">
        <v>114240</v>
      </c>
      <c r="M1513" s="17">
        <v>73826</v>
      </c>
      <c r="N1513" s="17">
        <v>33471</v>
      </c>
      <c r="O1513" s="17"/>
      <c r="P1513" s="17">
        <v>81887</v>
      </c>
      <c r="Q1513" s="17">
        <v>64410</v>
      </c>
      <c r="R1513" s="17">
        <v>24708</v>
      </c>
      <c r="S1513" s="17"/>
      <c r="T1513" s="17">
        <v>121045</v>
      </c>
      <c r="U1513" s="17">
        <v>79370</v>
      </c>
      <c r="V1513" s="17">
        <v>33714</v>
      </c>
      <c r="W1513" s="5"/>
      <c r="X1513" s="30"/>
      <c r="Y1513" s="30"/>
      <c r="Z1513" s="30"/>
      <c r="AA1513" s="30"/>
      <c r="AB1513" s="30"/>
      <c r="AC1513" s="30"/>
      <c r="AD1513" s="30"/>
      <c r="AE1513" s="30"/>
      <c r="AF1513" s="30"/>
      <c r="AG1513" s="30"/>
      <c r="AH1513" s="30"/>
      <c r="AI1513" s="30"/>
      <c r="AJ1513" s="30"/>
      <c r="AK1513" s="30"/>
      <c r="AL1513" s="30"/>
      <c r="AM1513" s="30"/>
      <c r="AN1513" s="30"/>
      <c r="AO1513" s="30"/>
      <c r="AP1513" s="30"/>
    </row>
    <row r="1514" spans="1:42" ht="18" x14ac:dyDescent="0.25">
      <c r="A1514" s="5"/>
      <c r="B1514" s="6" t="s">
        <v>32</v>
      </c>
      <c r="C1514" s="5"/>
      <c r="D1514" s="17">
        <v>168300</v>
      </c>
      <c r="E1514" s="17">
        <v>111280</v>
      </c>
      <c r="F1514" s="17">
        <v>50392</v>
      </c>
      <c r="G1514" s="17"/>
      <c r="H1514" s="17">
        <v>120587</v>
      </c>
      <c r="I1514" s="17">
        <v>77371</v>
      </c>
      <c r="J1514" s="17">
        <v>32882</v>
      </c>
      <c r="K1514" s="17"/>
      <c r="L1514" s="17">
        <v>124917</v>
      </c>
      <c r="M1514" s="17">
        <v>78999</v>
      </c>
      <c r="N1514" s="17">
        <v>34180</v>
      </c>
      <c r="O1514" s="17"/>
      <c r="P1514" s="17">
        <v>84007</v>
      </c>
      <c r="Q1514" s="17">
        <v>65064</v>
      </c>
      <c r="R1514" s="17">
        <v>24220</v>
      </c>
      <c r="S1514" s="17"/>
      <c r="T1514" s="17">
        <v>130345</v>
      </c>
      <c r="U1514" s="17">
        <v>85000</v>
      </c>
      <c r="V1514" s="17">
        <v>33423</v>
      </c>
      <c r="W1514" s="5"/>
      <c r="X1514" s="30"/>
      <c r="Y1514" s="30"/>
      <c r="Z1514" s="30"/>
      <c r="AA1514" s="30"/>
      <c r="AB1514" s="30"/>
      <c r="AC1514" s="30"/>
      <c r="AD1514" s="30"/>
      <c r="AE1514" s="30"/>
      <c r="AF1514" s="30"/>
      <c r="AG1514" s="30"/>
      <c r="AH1514" s="30"/>
      <c r="AI1514" s="30"/>
      <c r="AJ1514" s="30"/>
      <c r="AK1514" s="30"/>
      <c r="AL1514" s="30"/>
      <c r="AM1514" s="30"/>
      <c r="AN1514" s="30"/>
      <c r="AO1514" s="30"/>
      <c r="AP1514" s="30"/>
    </row>
    <row r="1515" spans="1:42" ht="18" x14ac:dyDescent="0.25">
      <c r="A1515" s="5"/>
      <c r="B1515" s="6" t="s">
        <v>33</v>
      </c>
      <c r="C1515" s="5"/>
      <c r="D1515" s="17">
        <v>163487</v>
      </c>
      <c r="E1515" s="17">
        <v>110303</v>
      </c>
      <c r="F1515" s="17">
        <v>48422</v>
      </c>
      <c r="G1515" s="17"/>
      <c r="H1515" s="17">
        <v>120560</v>
      </c>
      <c r="I1515" s="17">
        <v>76603</v>
      </c>
      <c r="J1515" s="17">
        <v>33301</v>
      </c>
      <c r="K1515" s="17"/>
      <c r="L1515" s="17">
        <v>125683</v>
      </c>
      <c r="M1515" s="17">
        <v>78755</v>
      </c>
      <c r="N1515" s="17">
        <v>34729</v>
      </c>
      <c r="O1515" s="17"/>
      <c r="P1515" s="17">
        <v>79354</v>
      </c>
      <c r="Q1515" s="17">
        <v>60066</v>
      </c>
      <c r="R1515" s="17">
        <v>24099</v>
      </c>
      <c r="S1515" s="17"/>
      <c r="T1515" s="17">
        <v>133168</v>
      </c>
      <c r="U1515" s="17">
        <v>86847</v>
      </c>
      <c r="V1515" s="17">
        <v>34785</v>
      </c>
      <c r="W1515" s="5"/>
      <c r="X1515" s="30"/>
      <c r="Y1515" s="30"/>
      <c r="Z1515" s="30"/>
      <c r="AA1515" s="30"/>
      <c r="AB1515" s="30"/>
      <c r="AC1515" s="30"/>
      <c r="AD1515" s="30"/>
      <c r="AE1515" s="30"/>
      <c r="AF1515" s="30"/>
      <c r="AG1515" s="30"/>
      <c r="AH1515" s="30"/>
      <c r="AI1515" s="30"/>
      <c r="AJ1515" s="30"/>
      <c r="AK1515" s="30"/>
      <c r="AL1515" s="30"/>
      <c r="AM1515" s="30"/>
      <c r="AN1515" s="30"/>
      <c r="AO1515" s="30"/>
      <c r="AP1515" s="30"/>
    </row>
    <row r="1516" spans="1:42" ht="18" x14ac:dyDescent="0.25">
      <c r="A1516" s="6">
        <v>2005</v>
      </c>
      <c r="B1516" s="6" t="s">
        <v>30</v>
      </c>
      <c r="C1516" s="5"/>
      <c r="D1516" s="17">
        <v>169857</v>
      </c>
      <c r="E1516" s="17">
        <v>108285</v>
      </c>
      <c r="F1516" s="17">
        <v>46410</v>
      </c>
      <c r="G1516" s="17"/>
      <c r="H1516" s="17">
        <v>120428</v>
      </c>
      <c r="I1516" s="17">
        <v>76127</v>
      </c>
      <c r="J1516" s="17">
        <v>34252</v>
      </c>
      <c r="K1516" s="17"/>
      <c r="L1516" s="17">
        <v>124494</v>
      </c>
      <c r="M1516" s="17">
        <v>77311</v>
      </c>
      <c r="N1516" s="17">
        <v>35161</v>
      </c>
      <c r="O1516" s="17"/>
      <c r="P1516" s="17">
        <v>80734</v>
      </c>
      <c r="Q1516" s="17">
        <v>60846</v>
      </c>
      <c r="R1516" s="17">
        <v>24481</v>
      </c>
      <c r="S1516" s="17"/>
      <c r="T1516" s="17">
        <v>131714</v>
      </c>
      <c r="U1516" s="17">
        <v>83416</v>
      </c>
      <c r="V1516" s="17">
        <v>35900</v>
      </c>
      <c r="W1516" s="5"/>
      <c r="X1516" s="30"/>
      <c r="Y1516" s="30"/>
      <c r="Z1516" s="30"/>
      <c r="AA1516" s="30"/>
      <c r="AB1516" s="30"/>
      <c r="AC1516" s="30"/>
      <c r="AD1516" s="30"/>
      <c r="AE1516" s="30"/>
      <c r="AF1516" s="30"/>
      <c r="AG1516" s="30"/>
      <c r="AH1516" s="30"/>
      <c r="AI1516" s="30"/>
      <c r="AJ1516" s="30"/>
      <c r="AK1516" s="30"/>
      <c r="AL1516" s="30"/>
      <c r="AM1516" s="30"/>
      <c r="AN1516" s="30"/>
      <c r="AO1516" s="30"/>
      <c r="AP1516" s="30"/>
    </row>
    <row r="1517" spans="1:42" ht="21" x14ac:dyDescent="0.25">
      <c r="A1517" s="5"/>
      <c r="B1517" s="6" t="s">
        <v>31</v>
      </c>
      <c r="C1517" s="32"/>
      <c r="D1517" s="17">
        <v>176545</v>
      </c>
      <c r="E1517" s="17">
        <v>111238</v>
      </c>
      <c r="F1517" s="17">
        <v>47748</v>
      </c>
      <c r="G1517" s="17"/>
      <c r="H1517" s="17">
        <v>130487</v>
      </c>
      <c r="I1517" s="17">
        <v>82105</v>
      </c>
      <c r="J1517" s="17">
        <v>36034</v>
      </c>
      <c r="K1517" s="17"/>
      <c r="L1517" s="17">
        <v>136205</v>
      </c>
      <c r="M1517" s="17">
        <v>83876</v>
      </c>
      <c r="N1517" s="17">
        <v>37442</v>
      </c>
      <c r="O1517" s="17"/>
      <c r="P1517" s="17">
        <v>91208</v>
      </c>
      <c r="Q1517" s="17">
        <v>70020</v>
      </c>
      <c r="R1517" s="17">
        <v>26423</v>
      </c>
      <c r="S1517" s="17"/>
      <c r="T1517" s="17">
        <v>141184</v>
      </c>
      <c r="U1517" s="17">
        <v>88622</v>
      </c>
      <c r="V1517" s="17">
        <v>37362</v>
      </c>
      <c r="W1517" s="5"/>
      <c r="X1517" s="30"/>
      <c r="Y1517" s="30"/>
      <c r="Z1517" s="30"/>
      <c r="AA1517" s="30"/>
      <c r="AB1517" s="30"/>
      <c r="AC1517" s="30"/>
      <c r="AD1517" s="30"/>
      <c r="AE1517" s="30"/>
      <c r="AF1517" s="30"/>
      <c r="AG1517" s="30"/>
      <c r="AH1517" s="30"/>
      <c r="AI1517" s="30"/>
      <c r="AJ1517" s="30"/>
      <c r="AK1517" s="30"/>
      <c r="AL1517" s="30"/>
      <c r="AM1517" s="30"/>
      <c r="AN1517" s="30"/>
      <c r="AO1517" s="30"/>
      <c r="AP1517" s="30"/>
    </row>
    <row r="1518" spans="1:42" ht="21" x14ac:dyDescent="0.25">
      <c r="A1518" s="5"/>
      <c r="B1518" s="6" t="s">
        <v>32</v>
      </c>
      <c r="C1518" s="18"/>
      <c r="D1518" s="17">
        <v>179364</v>
      </c>
      <c r="E1518" s="17">
        <v>118386</v>
      </c>
      <c r="F1518" s="17">
        <v>48283</v>
      </c>
      <c r="G1518" s="17"/>
      <c r="H1518" s="17">
        <v>131723</v>
      </c>
      <c r="I1518" s="17">
        <v>87022</v>
      </c>
      <c r="J1518" s="17">
        <v>36793</v>
      </c>
      <c r="K1518" s="17"/>
      <c r="L1518" s="17">
        <v>136071</v>
      </c>
      <c r="M1518" s="17">
        <v>88764</v>
      </c>
      <c r="N1518" s="17">
        <v>37799</v>
      </c>
      <c r="O1518" s="17"/>
      <c r="P1518" s="17">
        <v>88386</v>
      </c>
      <c r="Q1518" s="17">
        <v>70637</v>
      </c>
      <c r="R1518" s="17">
        <v>26876</v>
      </c>
      <c r="S1518" s="17"/>
      <c r="T1518" s="17">
        <v>152716</v>
      </c>
      <c r="U1518" s="17">
        <v>99295</v>
      </c>
      <c r="V1518" s="17">
        <v>40516</v>
      </c>
      <c r="W1518" s="5"/>
      <c r="X1518" s="30"/>
      <c r="Y1518" s="30"/>
      <c r="Z1518" s="30"/>
      <c r="AA1518" s="30"/>
      <c r="AB1518" s="30"/>
      <c r="AC1518" s="30"/>
      <c r="AD1518" s="30"/>
      <c r="AE1518" s="30"/>
      <c r="AF1518" s="30"/>
      <c r="AG1518" s="30"/>
      <c r="AH1518" s="30"/>
      <c r="AI1518" s="30"/>
      <c r="AJ1518" s="30"/>
      <c r="AK1518" s="30"/>
      <c r="AL1518" s="30"/>
      <c r="AM1518" s="30"/>
      <c r="AN1518" s="30"/>
      <c r="AO1518" s="30"/>
      <c r="AP1518" s="30"/>
    </row>
    <row r="1519" spans="1:42" ht="18" x14ac:dyDescent="0.25">
      <c r="A1519" s="5"/>
      <c r="B1519" s="6" t="s">
        <v>33</v>
      </c>
      <c r="C1519" s="5"/>
      <c r="D1519" s="17">
        <v>178002</v>
      </c>
      <c r="E1519" s="17">
        <v>127305</v>
      </c>
      <c r="F1519" s="17">
        <v>49074</v>
      </c>
      <c r="G1519" s="17"/>
      <c r="H1519" s="17">
        <v>118212</v>
      </c>
      <c r="I1519" s="17">
        <v>89070</v>
      </c>
      <c r="J1519" s="17">
        <v>35665</v>
      </c>
      <c r="K1519" s="17"/>
      <c r="L1519" s="17">
        <v>121755</v>
      </c>
      <c r="M1519" s="17">
        <v>91340</v>
      </c>
      <c r="N1519" s="17">
        <v>36454</v>
      </c>
      <c r="O1519" s="17"/>
      <c r="P1519" s="17">
        <v>81674</v>
      </c>
      <c r="Q1519" s="17">
        <v>70743</v>
      </c>
      <c r="R1519" s="17">
        <v>28723</v>
      </c>
      <c r="S1519" s="17"/>
      <c r="T1519" s="17">
        <v>155037</v>
      </c>
      <c r="U1519" s="17">
        <v>108443</v>
      </c>
      <c r="V1519" s="17">
        <v>42879</v>
      </c>
      <c r="W1519" s="5"/>
      <c r="X1519" s="30"/>
      <c r="Y1519" s="30"/>
      <c r="Z1519" s="30"/>
      <c r="AA1519" s="30"/>
      <c r="AB1519" s="30"/>
      <c r="AC1519" s="30"/>
      <c r="AD1519" s="30"/>
      <c r="AE1519" s="30"/>
      <c r="AF1519" s="30"/>
      <c r="AG1519" s="30"/>
      <c r="AH1519" s="30"/>
      <c r="AI1519" s="30"/>
      <c r="AJ1519" s="30"/>
      <c r="AK1519" s="30"/>
      <c r="AL1519" s="30"/>
      <c r="AM1519" s="30"/>
      <c r="AN1519" s="30"/>
      <c r="AO1519" s="30"/>
      <c r="AP1519" s="30"/>
    </row>
    <row r="1520" spans="1:42" ht="18" x14ac:dyDescent="0.25">
      <c r="A1520" s="6">
        <v>2006</v>
      </c>
      <c r="B1520" s="6" t="s">
        <v>30</v>
      </c>
      <c r="C1520" s="5"/>
      <c r="D1520" s="17">
        <v>188396</v>
      </c>
      <c r="E1520" s="17">
        <v>129854</v>
      </c>
      <c r="F1520" s="17">
        <v>50127</v>
      </c>
      <c r="G1520" s="17"/>
      <c r="H1520" s="17">
        <v>121883</v>
      </c>
      <c r="I1520" s="17">
        <v>90011</v>
      </c>
      <c r="J1520" s="17">
        <v>37498</v>
      </c>
      <c r="K1520" s="17"/>
      <c r="L1520" s="17">
        <v>124783</v>
      </c>
      <c r="M1520" s="17">
        <v>91738</v>
      </c>
      <c r="N1520" s="17">
        <v>38022</v>
      </c>
      <c r="O1520" s="17"/>
      <c r="P1520" s="17">
        <v>84541</v>
      </c>
      <c r="Q1520" s="17">
        <v>71006</v>
      </c>
      <c r="R1520" s="17">
        <v>29287</v>
      </c>
      <c r="S1520" s="17"/>
      <c r="T1520" s="17">
        <v>159701</v>
      </c>
      <c r="U1520" s="17">
        <v>109717</v>
      </c>
      <c r="V1520" s="17">
        <v>45596</v>
      </c>
      <c r="W1520" s="5"/>
      <c r="X1520" s="30"/>
      <c r="Y1520" s="30"/>
      <c r="Z1520" s="30"/>
      <c r="AA1520" s="30"/>
      <c r="AB1520" s="30"/>
      <c r="AC1520" s="30"/>
      <c r="AD1520" s="30"/>
      <c r="AE1520" s="30"/>
      <c r="AF1520" s="30"/>
      <c r="AG1520" s="30"/>
      <c r="AH1520" s="30"/>
      <c r="AI1520" s="30"/>
      <c r="AJ1520" s="30"/>
      <c r="AK1520" s="30"/>
      <c r="AL1520" s="30"/>
      <c r="AM1520" s="30"/>
      <c r="AN1520" s="30"/>
      <c r="AO1520" s="30"/>
      <c r="AP1520" s="30"/>
    </row>
    <row r="1521" spans="1:42" ht="18" x14ac:dyDescent="0.25">
      <c r="A1521" s="5"/>
      <c r="B1521" s="6" t="s">
        <v>31</v>
      </c>
      <c r="C1521" s="5"/>
      <c r="D1521" s="17">
        <v>185579</v>
      </c>
      <c r="E1521" s="17">
        <v>128537</v>
      </c>
      <c r="F1521" s="17">
        <v>48646</v>
      </c>
      <c r="G1521" s="17"/>
      <c r="H1521" s="17">
        <v>130413</v>
      </c>
      <c r="I1521" s="17">
        <v>96884</v>
      </c>
      <c r="J1521" s="17">
        <v>39628</v>
      </c>
      <c r="K1521" s="17"/>
      <c r="L1521" s="17">
        <v>133066</v>
      </c>
      <c r="M1521" s="17">
        <v>98403</v>
      </c>
      <c r="N1521" s="17">
        <v>40069</v>
      </c>
      <c r="O1521" s="17"/>
      <c r="P1521" s="17">
        <v>91241</v>
      </c>
      <c r="Q1521" s="17">
        <v>77051</v>
      </c>
      <c r="R1521" s="17">
        <v>30507</v>
      </c>
      <c r="S1521" s="17"/>
      <c r="T1521" s="17">
        <v>164884</v>
      </c>
      <c r="U1521" s="17">
        <v>114650</v>
      </c>
      <c r="V1521" s="17">
        <v>47349</v>
      </c>
      <c r="W1521" s="5"/>
      <c r="X1521" s="30"/>
      <c r="Y1521" s="30"/>
      <c r="Z1521" s="30"/>
      <c r="AA1521" s="30"/>
      <c r="AB1521" s="30"/>
      <c r="AC1521" s="30"/>
      <c r="AD1521" s="30"/>
      <c r="AE1521" s="30"/>
      <c r="AF1521" s="30"/>
      <c r="AG1521" s="30"/>
      <c r="AH1521" s="30"/>
      <c r="AI1521" s="30"/>
      <c r="AJ1521" s="30"/>
      <c r="AK1521" s="30"/>
      <c r="AL1521" s="30"/>
      <c r="AM1521" s="30"/>
      <c r="AN1521" s="30"/>
      <c r="AO1521" s="30"/>
      <c r="AP1521" s="30"/>
    </row>
    <row r="1522" spans="1:42" ht="18" x14ac:dyDescent="0.25">
      <c r="A1522" s="5"/>
      <c r="B1522" s="6" t="s">
        <v>32</v>
      </c>
      <c r="C1522" s="5"/>
      <c r="D1522" s="17">
        <v>189173</v>
      </c>
      <c r="E1522" s="17">
        <v>129623</v>
      </c>
      <c r="F1522" s="17">
        <v>47855</v>
      </c>
      <c r="G1522" s="17"/>
      <c r="H1522" s="17">
        <v>142133</v>
      </c>
      <c r="I1522" s="17">
        <v>102427</v>
      </c>
      <c r="J1522" s="17">
        <v>40411</v>
      </c>
      <c r="K1522" s="17"/>
      <c r="L1522" s="17">
        <v>145378</v>
      </c>
      <c r="M1522" s="17">
        <v>104302</v>
      </c>
      <c r="N1522" s="17">
        <v>40919</v>
      </c>
      <c r="O1522" s="17"/>
      <c r="P1522" s="17">
        <v>96879</v>
      </c>
      <c r="Q1522" s="17">
        <v>80833</v>
      </c>
      <c r="R1522" s="17">
        <v>31793</v>
      </c>
      <c r="S1522" s="17"/>
      <c r="T1522" s="17">
        <v>178465</v>
      </c>
      <c r="U1522" s="17">
        <v>120302</v>
      </c>
      <c r="V1522" s="17">
        <v>47155</v>
      </c>
      <c r="W1522" s="5"/>
      <c r="X1522" s="30"/>
      <c r="Y1522" s="30"/>
      <c r="Z1522" s="30"/>
      <c r="AA1522" s="30"/>
      <c r="AB1522" s="30"/>
      <c r="AC1522" s="30"/>
      <c r="AD1522" s="30"/>
      <c r="AE1522" s="30"/>
      <c r="AF1522" s="30"/>
      <c r="AG1522" s="30"/>
      <c r="AH1522" s="30"/>
      <c r="AI1522" s="30"/>
      <c r="AJ1522" s="30"/>
      <c r="AK1522" s="30"/>
      <c r="AL1522" s="30"/>
      <c r="AM1522" s="30"/>
      <c r="AN1522" s="30"/>
      <c r="AO1522" s="30"/>
      <c r="AP1522" s="30"/>
    </row>
    <row r="1523" spans="1:42" ht="18" x14ac:dyDescent="0.25">
      <c r="A1523" s="5"/>
      <c r="B1523" s="6" t="s">
        <v>33</v>
      </c>
      <c r="C1523" s="5"/>
      <c r="D1523" s="17">
        <v>197213</v>
      </c>
      <c r="E1523" s="17">
        <v>140078</v>
      </c>
      <c r="F1523" s="17">
        <v>53677</v>
      </c>
      <c r="G1523" s="17"/>
      <c r="H1523" s="17">
        <v>140684</v>
      </c>
      <c r="I1523" s="17">
        <v>103069</v>
      </c>
      <c r="J1523" s="17">
        <v>40132</v>
      </c>
      <c r="K1523" s="17"/>
      <c r="L1523" s="17">
        <v>145538</v>
      </c>
      <c r="M1523" s="17">
        <v>106267</v>
      </c>
      <c r="N1523" s="17">
        <v>41304</v>
      </c>
      <c r="O1523" s="17"/>
      <c r="P1523" s="17">
        <v>98916</v>
      </c>
      <c r="Q1523" s="17">
        <v>83819</v>
      </c>
      <c r="R1523" s="17">
        <v>31900</v>
      </c>
      <c r="S1523" s="17"/>
      <c r="T1523" s="17">
        <v>177578</v>
      </c>
      <c r="U1523" s="17">
        <v>121684</v>
      </c>
      <c r="V1523" s="17">
        <v>47782</v>
      </c>
      <c r="W1523" s="5"/>
      <c r="X1523" s="30"/>
      <c r="Y1523" s="30"/>
      <c r="Z1523" s="30"/>
      <c r="AA1523" s="30"/>
      <c r="AB1523" s="30"/>
      <c r="AC1523" s="30"/>
      <c r="AD1523" s="30"/>
      <c r="AE1523" s="30"/>
      <c r="AF1523" s="30"/>
      <c r="AG1523" s="30"/>
      <c r="AH1523" s="30"/>
      <c r="AI1523" s="30"/>
      <c r="AJ1523" s="30"/>
      <c r="AK1523" s="30"/>
      <c r="AL1523" s="30"/>
      <c r="AM1523" s="30"/>
      <c r="AN1523" s="30"/>
      <c r="AO1523" s="30"/>
      <c r="AP1523" s="30"/>
    </row>
    <row r="1524" spans="1:42" ht="18" x14ac:dyDescent="0.25">
      <c r="A1524" s="6">
        <v>2007</v>
      </c>
      <c r="B1524" s="6" t="s">
        <v>30</v>
      </c>
      <c r="C1524" s="5"/>
      <c r="D1524" s="17">
        <v>200274</v>
      </c>
      <c r="E1524" s="17">
        <v>137658</v>
      </c>
      <c r="F1524" s="17">
        <v>51475</v>
      </c>
      <c r="G1524" s="17"/>
      <c r="H1524" s="17">
        <v>142905</v>
      </c>
      <c r="I1524" s="17">
        <v>105113</v>
      </c>
      <c r="J1524" s="17">
        <v>40223</v>
      </c>
      <c r="K1524" s="17"/>
      <c r="L1524" s="17">
        <v>147533</v>
      </c>
      <c r="M1524" s="17">
        <v>107705</v>
      </c>
      <c r="N1524" s="17">
        <v>41122</v>
      </c>
      <c r="O1524" s="17"/>
      <c r="P1524" s="17">
        <v>100592</v>
      </c>
      <c r="Q1524" s="17">
        <v>84158</v>
      </c>
      <c r="R1524" s="17">
        <v>31991</v>
      </c>
      <c r="S1524" s="17"/>
      <c r="T1524" s="17">
        <v>181580</v>
      </c>
      <c r="U1524" s="17">
        <v>124826</v>
      </c>
      <c r="V1524" s="17">
        <v>47754</v>
      </c>
      <c r="W1524" s="5"/>
      <c r="X1524" s="30"/>
      <c r="Y1524" s="30"/>
      <c r="Z1524" s="30"/>
      <c r="AA1524" s="30"/>
      <c r="AB1524" s="30"/>
      <c r="AC1524" s="30"/>
      <c r="AD1524" s="30"/>
      <c r="AE1524" s="30"/>
      <c r="AF1524" s="30"/>
      <c r="AG1524" s="30"/>
      <c r="AH1524" s="30"/>
      <c r="AI1524" s="30"/>
      <c r="AJ1524" s="30"/>
      <c r="AK1524" s="30"/>
      <c r="AL1524" s="30"/>
      <c r="AM1524" s="30"/>
      <c r="AN1524" s="30"/>
      <c r="AO1524" s="30"/>
      <c r="AP1524" s="30"/>
    </row>
    <row r="1525" spans="1:42" ht="18" x14ac:dyDescent="0.25">
      <c r="A1525" s="5"/>
      <c r="B1525" s="6" t="s">
        <v>31</v>
      </c>
      <c r="C1525" s="5"/>
      <c r="D1525" s="17">
        <v>207912</v>
      </c>
      <c r="E1525" s="17">
        <v>142013</v>
      </c>
      <c r="F1525" s="17">
        <v>52242</v>
      </c>
      <c r="G1525" s="17"/>
      <c r="H1525" s="17">
        <v>152164</v>
      </c>
      <c r="I1525" s="17">
        <v>110094</v>
      </c>
      <c r="J1525" s="17">
        <v>41582</v>
      </c>
      <c r="K1525" s="17"/>
      <c r="L1525" s="17">
        <v>157296</v>
      </c>
      <c r="M1525" s="17">
        <v>113041</v>
      </c>
      <c r="N1525" s="17">
        <v>42564</v>
      </c>
      <c r="O1525" s="17"/>
      <c r="P1525" s="17">
        <v>110227</v>
      </c>
      <c r="Q1525" s="17">
        <v>91678</v>
      </c>
      <c r="R1525" s="17">
        <v>33233</v>
      </c>
      <c r="S1525" s="17"/>
      <c r="T1525" s="17">
        <v>186271</v>
      </c>
      <c r="U1525" s="17">
        <v>126207</v>
      </c>
      <c r="V1525" s="17">
        <v>48324</v>
      </c>
      <c r="W1525" s="5"/>
      <c r="X1525" s="30"/>
      <c r="Y1525" s="30"/>
      <c r="Z1525" s="30"/>
      <c r="AA1525" s="30"/>
      <c r="AB1525" s="30"/>
      <c r="AC1525" s="30"/>
      <c r="AD1525" s="30"/>
      <c r="AE1525" s="30"/>
      <c r="AF1525" s="30"/>
      <c r="AG1525" s="30"/>
      <c r="AH1525" s="30"/>
      <c r="AI1525" s="30"/>
      <c r="AJ1525" s="30"/>
      <c r="AK1525" s="30"/>
      <c r="AL1525" s="30"/>
      <c r="AM1525" s="30"/>
      <c r="AN1525" s="30"/>
      <c r="AO1525" s="30"/>
      <c r="AP1525" s="30"/>
    </row>
    <row r="1526" spans="1:42" ht="18" x14ac:dyDescent="0.25">
      <c r="A1526" s="5"/>
      <c r="B1526" s="6" t="s">
        <v>32</v>
      </c>
      <c r="C1526" s="5"/>
      <c r="D1526" s="17">
        <v>206181.77316624825</v>
      </c>
      <c r="E1526" s="17">
        <v>141365</v>
      </c>
      <c r="F1526" s="17">
        <v>50834</v>
      </c>
      <c r="G1526" s="17"/>
      <c r="H1526" s="17">
        <v>161299.10616259862</v>
      </c>
      <c r="I1526" s="17">
        <v>114927</v>
      </c>
      <c r="J1526" s="17">
        <v>42983</v>
      </c>
      <c r="K1526" s="17"/>
      <c r="L1526" s="17">
        <v>164527.36186590706</v>
      </c>
      <c r="M1526" s="17">
        <v>116830</v>
      </c>
      <c r="N1526" s="17">
        <v>43545</v>
      </c>
      <c r="O1526" s="17"/>
      <c r="P1526" s="17">
        <v>111855.22038363805</v>
      </c>
      <c r="Q1526" s="17">
        <v>92887</v>
      </c>
      <c r="R1526" s="17">
        <v>34126</v>
      </c>
      <c r="S1526" s="17"/>
      <c r="T1526" s="17">
        <v>195826.74456920862</v>
      </c>
      <c r="U1526" s="17">
        <v>131061</v>
      </c>
      <c r="V1526" s="17">
        <v>49146</v>
      </c>
      <c r="W1526" s="5"/>
      <c r="X1526" s="30"/>
      <c r="Y1526" s="30"/>
      <c r="Z1526" s="30"/>
      <c r="AA1526" s="30"/>
      <c r="AB1526" s="30"/>
      <c r="AC1526" s="30"/>
      <c r="AD1526" s="30"/>
      <c r="AE1526" s="30"/>
      <c r="AF1526" s="30"/>
      <c r="AG1526" s="30"/>
      <c r="AH1526" s="30"/>
      <c r="AI1526" s="30"/>
      <c r="AJ1526" s="30"/>
      <c r="AK1526" s="30"/>
      <c r="AL1526" s="30"/>
      <c r="AM1526" s="30"/>
      <c r="AN1526" s="30"/>
      <c r="AO1526" s="30"/>
      <c r="AP1526" s="30"/>
    </row>
    <row r="1527" spans="1:42" ht="18" x14ac:dyDescent="0.25">
      <c r="A1527" s="5"/>
      <c r="B1527" s="6" t="s">
        <v>33</v>
      </c>
      <c r="C1527" s="5"/>
      <c r="D1527" s="17">
        <v>219415.06616795994</v>
      </c>
      <c r="E1527" s="17">
        <v>150659</v>
      </c>
      <c r="F1527" s="17">
        <v>54237</v>
      </c>
      <c r="G1527" s="17"/>
      <c r="H1527" s="17">
        <v>160231.0307422803</v>
      </c>
      <c r="I1527" s="17">
        <v>113360</v>
      </c>
      <c r="J1527" s="17">
        <v>42823</v>
      </c>
      <c r="K1527" s="17"/>
      <c r="L1527" s="17">
        <v>165836.11733325894</v>
      </c>
      <c r="M1527" s="17">
        <v>116939</v>
      </c>
      <c r="N1527" s="17">
        <v>43892</v>
      </c>
      <c r="O1527" s="17"/>
      <c r="P1527" s="17">
        <v>111111.03919602094</v>
      </c>
      <c r="Q1527" s="17">
        <v>91773</v>
      </c>
      <c r="R1527" s="17">
        <v>33718</v>
      </c>
      <c r="S1527" s="17"/>
      <c r="T1527" s="17">
        <v>196792.68499338347</v>
      </c>
      <c r="U1527" s="17">
        <v>131182</v>
      </c>
      <c r="V1527" s="17">
        <v>49649</v>
      </c>
      <c r="W1527" s="5"/>
      <c r="X1527" s="30"/>
      <c r="Y1527" s="30"/>
      <c r="Z1527" s="30"/>
      <c r="AA1527" s="30"/>
      <c r="AB1527" s="30"/>
      <c r="AC1527" s="30"/>
      <c r="AD1527" s="30"/>
      <c r="AE1527" s="30"/>
      <c r="AF1527" s="30"/>
      <c r="AG1527" s="30"/>
      <c r="AH1527" s="30"/>
      <c r="AI1527" s="30"/>
      <c r="AJ1527" s="30"/>
      <c r="AK1527" s="30"/>
      <c r="AL1527" s="30"/>
      <c r="AM1527" s="30"/>
      <c r="AN1527" s="30"/>
      <c r="AO1527" s="30"/>
      <c r="AP1527" s="30"/>
    </row>
    <row r="1528" spans="1:42" ht="18" x14ac:dyDescent="0.25">
      <c r="A1528" s="6">
        <v>2008</v>
      </c>
      <c r="B1528" s="6" t="s">
        <v>30</v>
      </c>
      <c r="C1528" s="5"/>
      <c r="D1528" s="17">
        <v>218009.11432453501</v>
      </c>
      <c r="E1528" s="17">
        <v>142216</v>
      </c>
      <c r="F1528" s="17">
        <v>50248</v>
      </c>
      <c r="G1528" s="17"/>
      <c r="H1528" s="17">
        <v>155923.26401992064</v>
      </c>
      <c r="I1528" s="17">
        <v>109766</v>
      </c>
      <c r="J1528" s="17">
        <v>42750</v>
      </c>
      <c r="K1528" s="17"/>
      <c r="L1528" s="17">
        <v>160969.10604693741</v>
      </c>
      <c r="M1528" s="17">
        <v>112476</v>
      </c>
      <c r="N1528" s="17">
        <v>43383</v>
      </c>
      <c r="O1528" s="17"/>
      <c r="P1528" s="17">
        <v>112117.37207993469</v>
      </c>
      <c r="Q1528" s="17">
        <v>90972</v>
      </c>
      <c r="R1528" s="17">
        <v>33819</v>
      </c>
      <c r="S1528" s="17"/>
      <c r="T1528" s="17">
        <v>191672.13981407112</v>
      </c>
      <c r="U1528" s="17">
        <v>126006</v>
      </c>
      <c r="V1528" s="17">
        <v>49402</v>
      </c>
      <c r="W1528" s="5"/>
      <c r="X1528" s="30"/>
      <c r="Y1528" s="30"/>
      <c r="Z1528" s="30"/>
      <c r="AA1528" s="30"/>
      <c r="AB1528" s="30"/>
      <c r="AC1528" s="30"/>
      <c r="AD1528" s="30"/>
      <c r="AE1528" s="30"/>
      <c r="AF1528" s="30"/>
      <c r="AG1528" s="30"/>
      <c r="AH1528" s="30"/>
      <c r="AI1528" s="30"/>
      <c r="AJ1528" s="30"/>
      <c r="AK1528" s="30"/>
      <c r="AL1528" s="30"/>
      <c r="AM1528" s="30"/>
      <c r="AN1528" s="30"/>
      <c r="AO1528" s="30"/>
      <c r="AP1528" s="30"/>
    </row>
    <row r="1529" spans="1:42" ht="18" x14ac:dyDescent="0.25">
      <c r="A1529" s="5"/>
      <c r="B1529" s="6" t="s">
        <v>31</v>
      </c>
      <c r="C1529" s="5"/>
      <c r="D1529" s="17">
        <v>225460.12930398135</v>
      </c>
      <c r="E1529" s="17">
        <v>145529</v>
      </c>
      <c r="F1529" s="17">
        <v>53285</v>
      </c>
      <c r="G1529" s="17"/>
      <c r="H1529" s="17">
        <v>167840.25397022837</v>
      </c>
      <c r="I1529" s="17">
        <v>116305</v>
      </c>
      <c r="J1529" s="17">
        <v>44592</v>
      </c>
      <c r="K1529" s="17"/>
      <c r="L1529" s="17">
        <v>173301.46695507257</v>
      </c>
      <c r="M1529" s="17">
        <v>119082</v>
      </c>
      <c r="N1529" s="17">
        <v>45430</v>
      </c>
      <c r="O1529" s="17"/>
      <c r="P1529" s="17">
        <v>118702.54597967456</v>
      </c>
      <c r="Q1529" s="17">
        <v>93475</v>
      </c>
      <c r="R1529" s="17">
        <v>34889</v>
      </c>
      <c r="S1529" s="17"/>
      <c r="T1529" s="17">
        <v>201350.1485515493</v>
      </c>
      <c r="U1529" s="17">
        <v>132257</v>
      </c>
      <c r="V1529" s="17">
        <v>50846</v>
      </c>
      <c r="W1529" s="5"/>
      <c r="X1529" s="30"/>
      <c r="Y1529" s="30"/>
      <c r="Z1529" s="30"/>
      <c r="AA1529" s="30"/>
      <c r="AB1529" s="30"/>
      <c r="AC1529" s="30"/>
      <c r="AD1529" s="30"/>
      <c r="AE1529" s="30"/>
      <c r="AF1529" s="30"/>
      <c r="AG1529" s="30"/>
      <c r="AH1529" s="30"/>
      <c r="AI1529" s="30"/>
      <c r="AJ1529" s="30"/>
      <c r="AK1529" s="30"/>
      <c r="AL1529" s="30"/>
      <c r="AM1529" s="30"/>
      <c r="AN1529" s="30"/>
      <c r="AO1529" s="30"/>
      <c r="AP1529" s="30"/>
    </row>
    <row r="1530" spans="1:42" ht="18" x14ac:dyDescent="0.25">
      <c r="A1530" s="5"/>
      <c r="B1530" s="6" t="s">
        <v>32</v>
      </c>
      <c r="C1530" s="5"/>
      <c r="D1530" s="17">
        <v>228557.43545518417</v>
      </c>
      <c r="E1530" s="17">
        <v>136982</v>
      </c>
      <c r="F1530" s="17">
        <v>54629</v>
      </c>
      <c r="G1530" s="17"/>
      <c r="H1530" s="17">
        <v>166155.38694968683</v>
      </c>
      <c r="I1530" s="17">
        <v>109618</v>
      </c>
      <c r="J1530" s="17">
        <v>44515</v>
      </c>
      <c r="K1530" s="17"/>
      <c r="L1530" s="17">
        <v>170951.61314309345</v>
      </c>
      <c r="M1530" s="17">
        <v>111693</v>
      </c>
      <c r="N1530" s="17">
        <v>45270</v>
      </c>
      <c r="O1530" s="17"/>
      <c r="P1530" s="17">
        <v>119004.46406711133</v>
      </c>
      <c r="Q1530" s="17">
        <v>88624</v>
      </c>
      <c r="R1530" s="17">
        <v>35097</v>
      </c>
      <c r="S1530" s="17"/>
      <c r="T1530" s="17">
        <v>202368.67269760347</v>
      </c>
      <c r="U1530" s="17">
        <v>125629</v>
      </c>
      <c r="V1530" s="17">
        <v>51444</v>
      </c>
      <c r="W1530" s="5"/>
      <c r="X1530" s="30"/>
      <c r="Y1530" s="30"/>
      <c r="Z1530" s="30"/>
      <c r="AA1530" s="30"/>
      <c r="AB1530" s="30"/>
      <c r="AC1530" s="30"/>
      <c r="AD1530" s="30"/>
      <c r="AE1530" s="30"/>
      <c r="AF1530" s="30"/>
      <c r="AG1530" s="30"/>
      <c r="AH1530" s="30"/>
      <c r="AI1530" s="30"/>
      <c r="AJ1530" s="30"/>
      <c r="AK1530" s="30"/>
      <c r="AL1530" s="30"/>
      <c r="AM1530" s="30"/>
      <c r="AN1530" s="30"/>
      <c r="AO1530" s="30"/>
      <c r="AP1530" s="30"/>
    </row>
    <row r="1531" spans="1:42" ht="18" x14ac:dyDescent="0.25">
      <c r="A1531" s="5"/>
      <c r="B1531" s="6" t="s">
        <v>33</v>
      </c>
      <c r="C1531" s="5"/>
      <c r="D1531" s="17">
        <v>217892.55209722847</v>
      </c>
      <c r="E1531" s="17">
        <v>136509</v>
      </c>
      <c r="F1531" s="17">
        <v>53823</v>
      </c>
      <c r="G1531" s="17"/>
      <c r="H1531" s="17">
        <v>163211.65147515826</v>
      </c>
      <c r="I1531" s="17">
        <v>108921</v>
      </c>
      <c r="J1531" s="17">
        <v>45313</v>
      </c>
      <c r="K1531" s="17"/>
      <c r="L1531" s="17">
        <v>169151.12282518516</v>
      </c>
      <c r="M1531" s="17">
        <v>111966</v>
      </c>
      <c r="N1531" s="17">
        <v>46267</v>
      </c>
      <c r="O1531" s="17"/>
      <c r="P1531" s="17">
        <v>117524.14734099391</v>
      </c>
      <c r="Q1531" s="17">
        <v>87138</v>
      </c>
      <c r="R1531" s="17">
        <v>34417</v>
      </c>
      <c r="S1531" s="17"/>
      <c r="T1531" s="17">
        <v>199684.62764925676</v>
      </c>
      <c r="U1531" s="17">
        <v>126666</v>
      </c>
      <c r="V1531" s="17">
        <v>53305</v>
      </c>
      <c r="W1531" s="5"/>
      <c r="X1531" s="30"/>
      <c r="Y1531" s="30"/>
      <c r="Z1531" s="30"/>
      <c r="AA1531" s="30"/>
      <c r="AB1531" s="30"/>
      <c r="AC1531" s="30"/>
      <c r="AD1531" s="30"/>
      <c r="AE1531" s="30"/>
      <c r="AF1531" s="30"/>
      <c r="AG1531" s="30"/>
      <c r="AH1531" s="30"/>
      <c r="AI1531" s="30"/>
      <c r="AJ1531" s="30"/>
      <c r="AK1531" s="30"/>
      <c r="AL1531" s="30"/>
      <c r="AM1531" s="30"/>
      <c r="AN1531" s="30"/>
      <c r="AO1531" s="30"/>
      <c r="AP1531" s="30"/>
    </row>
    <row r="1532" spans="1:42" ht="18" x14ac:dyDescent="0.25">
      <c r="A1532" s="6">
        <v>2009</v>
      </c>
      <c r="B1532" s="6" t="s">
        <v>30</v>
      </c>
      <c r="C1532" s="5"/>
      <c r="D1532" s="17">
        <v>200978.13330491431</v>
      </c>
      <c r="E1532" s="17">
        <v>127028</v>
      </c>
      <c r="F1532" s="17">
        <v>49247</v>
      </c>
      <c r="G1532" s="17"/>
      <c r="H1532" s="17">
        <v>155862.28328307759</v>
      </c>
      <c r="I1532" s="17">
        <v>102811</v>
      </c>
      <c r="J1532" s="17">
        <v>45866</v>
      </c>
      <c r="K1532" s="17"/>
      <c r="L1532" s="17">
        <v>160045.73751464754</v>
      </c>
      <c r="M1532" s="17">
        <v>105102</v>
      </c>
      <c r="N1532" s="17">
        <v>46203</v>
      </c>
      <c r="O1532" s="17"/>
      <c r="P1532" s="17">
        <v>113560.26058483019</v>
      </c>
      <c r="Q1532" s="17">
        <v>84221</v>
      </c>
      <c r="R1532" s="17">
        <v>34373</v>
      </c>
      <c r="S1532" s="17"/>
      <c r="T1532" s="17">
        <v>191372.70930919921</v>
      </c>
      <c r="U1532" s="17">
        <v>119242</v>
      </c>
      <c r="V1532" s="17">
        <v>54376</v>
      </c>
      <c r="W1532" s="5"/>
      <c r="X1532" s="30"/>
      <c r="Y1532" s="30"/>
      <c r="Z1532" s="30"/>
      <c r="AA1532" s="30"/>
      <c r="AB1532" s="30"/>
      <c r="AC1532" s="30"/>
      <c r="AD1532" s="30"/>
      <c r="AE1532" s="30"/>
      <c r="AF1532" s="30"/>
      <c r="AG1532" s="30"/>
      <c r="AH1532" s="30"/>
      <c r="AI1532" s="30"/>
      <c r="AJ1532" s="30"/>
      <c r="AK1532" s="30"/>
      <c r="AL1532" s="30"/>
      <c r="AM1532" s="30"/>
      <c r="AN1532" s="30"/>
      <c r="AO1532" s="30"/>
      <c r="AP1532" s="30"/>
    </row>
    <row r="1533" spans="1:42" ht="18" x14ac:dyDescent="0.25">
      <c r="A1533" s="5"/>
      <c r="B1533" s="6" t="s">
        <v>31</v>
      </c>
      <c r="C1533" s="5"/>
      <c r="D1533" s="17">
        <v>195555.75832230714</v>
      </c>
      <c r="E1533" s="17">
        <v>123585</v>
      </c>
      <c r="F1533" s="17">
        <v>49619</v>
      </c>
      <c r="G1533" s="17"/>
      <c r="H1533" s="17">
        <v>163434.7990292348</v>
      </c>
      <c r="I1533" s="17">
        <v>106163</v>
      </c>
      <c r="J1533" s="17">
        <v>45756</v>
      </c>
      <c r="K1533" s="17"/>
      <c r="L1533" s="17">
        <v>167735.51024640573</v>
      </c>
      <c r="M1533" s="17">
        <v>108537</v>
      </c>
      <c r="N1533" s="17">
        <v>46287</v>
      </c>
      <c r="O1533" s="17"/>
      <c r="P1533" s="17">
        <v>121357.13575935167</v>
      </c>
      <c r="Q1533" s="17">
        <v>87197</v>
      </c>
      <c r="R1533" s="17">
        <v>34364</v>
      </c>
      <c r="S1533" s="17"/>
      <c r="T1533" s="17">
        <v>195251.19478512314</v>
      </c>
      <c r="U1533" s="17">
        <v>121215</v>
      </c>
      <c r="V1533" s="17">
        <v>53437</v>
      </c>
      <c r="W1533" s="5"/>
      <c r="X1533" s="30"/>
      <c r="Y1533" s="30"/>
      <c r="Z1533" s="30"/>
      <c r="AA1533" s="30"/>
      <c r="AB1533" s="30"/>
      <c r="AC1533" s="30"/>
      <c r="AD1533" s="30"/>
      <c r="AE1533" s="30"/>
      <c r="AF1533" s="30"/>
      <c r="AG1533" s="30"/>
      <c r="AH1533" s="30"/>
      <c r="AI1533" s="30"/>
      <c r="AJ1533" s="30"/>
      <c r="AK1533" s="30"/>
      <c r="AL1533" s="30"/>
      <c r="AM1533" s="30"/>
      <c r="AN1533" s="30"/>
      <c r="AO1533" s="30"/>
      <c r="AP1533" s="30"/>
    </row>
    <row r="1534" spans="1:42" ht="18" x14ac:dyDescent="0.25">
      <c r="A1534" s="5"/>
      <c r="B1534" s="6" t="s">
        <v>32</v>
      </c>
      <c r="C1534" s="5"/>
      <c r="D1534" s="17">
        <v>200640.45851804441</v>
      </c>
      <c r="E1534" s="17">
        <v>122933</v>
      </c>
      <c r="F1534" s="17">
        <v>49664</v>
      </c>
      <c r="G1534" s="17"/>
      <c r="H1534" s="17">
        <v>181584.21296325055</v>
      </c>
      <c r="I1534" s="17">
        <v>114301</v>
      </c>
      <c r="J1534" s="17">
        <v>49326</v>
      </c>
      <c r="K1534" s="17"/>
      <c r="L1534" s="17">
        <v>183472.62577432781</v>
      </c>
      <c r="M1534" s="17">
        <v>115148</v>
      </c>
      <c r="N1534" s="17">
        <v>49358</v>
      </c>
      <c r="O1534" s="17"/>
      <c r="P1534" s="17">
        <v>130172.78605077241</v>
      </c>
      <c r="Q1534" s="17">
        <v>90411</v>
      </c>
      <c r="R1534" s="17">
        <v>36477</v>
      </c>
      <c r="S1534" s="17"/>
      <c r="T1534" s="17">
        <v>209037.3557606244</v>
      </c>
      <c r="U1534" s="17">
        <v>126996</v>
      </c>
      <c r="V1534" s="17">
        <v>55594</v>
      </c>
      <c r="W1534" s="5"/>
      <c r="X1534" s="30"/>
      <c r="Y1534" s="30"/>
      <c r="Z1534" s="30"/>
      <c r="AA1534" s="30"/>
      <c r="AB1534" s="30"/>
      <c r="AC1534" s="30"/>
      <c r="AD1534" s="30"/>
      <c r="AE1534" s="30"/>
      <c r="AF1534" s="30"/>
      <c r="AG1534" s="30"/>
      <c r="AH1534" s="30"/>
      <c r="AI1534" s="30"/>
      <c r="AJ1534" s="30"/>
      <c r="AK1534" s="30"/>
      <c r="AL1534" s="30"/>
      <c r="AM1534" s="30"/>
      <c r="AN1534" s="30"/>
      <c r="AO1534" s="30"/>
      <c r="AP1534" s="30"/>
    </row>
    <row r="1535" spans="1:42" ht="18" x14ac:dyDescent="0.25">
      <c r="A1535" s="5"/>
      <c r="B1535" s="6" t="s">
        <v>33</v>
      </c>
      <c r="C1535" s="5"/>
      <c r="D1535" s="17">
        <v>209630.40246533332</v>
      </c>
      <c r="E1535" s="17">
        <v>131129</v>
      </c>
      <c r="F1535" s="17">
        <v>53576</v>
      </c>
      <c r="G1535" s="17"/>
      <c r="H1535" s="17">
        <v>183526.01202123705</v>
      </c>
      <c r="I1535" s="17">
        <v>116764</v>
      </c>
      <c r="J1535" s="17">
        <v>49483</v>
      </c>
      <c r="K1535" s="17"/>
      <c r="L1535" s="17">
        <v>186479.22949889419</v>
      </c>
      <c r="M1535" s="17">
        <v>118388</v>
      </c>
      <c r="N1535" s="17">
        <v>49972</v>
      </c>
      <c r="O1535" s="17"/>
      <c r="P1535" s="17">
        <v>130811.62577619735</v>
      </c>
      <c r="Q1535" s="17">
        <v>91761</v>
      </c>
      <c r="R1535" s="17">
        <v>36730</v>
      </c>
      <c r="S1535" s="17"/>
      <c r="T1535" s="17">
        <v>210662.65705087883</v>
      </c>
      <c r="U1535" s="17">
        <v>129926</v>
      </c>
      <c r="V1535" s="17">
        <v>55729</v>
      </c>
      <c r="W1535" s="5"/>
      <c r="X1535" s="30"/>
      <c r="Y1535" s="30"/>
      <c r="Z1535" s="30"/>
      <c r="AA1535" s="30"/>
      <c r="AB1535" s="30"/>
      <c r="AC1535" s="30"/>
      <c r="AD1535" s="30"/>
      <c r="AE1535" s="30"/>
      <c r="AF1535" s="30"/>
      <c r="AG1535" s="30"/>
      <c r="AH1535" s="30"/>
      <c r="AI1535" s="30"/>
      <c r="AJ1535" s="30"/>
      <c r="AK1535" s="30"/>
      <c r="AL1535" s="30"/>
      <c r="AM1535" s="30"/>
      <c r="AN1535" s="30"/>
      <c r="AO1535" s="30"/>
      <c r="AP1535" s="30"/>
    </row>
    <row r="1536" spans="1:42" ht="18" x14ac:dyDescent="0.25">
      <c r="A1536" s="6">
        <v>2010</v>
      </c>
      <c r="B1536" s="6" t="s">
        <v>30</v>
      </c>
      <c r="C1536" s="5"/>
      <c r="D1536" s="17">
        <v>208584.88012207244</v>
      </c>
      <c r="E1536" s="17">
        <v>126564</v>
      </c>
      <c r="F1536" s="17">
        <v>53353</v>
      </c>
      <c r="G1536" s="17"/>
      <c r="H1536" s="17">
        <v>180337.93948547926</v>
      </c>
      <c r="I1536" s="17">
        <v>115815</v>
      </c>
      <c r="J1536" s="17">
        <v>48269</v>
      </c>
      <c r="K1536" s="17"/>
      <c r="L1536" s="17">
        <v>183604.01020065485</v>
      </c>
      <c r="M1536" s="17">
        <v>116997</v>
      </c>
      <c r="N1536" s="17">
        <v>48872</v>
      </c>
      <c r="O1536" s="17"/>
      <c r="P1536" s="17">
        <v>121774.12135511078</v>
      </c>
      <c r="Q1536" s="17">
        <v>84857</v>
      </c>
      <c r="R1536" s="17">
        <v>34113</v>
      </c>
      <c r="S1536" s="17"/>
      <c r="T1536" s="17">
        <v>214098.44827774935</v>
      </c>
      <c r="U1536" s="17">
        <v>132839</v>
      </c>
      <c r="V1536" s="17">
        <v>56176</v>
      </c>
      <c r="W1536" s="5"/>
      <c r="X1536" s="30"/>
      <c r="Y1536" s="30"/>
      <c r="Z1536" s="30"/>
      <c r="AA1536" s="30"/>
      <c r="AB1536" s="30"/>
      <c r="AC1536" s="30"/>
      <c r="AD1536" s="30"/>
      <c r="AE1536" s="30"/>
      <c r="AF1536" s="30"/>
      <c r="AG1536" s="30"/>
      <c r="AH1536" s="30"/>
      <c r="AI1536" s="30"/>
      <c r="AJ1536" s="30"/>
      <c r="AK1536" s="30"/>
      <c r="AL1536" s="30"/>
      <c r="AM1536" s="30"/>
      <c r="AN1536" s="30"/>
      <c r="AO1536" s="30"/>
      <c r="AP1536" s="30"/>
    </row>
    <row r="1537" spans="1:42" ht="18" x14ac:dyDescent="0.25">
      <c r="A1537" s="5"/>
      <c r="B1537" s="6" t="s">
        <v>31</v>
      </c>
      <c r="C1537" s="5"/>
      <c r="D1537" s="17">
        <v>199849.95027549626</v>
      </c>
      <c r="E1537" s="17">
        <v>130305</v>
      </c>
      <c r="F1537" s="17">
        <v>51076</v>
      </c>
      <c r="G1537" s="17"/>
      <c r="H1537" s="17">
        <v>183137.72291192517</v>
      </c>
      <c r="I1537" s="17">
        <v>118449</v>
      </c>
      <c r="J1537" s="17">
        <v>48734</v>
      </c>
      <c r="K1537" s="17"/>
      <c r="L1537" s="17">
        <v>184956.29747665289</v>
      </c>
      <c r="M1537" s="17">
        <v>119744</v>
      </c>
      <c r="N1537" s="17">
        <v>48927</v>
      </c>
      <c r="O1537" s="17"/>
      <c r="P1537" s="17">
        <v>129341.29614366044</v>
      </c>
      <c r="Q1537" s="17">
        <v>93023</v>
      </c>
      <c r="R1537" s="17">
        <v>36282</v>
      </c>
      <c r="S1537" s="17"/>
      <c r="T1537" s="17">
        <v>210647.68565134727</v>
      </c>
      <c r="U1537" s="17">
        <v>132054</v>
      </c>
      <c r="V1537" s="17">
        <v>54748</v>
      </c>
      <c r="W1537" s="5"/>
      <c r="X1537" s="30"/>
      <c r="Y1537" s="30"/>
      <c r="Z1537" s="30"/>
      <c r="AA1537" s="30"/>
      <c r="AB1537" s="30"/>
      <c r="AC1537" s="30"/>
      <c r="AD1537" s="30"/>
      <c r="AE1537" s="30"/>
      <c r="AF1537" s="30"/>
      <c r="AG1537" s="30"/>
      <c r="AH1537" s="30"/>
      <c r="AI1537" s="30"/>
      <c r="AJ1537" s="30"/>
      <c r="AK1537" s="30"/>
      <c r="AL1537" s="30"/>
      <c r="AM1537" s="30"/>
      <c r="AN1537" s="30"/>
      <c r="AO1537" s="30"/>
      <c r="AP1537" s="30"/>
    </row>
    <row r="1538" spans="1:42" ht="18" x14ac:dyDescent="0.25">
      <c r="A1538" s="5"/>
      <c r="B1538" s="6" t="s">
        <v>32</v>
      </c>
      <c r="C1538" s="5"/>
      <c r="D1538" s="17">
        <v>200478.16973051778</v>
      </c>
      <c r="E1538" s="17">
        <v>128510</v>
      </c>
      <c r="F1538" s="17">
        <v>49725</v>
      </c>
      <c r="G1538" s="17"/>
      <c r="H1538" s="17">
        <v>188375.01954471771</v>
      </c>
      <c r="I1538" s="17">
        <v>123099</v>
      </c>
      <c r="J1538" s="17">
        <v>50858</v>
      </c>
      <c r="K1538" s="17"/>
      <c r="L1538" s="17">
        <v>189610.91082182887</v>
      </c>
      <c r="M1538" s="17">
        <v>123658</v>
      </c>
      <c r="N1538" s="17">
        <v>50771</v>
      </c>
      <c r="O1538" s="17"/>
      <c r="P1538" s="17">
        <v>129235.5892422849</v>
      </c>
      <c r="Q1538" s="17">
        <v>93866</v>
      </c>
      <c r="R1538" s="17">
        <v>35999</v>
      </c>
      <c r="S1538" s="17"/>
      <c r="T1538" s="17">
        <v>218585.98106266905</v>
      </c>
      <c r="U1538" s="17">
        <v>138019</v>
      </c>
      <c r="V1538" s="17">
        <v>57854</v>
      </c>
      <c r="W1538" s="5"/>
      <c r="X1538" s="30"/>
      <c r="Y1538" s="30"/>
      <c r="Z1538" s="30"/>
      <c r="AA1538" s="30"/>
      <c r="AB1538" s="30"/>
      <c r="AC1538" s="30"/>
      <c r="AD1538" s="30"/>
      <c r="AE1538" s="30"/>
      <c r="AF1538" s="30"/>
      <c r="AG1538" s="30"/>
      <c r="AH1538" s="30"/>
      <c r="AI1538" s="30"/>
      <c r="AJ1538" s="30"/>
      <c r="AK1538" s="30"/>
      <c r="AL1538" s="30"/>
      <c r="AM1538" s="30"/>
      <c r="AN1538" s="30"/>
      <c r="AO1538" s="30"/>
      <c r="AP1538" s="30"/>
    </row>
    <row r="1539" spans="1:42" ht="18" x14ac:dyDescent="0.25">
      <c r="A1539" s="5"/>
      <c r="B1539" s="6" t="s">
        <v>33</v>
      </c>
      <c r="C1539" s="19"/>
      <c r="D1539" s="17">
        <v>215760.51575238444</v>
      </c>
      <c r="E1539" s="17">
        <v>141357</v>
      </c>
      <c r="F1539" s="17">
        <v>55506</v>
      </c>
      <c r="G1539" s="17"/>
      <c r="H1539" s="17">
        <v>177399.91518762134</v>
      </c>
      <c r="I1539" s="17">
        <v>117446</v>
      </c>
      <c r="J1539" s="17">
        <v>48922</v>
      </c>
      <c r="K1539" s="17"/>
      <c r="L1539" s="17">
        <v>181053.00757196522</v>
      </c>
      <c r="M1539" s="17">
        <v>120195</v>
      </c>
      <c r="N1539" s="17">
        <v>49861</v>
      </c>
      <c r="O1539" s="17"/>
      <c r="P1539" s="17">
        <v>121982.09915156482</v>
      </c>
      <c r="Q1539" s="17">
        <v>89287</v>
      </c>
      <c r="R1539" s="17">
        <v>36027</v>
      </c>
      <c r="S1539" s="17"/>
      <c r="T1539" s="17">
        <v>210368.34027183661</v>
      </c>
      <c r="U1539" s="17">
        <v>135552</v>
      </c>
      <c r="V1539" s="17">
        <v>56743</v>
      </c>
      <c r="W1539" s="5"/>
      <c r="X1539" s="30"/>
      <c r="Y1539" s="30"/>
      <c r="Z1539" s="30"/>
      <c r="AA1539" s="30"/>
      <c r="AB1539" s="30"/>
      <c r="AC1539" s="30"/>
      <c r="AD1539" s="30"/>
      <c r="AE1539" s="30"/>
      <c r="AF1539" s="30"/>
      <c r="AG1539" s="30"/>
      <c r="AH1539" s="30"/>
      <c r="AI1539" s="30"/>
      <c r="AJ1539" s="30"/>
      <c r="AK1539" s="30"/>
      <c r="AL1539" s="30"/>
      <c r="AM1539" s="30"/>
      <c r="AN1539" s="30"/>
      <c r="AO1539" s="30"/>
      <c r="AP1539" s="30"/>
    </row>
    <row r="1540" spans="1:42" ht="18" x14ac:dyDescent="0.25">
      <c r="A1540" s="6">
        <v>2011</v>
      </c>
      <c r="B1540" s="6" t="s">
        <v>30</v>
      </c>
      <c r="C1540" s="19"/>
      <c r="D1540" s="17">
        <v>195328.94068774302</v>
      </c>
      <c r="E1540" s="17">
        <v>130222</v>
      </c>
      <c r="F1540" s="17">
        <v>50705</v>
      </c>
      <c r="G1540" s="17"/>
      <c r="H1540" s="17">
        <v>168798.78423819461</v>
      </c>
      <c r="I1540" s="17">
        <v>112912</v>
      </c>
      <c r="J1540" s="17">
        <v>47539</v>
      </c>
      <c r="K1540" s="17"/>
      <c r="L1540" s="17">
        <v>170708.82607084556</v>
      </c>
      <c r="M1540" s="17">
        <v>115163</v>
      </c>
      <c r="N1540" s="17">
        <v>47892</v>
      </c>
      <c r="O1540" s="17"/>
      <c r="P1540" s="17">
        <v>118596.31593913092</v>
      </c>
      <c r="Q1540" s="17">
        <v>88177</v>
      </c>
      <c r="R1540" s="17">
        <v>34364</v>
      </c>
      <c r="S1540" s="17"/>
      <c r="T1540" s="17">
        <v>201719.11686288248</v>
      </c>
      <c r="U1540" s="17">
        <v>131225</v>
      </c>
      <c r="V1540" s="17">
        <v>55961</v>
      </c>
      <c r="W1540" s="5"/>
      <c r="X1540" s="30"/>
      <c r="Y1540" s="30"/>
      <c r="Z1540" s="30"/>
      <c r="AA1540" s="30"/>
      <c r="AB1540" s="30"/>
      <c r="AC1540" s="30"/>
      <c r="AD1540" s="30"/>
      <c r="AE1540" s="30"/>
      <c r="AF1540" s="30"/>
      <c r="AG1540" s="30"/>
      <c r="AH1540" s="30"/>
      <c r="AI1540" s="30"/>
      <c r="AJ1540" s="30"/>
      <c r="AK1540" s="30"/>
      <c r="AL1540" s="30"/>
      <c r="AM1540" s="30"/>
      <c r="AN1540" s="30"/>
      <c r="AO1540" s="30"/>
      <c r="AP1540" s="30"/>
    </row>
    <row r="1541" spans="1:42" ht="18" x14ac:dyDescent="0.25">
      <c r="A1541" s="5"/>
      <c r="B1541" s="6" t="s">
        <v>31</v>
      </c>
      <c r="C1541" s="19"/>
      <c r="D1541" s="17">
        <v>215211.46474166584</v>
      </c>
      <c r="E1541" s="17">
        <v>142862</v>
      </c>
      <c r="F1541" s="17">
        <v>54108</v>
      </c>
      <c r="G1541" s="17"/>
      <c r="H1541" s="17">
        <v>178191.09038726767</v>
      </c>
      <c r="I1541" s="17">
        <v>116846</v>
      </c>
      <c r="J1541" s="17">
        <v>49792</v>
      </c>
      <c r="K1541" s="17"/>
      <c r="L1541" s="17">
        <v>181845.53760770379</v>
      </c>
      <c r="M1541" s="17">
        <v>120515</v>
      </c>
      <c r="N1541" s="17">
        <v>50439</v>
      </c>
      <c r="O1541" s="17"/>
      <c r="P1541" s="17">
        <v>125290.7568261097</v>
      </c>
      <c r="Q1541" s="17">
        <v>91274</v>
      </c>
      <c r="R1541" s="17">
        <v>35619</v>
      </c>
      <c r="S1541" s="17"/>
      <c r="T1541" s="17">
        <v>209621.35407180755</v>
      </c>
      <c r="U1541" s="17">
        <v>134865</v>
      </c>
      <c r="V1541" s="17">
        <v>57732</v>
      </c>
      <c r="W1541" s="5"/>
      <c r="X1541" s="30"/>
      <c r="Y1541" s="30"/>
      <c r="Z1541" s="30"/>
      <c r="AA1541" s="30"/>
      <c r="AB1541" s="30"/>
      <c r="AC1541" s="30"/>
      <c r="AD1541" s="30"/>
      <c r="AE1541" s="30"/>
      <c r="AF1541" s="30"/>
      <c r="AG1541" s="30"/>
      <c r="AH1541" s="30"/>
      <c r="AI1541" s="30"/>
      <c r="AJ1541" s="30"/>
      <c r="AK1541" s="30"/>
      <c r="AL1541" s="30"/>
      <c r="AM1541" s="30"/>
      <c r="AN1541" s="30"/>
      <c r="AO1541" s="30"/>
      <c r="AP1541" s="30"/>
    </row>
    <row r="1542" spans="1:42" ht="18" x14ac:dyDescent="0.25">
      <c r="A1542" s="5"/>
      <c r="B1542" s="6" t="s">
        <v>32</v>
      </c>
      <c r="C1542" s="19"/>
      <c r="D1542" s="17">
        <v>224056.25271750623</v>
      </c>
      <c r="E1542" s="17">
        <v>143913</v>
      </c>
      <c r="F1542" s="17">
        <v>58500</v>
      </c>
      <c r="G1542" s="17"/>
      <c r="H1542" s="17">
        <v>186599.70357269407</v>
      </c>
      <c r="I1542" s="17">
        <v>123095</v>
      </c>
      <c r="J1542" s="17">
        <v>51224</v>
      </c>
      <c r="K1542" s="17"/>
      <c r="L1542" s="17">
        <v>188086.15787813344</v>
      </c>
      <c r="M1542" s="17">
        <v>124996</v>
      </c>
      <c r="N1542" s="17">
        <v>51895</v>
      </c>
      <c r="O1542" s="17"/>
      <c r="P1542" s="17">
        <v>129837.40268309462</v>
      </c>
      <c r="Q1542" s="17">
        <v>96910</v>
      </c>
      <c r="R1542" s="17">
        <v>37726</v>
      </c>
      <c r="S1542" s="17"/>
      <c r="T1542" s="17">
        <v>215627.81215775563</v>
      </c>
      <c r="U1542" s="17">
        <v>138287</v>
      </c>
      <c r="V1542" s="17">
        <v>58603</v>
      </c>
      <c r="W1542" s="5"/>
      <c r="X1542" s="30"/>
      <c r="Y1542" s="30"/>
      <c r="Z1542" s="30"/>
      <c r="AA1542" s="30"/>
      <c r="AB1542" s="30"/>
      <c r="AC1542" s="30"/>
      <c r="AD1542" s="30"/>
      <c r="AE1542" s="30"/>
      <c r="AF1542" s="30"/>
      <c r="AG1542" s="30"/>
      <c r="AH1542" s="30"/>
      <c r="AI1542" s="30"/>
      <c r="AJ1542" s="30"/>
      <c r="AK1542" s="30"/>
      <c r="AL1542" s="30"/>
      <c r="AM1542" s="30"/>
      <c r="AN1542" s="30"/>
      <c r="AO1542" s="30"/>
      <c r="AP1542" s="30"/>
    </row>
    <row r="1543" spans="1:42" ht="18" x14ac:dyDescent="0.25">
      <c r="A1543" s="5"/>
      <c r="B1543" s="6" t="s">
        <v>33</v>
      </c>
      <c r="C1543" s="19"/>
      <c r="D1543" s="17">
        <v>217676.06919191917</v>
      </c>
      <c r="E1543" s="17">
        <v>145914</v>
      </c>
      <c r="F1543" s="17">
        <v>56696</v>
      </c>
      <c r="G1543" s="17"/>
      <c r="H1543" s="17">
        <v>175632.62</v>
      </c>
      <c r="I1543" s="17">
        <v>117891</v>
      </c>
      <c r="J1543" s="17">
        <v>48339</v>
      </c>
      <c r="K1543" s="17"/>
      <c r="L1543" s="17">
        <v>178811.60666666669</v>
      </c>
      <c r="M1543" s="17">
        <v>120565</v>
      </c>
      <c r="N1543" s="17">
        <v>49149</v>
      </c>
      <c r="O1543" s="17"/>
      <c r="P1543" s="17">
        <v>122691.67478358629</v>
      </c>
      <c r="Q1543" s="17">
        <v>92138</v>
      </c>
      <c r="R1543" s="17">
        <v>35788</v>
      </c>
      <c r="S1543" s="17"/>
      <c r="T1543" s="17">
        <v>208504.05175496687</v>
      </c>
      <c r="U1543" s="17">
        <v>135625</v>
      </c>
      <c r="V1543" s="17">
        <v>56313</v>
      </c>
      <c r="W1543" s="5"/>
      <c r="X1543" s="30"/>
      <c r="Y1543" s="30"/>
      <c r="Z1543" s="30"/>
      <c r="AA1543" s="30"/>
      <c r="AB1543" s="30"/>
      <c r="AC1543" s="30"/>
      <c r="AD1543" s="30"/>
      <c r="AE1543" s="30"/>
      <c r="AF1543" s="30"/>
      <c r="AG1543" s="30"/>
      <c r="AH1543" s="30"/>
      <c r="AI1543" s="30"/>
      <c r="AJ1543" s="30"/>
      <c r="AK1543" s="30"/>
      <c r="AL1543" s="30"/>
      <c r="AM1543" s="30"/>
      <c r="AN1543" s="30"/>
      <c r="AO1543" s="30"/>
      <c r="AP1543" s="30"/>
    </row>
    <row r="1544" spans="1:42" ht="18" x14ac:dyDescent="0.25">
      <c r="A1544" s="6">
        <v>2012</v>
      </c>
      <c r="B1544" s="6" t="s">
        <v>30</v>
      </c>
      <c r="C1544" s="19"/>
      <c r="D1544" s="17">
        <v>219538.58992573773</v>
      </c>
      <c r="E1544" s="17">
        <v>151140</v>
      </c>
      <c r="F1544" s="17">
        <v>58887</v>
      </c>
      <c r="G1544" s="17"/>
      <c r="H1544" s="17">
        <v>171902.39922508583</v>
      </c>
      <c r="I1544" s="17">
        <v>118103</v>
      </c>
      <c r="J1544" s="17">
        <v>48938</v>
      </c>
      <c r="K1544" s="17"/>
      <c r="L1544" s="17">
        <v>175288.65474440227</v>
      </c>
      <c r="M1544" s="17">
        <v>120932</v>
      </c>
      <c r="N1544" s="17">
        <v>50099</v>
      </c>
      <c r="O1544" s="17"/>
      <c r="P1544" s="17">
        <v>127358.28165099083</v>
      </c>
      <c r="Q1544" s="17">
        <v>96998</v>
      </c>
      <c r="R1544" s="17">
        <v>37461</v>
      </c>
      <c r="S1544" s="17"/>
      <c r="T1544" s="17">
        <v>202943.95792452994</v>
      </c>
      <c r="U1544" s="17">
        <v>134666</v>
      </c>
      <c r="V1544" s="17">
        <v>57411</v>
      </c>
      <c r="W1544" s="5"/>
      <c r="X1544" s="30"/>
      <c r="Y1544" s="30"/>
      <c r="Z1544" s="30"/>
      <c r="AA1544" s="30"/>
      <c r="AB1544" s="30"/>
      <c r="AC1544" s="30"/>
      <c r="AD1544" s="30"/>
      <c r="AE1544" s="30"/>
      <c r="AF1544" s="30"/>
      <c r="AG1544" s="30"/>
      <c r="AH1544" s="30"/>
      <c r="AI1544" s="30"/>
      <c r="AJ1544" s="30"/>
      <c r="AK1544" s="30"/>
      <c r="AL1544" s="30"/>
      <c r="AM1544" s="30"/>
      <c r="AN1544" s="30"/>
      <c r="AO1544" s="30"/>
      <c r="AP1544" s="30"/>
    </row>
    <row r="1545" spans="1:42" ht="18" x14ac:dyDescent="0.25">
      <c r="A1545" s="5"/>
      <c r="B1545" s="6" t="s">
        <v>31</v>
      </c>
      <c r="C1545" s="19"/>
      <c r="D1545" s="17">
        <v>220482.27196304523</v>
      </c>
      <c r="E1545" s="17">
        <v>150992</v>
      </c>
      <c r="F1545" s="17">
        <v>56542</v>
      </c>
      <c r="G1545" s="17"/>
      <c r="H1545" s="17">
        <v>174311.87881420835</v>
      </c>
      <c r="I1545" s="17">
        <v>118696</v>
      </c>
      <c r="J1545" s="17">
        <v>49548</v>
      </c>
      <c r="K1545" s="17"/>
      <c r="L1545" s="17">
        <v>179057.25350900748</v>
      </c>
      <c r="M1545" s="17">
        <v>122298</v>
      </c>
      <c r="N1545" s="17">
        <v>50259</v>
      </c>
      <c r="O1545" s="17"/>
      <c r="P1545" s="17">
        <v>122452.67827024857</v>
      </c>
      <c r="Q1545" s="17">
        <v>94957</v>
      </c>
      <c r="R1545" s="17">
        <v>37526</v>
      </c>
      <c r="S1545" s="17"/>
      <c r="T1545" s="17">
        <v>209164.48890693879</v>
      </c>
      <c r="U1545" s="17">
        <v>136872</v>
      </c>
      <c r="V1545" s="17">
        <v>57048</v>
      </c>
      <c r="W1545" s="5"/>
      <c r="X1545" s="30"/>
      <c r="Y1545" s="30"/>
      <c r="Z1545" s="30"/>
      <c r="AA1545" s="30"/>
      <c r="AB1545" s="30"/>
      <c r="AC1545" s="30"/>
      <c r="AD1545" s="30"/>
      <c r="AE1545" s="30"/>
      <c r="AF1545" s="30"/>
      <c r="AG1545" s="30"/>
      <c r="AH1545" s="30"/>
      <c r="AI1545" s="30"/>
      <c r="AJ1545" s="30"/>
      <c r="AK1545" s="30"/>
      <c r="AL1545" s="30"/>
      <c r="AM1545" s="30"/>
      <c r="AN1545" s="30"/>
      <c r="AO1545" s="30"/>
      <c r="AP1545" s="30"/>
    </row>
    <row r="1546" spans="1:42" ht="18" x14ac:dyDescent="0.25">
      <c r="A1546" s="5"/>
      <c r="B1546" s="6" t="s">
        <v>32</v>
      </c>
      <c r="C1546" s="19"/>
      <c r="D1546" s="17">
        <v>213010.00666666668</v>
      </c>
      <c r="E1546" s="17">
        <v>141370</v>
      </c>
      <c r="F1546" s="17">
        <v>54491</v>
      </c>
      <c r="G1546" s="17"/>
      <c r="H1546" s="17">
        <v>180503.72900000002</v>
      </c>
      <c r="I1546" s="17">
        <v>121969</v>
      </c>
      <c r="J1546" s="17">
        <v>50571</v>
      </c>
      <c r="K1546" s="17"/>
      <c r="L1546" s="17">
        <v>183926.55806666668</v>
      </c>
      <c r="M1546" s="17">
        <v>124503</v>
      </c>
      <c r="N1546" s="17">
        <v>50988</v>
      </c>
      <c r="O1546" s="17"/>
      <c r="P1546" s="17">
        <v>126333.77583333333</v>
      </c>
      <c r="Q1546" s="17">
        <v>96929</v>
      </c>
      <c r="R1546" s="17">
        <v>37863</v>
      </c>
      <c r="S1546" s="17"/>
      <c r="T1546" s="17">
        <v>218702.25289999999</v>
      </c>
      <c r="U1546" s="17">
        <v>141164</v>
      </c>
      <c r="V1546" s="17">
        <v>58935</v>
      </c>
      <c r="W1546" s="5"/>
      <c r="X1546" s="30"/>
      <c r="Y1546" s="30"/>
      <c r="Z1546" s="30"/>
      <c r="AA1546" s="30"/>
      <c r="AB1546" s="30"/>
      <c r="AC1546" s="30"/>
      <c r="AD1546" s="30"/>
      <c r="AE1546" s="30"/>
      <c r="AF1546" s="30"/>
      <c r="AG1546" s="30"/>
      <c r="AH1546" s="30"/>
      <c r="AI1546" s="30"/>
      <c r="AJ1546" s="30"/>
      <c r="AK1546" s="30"/>
      <c r="AL1546" s="30"/>
      <c r="AM1546" s="30"/>
      <c r="AN1546" s="30"/>
      <c r="AO1546" s="30"/>
      <c r="AP1546" s="30"/>
    </row>
    <row r="1547" spans="1:42" ht="18" x14ac:dyDescent="0.25">
      <c r="A1547" s="5"/>
      <c r="B1547" s="6" t="s">
        <v>33</v>
      </c>
      <c r="C1547" s="19"/>
      <c r="D1547" s="17">
        <v>228132.67236666669</v>
      </c>
      <c r="E1547" s="17">
        <v>154228</v>
      </c>
      <c r="F1547" s="17">
        <v>59152</v>
      </c>
      <c r="G1547" s="17"/>
      <c r="H1547" s="17">
        <v>179284.81933333332</v>
      </c>
      <c r="I1547" s="17">
        <v>123614</v>
      </c>
      <c r="J1547" s="17">
        <v>50477</v>
      </c>
      <c r="K1547" s="17"/>
      <c r="L1547" s="17">
        <v>183705.24193333334</v>
      </c>
      <c r="M1547" s="17">
        <v>127142</v>
      </c>
      <c r="N1547" s="17">
        <v>51518</v>
      </c>
      <c r="O1547" s="17"/>
      <c r="P1547" s="17">
        <v>129152.97543333335</v>
      </c>
      <c r="Q1547" s="17">
        <v>99488</v>
      </c>
      <c r="R1547" s="17">
        <v>37541</v>
      </c>
      <c r="S1547" s="17"/>
      <c r="T1547" s="17">
        <v>213418.60503333333</v>
      </c>
      <c r="U1547" s="17">
        <v>142203</v>
      </c>
      <c r="V1547" s="17">
        <v>59145</v>
      </c>
      <c r="W1547" s="5"/>
      <c r="X1547" s="30"/>
      <c r="Y1547" s="30"/>
      <c r="Z1547" s="30"/>
      <c r="AA1547" s="30"/>
      <c r="AB1547" s="30"/>
      <c r="AC1547" s="30"/>
      <c r="AD1547" s="30"/>
      <c r="AE1547" s="30"/>
      <c r="AF1547" s="30"/>
      <c r="AG1547" s="30"/>
      <c r="AH1547" s="30"/>
      <c r="AI1547" s="30"/>
      <c r="AJ1547" s="30"/>
      <c r="AK1547" s="30"/>
      <c r="AL1547" s="30"/>
      <c r="AM1547" s="30"/>
      <c r="AN1547" s="30"/>
      <c r="AO1547" s="30"/>
      <c r="AP1547" s="30"/>
    </row>
    <row r="1548" spans="1:42" ht="18" x14ac:dyDescent="0.25">
      <c r="A1548" s="6">
        <v>2013</v>
      </c>
      <c r="B1548" s="6" t="s">
        <v>30</v>
      </c>
      <c r="C1548" s="19"/>
      <c r="D1548" s="17">
        <v>203694.27598409727</v>
      </c>
      <c r="E1548" s="17">
        <v>142653</v>
      </c>
      <c r="F1548" s="17">
        <v>55304</v>
      </c>
      <c r="G1548" s="17"/>
      <c r="H1548" s="17">
        <v>170517.1787100168</v>
      </c>
      <c r="I1548" s="17">
        <v>118253</v>
      </c>
      <c r="J1548" s="17">
        <v>49877</v>
      </c>
      <c r="K1548" s="17"/>
      <c r="L1548" s="17">
        <v>173034.0386435258</v>
      </c>
      <c r="M1548" s="17">
        <v>120290</v>
      </c>
      <c r="N1548" s="17">
        <v>49956</v>
      </c>
      <c r="O1548" s="17"/>
      <c r="P1548" s="17">
        <v>122721.70069541268</v>
      </c>
      <c r="Q1548" s="17">
        <v>95250</v>
      </c>
      <c r="R1548" s="17">
        <v>36739</v>
      </c>
      <c r="S1548" s="17"/>
      <c r="T1548" s="17">
        <v>206861.70074899599</v>
      </c>
      <c r="U1548" s="17">
        <v>137162</v>
      </c>
      <c r="V1548" s="17">
        <v>58870</v>
      </c>
      <c r="W1548" s="5"/>
      <c r="X1548" s="30"/>
      <c r="Y1548" s="30"/>
      <c r="Z1548" s="30"/>
      <c r="AA1548" s="30"/>
      <c r="AB1548" s="30"/>
      <c r="AC1548" s="30"/>
      <c r="AD1548" s="30"/>
      <c r="AE1548" s="30"/>
      <c r="AF1548" s="30"/>
      <c r="AG1548" s="30"/>
      <c r="AH1548" s="30"/>
      <c r="AI1548" s="30"/>
      <c r="AJ1548" s="30"/>
      <c r="AK1548" s="30"/>
      <c r="AL1548" s="30"/>
      <c r="AM1548" s="30"/>
      <c r="AN1548" s="30"/>
      <c r="AO1548" s="30"/>
      <c r="AP1548" s="30"/>
    </row>
    <row r="1549" spans="1:42" ht="18" x14ac:dyDescent="0.25">
      <c r="A1549" s="5"/>
      <c r="B1549" s="6" t="s">
        <v>31</v>
      </c>
      <c r="C1549" s="19"/>
      <c r="D1549" s="17">
        <v>212652.52280646321</v>
      </c>
      <c r="E1549" s="17">
        <v>147588</v>
      </c>
      <c r="F1549" s="17">
        <v>59369</v>
      </c>
      <c r="G1549" s="17"/>
      <c r="H1549" s="17">
        <v>174981.04012359714</v>
      </c>
      <c r="I1549" s="17">
        <v>123520</v>
      </c>
      <c r="J1549" s="17">
        <v>51071</v>
      </c>
      <c r="K1549" s="17"/>
      <c r="L1549" s="17">
        <v>178109.40198732549</v>
      </c>
      <c r="M1549" s="17">
        <v>125895</v>
      </c>
      <c r="N1549" s="17">
        <v>51682</v>
      </c>
      <c r="O1549" s="17"/>
      <c r="P1549" s="17">
        <v>128124.34057373386</v>
      </c>
      <c r="Q1549" s="17">
        <v>102399</v>
      </c>
      <c r="R1549" s="17">
        <v>38493</v>
      </c>
      <c r="S1549" s="17"/>
      <c r="T1549" s="17">
        <v>211412.91240030076</v>
      </c>
      <c r="U1549" s="17">
        <v>141564</v>
      </c>
      <c r="V1549" s="17">
        <v>60456</v>
      </c>
      <c r="W1549" s="5"/>
      <c r="X1549" s="30"/>
      <c r="Y1549" s="30"/>
      <c r="Z1549" s="30"/>
      <c r="AA1549" s="30"/>
      <c r="AB1549" s="30"/>
      <c r="AC1549" s="30"/>
      <c r="AD1549" s="30"/>
      <c r="AE1549" s="30"/>
      <c r="AF1549" s="30"/>
      <c r="AG1549" s="30"/>
      <c r="AH1549" s="30"/>
      <c r="AI1549" s="30"/>
      <c r="AJ1549" s="30"/>
      <c r="AK1549" s="30"/>
      <c r="AL1549" s="30"/>
      <c r="AM1549" s="30"/>
      <c r="AN1549" s="30"/>
      <c r="AO1549" s="30"/>
      <c r="AP1549" s="30"/>
    </row>
    <row r="1550" spans="1:42" ht="18" x14ac:dyDescent="0.25">
      <c r="A1550" s="5"/>
      <c r="B1550" s="6" t="s">
        <v>32</v>
      </c>
      <c r="C1550" s="19"/>
      <c r="D1550" s="17">
        <v>221360.6839250859</v>
      </c>
      <c r="E1550" s="17">
        <v>151815</v>
      </c>
      <c r="F1550" s="17">
        <v>56436</v>
      </c>
      <c r="G1550" s="17"/>
      <c r="H1550" s="17">
        <v>185409.55458271605</v>
      </c>
      <c r="I1550" s="17">
        <v>128752</v>
      </c>
      <c r="J1550" s="17">
        <v>52417</v>
      </c>
      <c r="K1550" s="17"/>
      <c r="L1550" s="17">
        <v>187103.03715080535</v>
      </c>
      <c r="M1550" s="17">
        <v>130725</v>
      </c>
      <c r="N1550" s="17">
        <v>52518</v>
      </c>
      <c r="O1550" s="17"/>
      <c r="P1550" s="17">
        <v>132900.2502794872</v>
      </c>
      <c r="Q1550" s="17">
        <v>104603</v>
      </c>
      <c r="R1550" s="17">
        <v>39362</v>
      </c>
      <c r="S1550" s="17"/>
      <c r="T1550" s="17">
        <v>219259.07704388609</v>
      </c>
      <c r="U1550" s="17">
        <v>146229</v>
      </c>
      <c r="V1550" s="17">
        <v>60327</v>
      </c>
      <c r="W1550" s="5"/>
      <c r="X1550" s="30"/>
      <c r="Y1550" s="30"/>
      <c r="Z1550" s="30"/>
      <c r="AA1550" s="30"/>
      <c r="AB1550" s="30"/>
      <c r="AC1550" s="30"/>
      <c r="AD1550" s="30"/>
      <c r="AE1550" s="30"/>
      <c r="AF1550" s="30"/>
      <c r="AG1550" s="30"/>
      <c r="AH1550" s="30"/>
      <c r="AI1550" s="30"/>
      <c r="AJ1550" s="30"/>
      <c r="AK1550" s="30"/>
      <c r="AL1550" s="30"/>
      <c r="AM1550" s="30"/>
      <c r="AN1550" s="30"/>
      <c r="AO1550" s="30"/>
      <c r="AP1550" s="30"/>
    </row>
    <row r="1551" spans="1:42" ht="18" x14ac:dyDescent="0.25">
      <c r="A1551" s="5"/>
      <c r="B1551" s="6" t="s">
        <v>33</v>
      </c>
      <c r="C1551" s="19"/>
      <c r="D1551" s="17">
        <v>228133.04278389344</v>
      </c>
      <c r="E1551" s="17">
        <v>157057</v>
      </c>
      <c r="F1551" s="17">
        <v>60559</v>
      </c>
      <c r="G1551" s="17"/>
      <c r="H1551" s="17">
        <v>182652.76754073054</v>
      </c>
      <c r="I1551" s="17">
        <v>126725</v>
      </c>
      <c r="J1551" s="17">
        <v>51720</v>
      </c>
      <c r="K1551" s="17"/>
      <c r="L1551" s="17">
        <v>186909.1466559855</v>
      </c>
      <c r="M1551" s="17">
        <v>130136</v>
      </c>
      <c r="N1551" s="17">
        <v>52476</v>
      </c>
      <c r="O1551" s="17"/>
      <c r="P1551" s="17">
        <v>132594.734066573</v>
      </c>
      <c r="Q1551" s="17">
        <v>103018</v>
      </c>
      <c r="R1551" s="17">
        <v>39378</v>
      </c>
      <c r="S1551" s="17"/>
      <c r="T1551" s="17">
        <v>219054.31111690888</v>
      </c>
      <c r="U1551" s="17">
        <v>146195</v>
      </c>
      <c r="V1551" s="17">
        <v>60223</v>
      </c>
      <c r="W1551" s="5"/>
      <c r="X1551" s="30"/>
      <c r="Y1551" s="30"/>
      <c r="Z1551" s="30"/>
      <c r="AA1551" s="30"/>
      <c r="AB1551" s="30"/>
      <c r="AC1551" s="30"/>
      <c r="AD1551" s="30"/>
      <c r="AE1551" s="30"/>
      <c r="AF1551" s="30"/>
      <c r="AG1551" s="30"/>
      <c r="AH1551" s="30"/>
      <c r="AI1551" s="30"/>
      <c r="AJ1551" s="30"/>
      <c r="AK1551" s="30"/>
      <c r="AL1551" s="30"/>
      <c r="AM1551" s="30"/>
      <c r="AN1551" s="30"/>
      <c r="AO1551" s="30"/>
      <c r="AP1551" s="30"/>
    </row>
    <row r="1552" spans="1:42" ht="18" x14ac:dyDescent="0.25">
      <c r="A1552" s="6">
        <v>2014</v>
      </c>
      <c r="B1552" s="6" t="s">
        <v>30</v>
      </c>
      <c r="C1552" s="19"/>
      <c r="D1552" s="17">
        <v>216195.46196666665</v>
      </c>
      <c r="E1552" s="17">
        <v>158611</v>
      </c>
      <c r="F1552" s="17">
        <v>59623</v>
      </c>
      <c r="G1552" s="17"/>
      <c r="H1552" s="17">
        <v>176615.51293333332</v>
      </c>
      <c r="I1552" s="17">
        <v>123715</v>
      </c>
      <c r="J1552" s="17">
        <v>50498</v>
      </c>
      <c r="K1552" s="17"/>
      <c r="L1552" s="17">
        <v>179149.66040000002</v>
      </c>
      <c r="M1552" s="17">
        <v>126776</v>
      </c>
      <c r="N1552" s="17">
        <v>50812</v>
      </c>
      <c r="O1552" s="17"/>
      <c r="P1552" s="17">
        <v>126240.22453333333</v>
      </c>
      <c r="Q1552" s="17">
        <v>99355</v>
      </c>
      <c r="R1552" s="17">
        <v>38129</v>
      </c>
      <c r="S1552" s="17"/>
      <c r="T1552" s="17">
        <v>216389.86803333333</v>
      </c>
      <c r="U1552" s="17">
        <v>146140</v>
      </c>
      <c r="V1552" s="17">
        <v>59703</v>
      </c>
      <c r="W1552" s="5"/>
      <c r="X1552" s="30"/>
      <c r="Y1552" s="30"/>
      <c r="Z1552" s="30"/>
      <c r="AA1552" s="30"/>
      <c r="AB1552" s="30"/>
      <c r="AC1552" s="30"/>
      <c r="AD1552" s="30"/>
      <c r="AE1552" s="30"/>
      <c r="AF1552" s="30"/>
      <c r="AG1552" s="30"/>
      <c r="AH1552" s="30"/>
      <c r="AI1552" s="30"/>
      <c r="AJ1552" s="30"/>
      <c r="AK1552" s="30"/>
      <c r="AL1552" s="30"/>
      <c r="AM1552" s="30"/>
      <c r="AN1552" s="30"/>
      <c r="AO1552" s="30"/>
      <c r="AP1552" s="30"/>
    </row>
    <row r="1553" spans="1:42" ht="18" x14ac:dyDescent="0.25">
      <c r="A1553" s="5"/>
      <c r="B1553" s="6" t="s">
        <v>31</v>
      </c>
      <c r="C1553" s="19"/>
      <c r="D1553" s="17">
        <v>216023.81433586022</v>
      </c>
      <c r="E1553" s="17">
        <v>155036</v>
      </c>
      <c r="F1553" s="17">
        <v>59898</v>
      </c>
      <c r="G1553" s="17"/>
      <c r="H1553" s="17">
        <v>186033.71595166597</v>
      </c>
      <c r="I1553" s="17">
        <v>129800</v>
      </c>
      <c r="J1553" s="17">
        <v>52379</v>
      </c>
      <c r="K1553" s="17"/>
      <c r="L1553" s="17">
        <v>189680.89890204076</v>
      </c>
      <c r="M1553" s="17">
        <v>133706</v>
      </c>
      <c r="N1553" s="17">
        <v>53034</v>
      </c>
      <c r="O1553" s="17"/>
      <c r="P1553" s="17">
        <v>135630.9141046117</v>
      </c>
      <c r="Q1553" s="17">
        <v>106526</v>
      </c>
      <c r="R1553" s="17">
        <v>40159</v>
      </c>
      <c r="S1553" s="17"/>
      <c r="T1553" s="17">
        <v>221759.14704509688</v>
      </c>
      <c r="U1553" s="17">
        <v>149847</v>
      </c>
      <c r="V1553" s="17">
        <v>60716</v>
      </c>
      <c r="W1553" s="5"/>
      <c r="X1553" s="30"/>
      <c r="Y1553" s="30"/>
      <c r="Z1553" s="30"/>
      <c r="AA1553" s="30"/>
      <c r="AB1553" s="30"/>
      <c r="AC1553" s="30"/>
      <c r="AD1553" s="30"/>
      <c r="AE1553" s="30"/>
      <c r="AF1553" s="30"/>
      <c r="AG1553" s="30"/>
      <c r="AH1553" s="30"/>
      <c r="AI1553" s="30"/>
      <c r="AJ1553" s="30"/>
      <c r="AK1553" s="30"/>
      <c r="AL1553" s="30"/>
      <c r="AM1553" s="30"/>
      <c r="AN1553" s="30"/>
      <c r="AO1553" s="30"/>
      <c r="AP1553" s="30"/>
    </row>
    <row r="1554" spans="1:42" ht="18" x14ac:dyDescent="0.25">
      <c r="A1554" s="5"/>
      <c r="B1554" s="6" t="s">
        <v>32</v>
      </c>
      <c r="C1554" s="19"/>
      <c r="D1554" s="17">
        <v>224032.87238980955</v>
      </c>
      <c r="E1554" s="17">
        <v>161811</v>
      </c>
      <c r="F1554" s="17">
        <v>62527</v>
      </c>
      <c r="G1554" s="17"/>
      <c r="H1554" s="17">
        <v>196944.16728399161</v>
      </c>
      <c r="I1554" s="17">
        <v>134457</v>
      </c>
      <c r="J1554" s="17">
        <v>54058</v>
      </c>
      <c r="K1554" s="17"/>
      <c r="L1554" s="17">
        <v>200596.81196978656</v>
      </c>
      <c r="M1554" s="17">
        <v>138856</v>
      </c>
      <c r="N1554" s="17">
        <v>55096</v>
      </c>
      <c r="O1554" s="17"/>
      <c r="P1554" s="17">
        <v>135630.9141046117</v>
      </c>
      <c r="Q1554" s="17">
        <v>113924</v>
      </c>
      <c r="R1554" s="17">
        <v>41869</v>
      </c>
      <c r="S1554" s="17"/>
      <c r="T1554" s="17">
        <v>235933.27231690125</v>
      </c>
      <c r="U1554" s="17">
        <v>154443</v>
      </c>
      <c r="V1554" s="17">
        <v>63414</v>
      </c>
      <c r="W1554" s="5"/>
      <c r="X1554" s="30"/>
      <c r="Y1554" s="30"/>
      <c r="Z1554" s="30"/>
      <c r="AA1554" s="30"/>
      <c r="AB1554" s="30"/>
      <c r="AC1554" s="30"/>
      <c r="AD1554" s="30"/>
      <c r="AE1554" s="30"/>
      <c r="AF1554" s="30"/>
      <c r="AG1554" s="30"/>
      <c r="AH1554" s="30"/>
      <c r="AI1554" s="30"/>
      <c r="AJ1554" s="30"/>
      <c r="AK1554" s="30"/>
      <c r="AL1554" s="30"/>
      <c r="AM1554" s="30"/>
      <c r="AN1554" s="30"/>
      <c r="AO1554" s="30"/>
      <c r="AP1554" s="30"/>
    </row>
    <row r="1555" spans="1:42" ht="18" x14ac:dyDescent="0.25">
      <c r="A1555" s="5"/>
      <c r="B1555" s="6" t="s">
        <v>33</v>
      </c>
      <c r="C1555" s="19"/>
      <c r="D1555" s="17">
        <v>226816</v>
      </c>
      <c r="E1555" s="17">
        <v>159464</v>
      </c>
      <c r="F1555" s="17">
        <v>62679</v>
      </c>
      <c r="G1555" s="17"/>
      <c r="H1555" s="17">
        <v>188610.33333333334</v>
      </c>
      <c r="I1555" s="17">
        <v>130982</v>
      </c>
      <c r="J1555" s="17">
        <v>52827</v>
      </c>
      <c r="K1555" s="17"/>
      <c r="L1555" s="17">
        <v>194541.66666666666</v>
      </c>
      <c r="M1555" s="17">
        <v>135774</v>
      </c>
      <c r="N1555" s="17">
        <v>54087</v>
      </c>
      <c r="O1555" s="17"/>
      <c r="P1555" s="17">
        <v>144084.02009491567</v>
      </c>
      <c r="Q1555" s="17">
        <v>112714</v>
      </c>
      <c r="R1555" s="17">
        <v>42413</v>
      </c>
      <c r="S1555" s="17"/>
      <c r="T1555" s="17">
        <v>225464</v>
      </c>
      <c r="U1555" s="17">
        <v>149770</v>
      </c>
      <c r="V1555" s="17">
        <v>61192</v>
      </c>
      <c r="W1555" s="5"/>
      <c r="X1555" s="30"/>
      <c r="Y1555" s="30"/>
      <c r="Z1555" s="30"/>
      <c r="AA1555" s="30"/>
      <c r="AB1555" s="30"/>
      <c r="AC1555" s="30"/>
      <c r="AD1555" s="30"/>
      <c r="AE1555" s="30"/>
      <c r="AF1555" s="30"/>
      <c r="AG1555" s="30"/>
      <c r="AH1555" s="30"/>
      <c r="AI1555" s="30"/>
      <c r="AJ1555" s="30"/>
      <c r="AK1555" s="30"/>
      <c r="AL1555" s="30"/>
      <c r="AM1555" s="30"/>
      <c r="AN1555" s="30"/>
      <c r="AO1555" s="30"/>
      <c r="AP1555" s="30"/>
    </row>
    <row r="1556" spans="1:42" ht="18" x14ac:dyDescent="0.25">
      <c r="A1556" s="6">
        <v>2015</v>
      </c>
      <c r="B1556" s="6" t="s">
        <v>30</v>
      </c>
      <c r="C1556" s="19"/>
      <c r="D1556" s="17">
        <v>260656.66666666666</v>
      </c>
      <c r="E1556" s="17">
        <v>177126</v>
      </c>
      <c r="F1556" s="17">
        <v>73604</v>
      </c>
      <c r="G1556" s="17"/>
      <c r="H1556" s="17">
        <v>203359</v>
      </c>
      <c r="I1556" s="17">
        <v>141934</v>
      </c>
      <c r="J1556" s="17">
        <v>56525</v>
      </c>
      <c r="K1556" s="17"/>
      <c r="L1556" s="17">
        <v>210071.66666666666</v>
      </c>
      <c r="M1556" s="17">
        <v>146158</v>
      </c>
      <c r="N1556" s="17">
        <v>58563</v>
      </c>
      <c r="O1556" s="17"/>
      <c r="P1556" s="17">
        <v>142917</v>
      </c>
      <c r="Q1556" s="17">
        <v>113353</v>
      </c>
      <c r="R1556" s="17">
        <v>43376</v>
      </c>
      <c r="S1556" s="17"/>
      <c r="T1556" s="17">
        <v>256301.33333333334</v>
      </c>
      <c r="U1556" s="17">
        <v>168737</v>
      </c>
      <c r="V1556" s="17">
        <v>69024</v>
      </c>
      <c r="W1556" s="5"/>
      <c r="X1556" s="30"/>
      <c r="Y1556" s="30"/>
      <c r="Z1556" s="30"/>
      <c r="AA1556" s="30"/>
      <c r="AB1556" s="30"/>
      <c r="AC1556" s="30"/>
      <c r="AD1556" s="30"/>
      <c r="AE1556" s="30"/>
      <c r="AF1556" s="30"/>
      <c r="AG1556" s="30"/>
      <c r="AH1556" s="30"/>
      <c r="AI1556" s="30"/>
      <c r="AJ1556" s="30"/>
      <c r="AK1556" s="30"/>
      <c r="AL1556" s="30"/>
      <c r="AM1556" s="30"/>
      <c r="AN1556" s="30"/>
      <c r="AO1556" s="30"/>
      <c r="AP1556" s="30"/>
    </row>
    <row r="1557" spans="1:42" ht="18" x14ac:dyDescent="0.25">
      <c r="A1557" s="5"/>
      <c r="B1557" s="6" t="s">
        <v>31</v>
      </c>
      <c r="C1557" s="19"/>
      <c r="D1557" s="17">
        <v>211326</v>
      </c>
      <c r="E1557" s="17">
        <v>152255</v>
      </c>
      <c r="F1557" s="17">
        <v>54699</v>
      </c>
      <c r="G1557" s="17"/>
      <c r="H1557" s="17">
        <v>174385.66666666666</v>
      </c>
      <c r="I1557" s="17">
        <v>128259</v>
      </c>
      <c r="J1557" s="17">
        <v>51008</v>
      </c>
      <c r="K1557" s="17"/>
      <c r="L1557" s="17">
        <v>181220.33333333334</v>
      </c>
      <c r="M1557" s="17">
        <v>132649</v>
      </c>
      <c r="N1557" s="17">
        <v>51673</v>
      </c>
      <c r="O1557" s="17"/>
      <c r="P1557" s="17">
        <v>141166</v>
      </c>
      <c r="Q1557" s="17">
        <v>113173</v>
      </c>
      <c r="R1557" s="17">
        <v>41102</v>
      </c>
      <c r="S1557" s="17"/>
      <c r="T1557" s="17">
        <v>213779.66666666666</v>
      </c>
      <c r="U1557" s="17">
        <v>148450</v>
      </c>
      <c r="V1557" s="17">
        <v>60293</v>
      </c>
      <c r="W1557" s="5"/>
      <c r="X1557" s="30"/>
      <c r="Y1557" s="30"/>
      <c r="Z1557" s="30"/>
      <c r="AA1557" s="30"/>
      <c r="AB1557" s="30"/>
      <c r="AC1557" s="30"/>
      <c r="AD1557" s="30"/>
      <c r="AE1557" s="30"/>
      <c r="AF1557" s="30"/>
      <c r="AG1557" s="30"/>
      <c r="AH1557" s="30"/>
      <c r="AI1557" s="30"/>
      <c r="AJ1557" s="30"/>
      <c r="AK1557" s="30"/>
      <c r="AL1557" s="30"/>
      <c r="AM1557" s="30"/>
      <c r="AN1557" s="30"/>
      <c r="AO1557" s="30"/>
      <c r="AP1557" s="30"/>
    </row>
    <row r="1558" spans="1:42" ht="18" x14ac:dyDescent="0.25">
      <c r="A1558" s="5"/>
      <c r="B1558" s="6" t="s">
        <v>32</v>
      </c>
      <c r="C1558" s="19"/>
      <c r="D1558" s="17">
        <v>230898</v>
      </c>
      <c r="E1558" s="17">
        <v>163750</v>
      </c>
      <c r="F1558" s="17">
        <v>61845</v>
      </c>
      <c r="G1558" s="17"/>
      <c r="H1558" s="17">
        <v>186984</v>
      </c>
      <c r="I1558" s="17">
        <v>131915</v>
      </c>
      <c r="J1558" s="17">
        <v>52452</v>
      </c>
      <c r="K1558" s="17"/>
      <c r="L1558" s="17">
        <v>192537</v>
      </c>
      <c r="M1558" s="17">
        <v>135963</v>
      </c>
      <c r="N1558" s="17">
        <v>53663</v>
      </c>
      <c r="O1558" s="17"/>
      <c r="P1558" s="17">
        <v>141667.33333333334</v>
      </c>
      <c r="Q1558" s="17">
        <v>112423</v>
      </c>
      <c r="R1558" s="17">
        <v>41091</v>
      </c>
      <c r="S1558" s="17"/>
      <c r="T1558" s="17">
        <v>229226.33333333334</v>
      </c>
      <c r="U1558" s="17">
        <v>152967</v>
      </c>
      <c r="V1558" s="17">
        <v>62730</v>
      </c>
      <c r="W1558" s="5"/>
      <c r="X1558" s="30"/>
      <c r="Y1558" s="30"/>
      <c r="Z1558" s="30"/>
      <c r="AA1558" s="30"/>
      <c r="AB1558" s="30"/>
      <c r="AC1558" s="30"/>
      <c r="AD1558" s="30"/>
      <c r="AE1558" s="30"/>
      <c r="AF1558" s="30"/>
      <c r="AG1558" s="30"/>
      <c r="AH1558" s="30"/>
      <c r="AI1558" s="30"/>
      <c r="AJ1558" s="30"/>
      <c r="AK1558" s="30"/>
      <c r="AL1558" s="30"/>
      <c r="AM1558" s="30"/>
      <c r="AN1558" s="30"/>
      <c r="AO1558" s="30"/>
      <c r="AP1558" s="30"/>
    </row>
    <row r="1559" spans="1:42" ht="18" x14ac:dyDescent="0.25">
      <c r="A1559" s="5"/>
      <c r="B1559" s="6" t="s">
        <v>33</v>
      </c>
      <c r="C1559" s="19"/>
      <c r="D1559" s="17">
        <v>222796.78666666665</v>
      </c>
      <c r="E1559" s="17">
        <v>159352</v>
      </c>
      <c r="F1559" s="17">
        <v>58673</v>
      </c>
      <c r="G1559" s="17"/>
      <c r="H1559" s="17">
        <v>181386.33333333334</v>
      </c>
      <c r="I1559" s="17">
        <v>130598</v>
      </c>
      <c r="J1559" s="17">
        <v>52483</v>
      </c>
      <c r="K1559" s="17"/>
      <c r="L1559" s="17">
        <v>189815.31999999998</v>
      </c>
      <c r="M1559" s="17">
        <v>136942</v>
      </c>
      <c r="N1559" s="17">
        <v>54154</v>
      </c>
      <c r="O1559" s="17"/>
      <c r="P1559" s="17">
        <v>140192.48666666666</v>
      </c>
      <c r="Q1559" s="17">
        <v>113424</v>
      </c>
      <c r="R1559" s="17">
        <v>41509</v>
      </c>
      <c r="S1559" s="17"/>
      <c r="T1559" s="17">
        <v>228499.60333333336</v>
      </c>
      <c r="U1559" s="17">
        <v>155280</v>
      </c>
      <c r="V1559" s="17">
        <v>64025</v>
      </c>
      <c r="W1559" s="5"/>
      <c r="X1559" s="30"/>
      <c r="Y1559" s="30"/>
      <c r="Z1559" s="30"/>
      <c r="AA1559" s="30"/>
      <c r="AB1559" s="30"/>
      <c r="AC1559" s="30"/>
      <c r="AD1559" s="30"/>
      <c r="AE1559" s="30"/>
      <c r="AF1559" s="30"/>
      <c r="AG1559" s="30"/>
      <c r="AH1559" s="30"/>
      <c r="AI1559" s="30"/>
      <c r="AJ1559" s="30"/>
      <c r="AK1559" s="30"/>
      <c r="AL1559" s="30"/>
      <c r="AM1559" s="30"/>
      <c r="AN1559" s="30"/>
      <c r="AO1559" s="30"/>
      <c r="AP1559" s="30"/>
    </row>
    <row r="1560" spans="1:42" ht="18" x14ac:dyDescent="0.25">
      <c r="A1560" s="6">
        <v>2016</v>
      </c>
      <c r="B1560" s="6" t="s">
        <v>30</v>
      </c>
      <c r="C1560" s="5"/>
      <c r="D1560" s="17">
        <v>252558.16385774966</v>
      </c>
      <c r="E1560" s="17">
        <v>177740</v>
      </c>
      <c r="F1560" s="17">
        <v>64388</v>
      </c>
      <c r="G1560" s="17"/>
      <c r="H1560" s="17">
        <v>173627.47108823716</v>
      </c>
      <c r="I1560" s="17">
        <v>127641</v>
      </c>
      <c r="J1560" s="17">
        <v>51042</v>
      </c>
      <c r="K1560" s="17"/>
      <c r="L1560" s="17">
        <v>182961.74261937934</v>
      </c>
      <c r="M1560" s="17">
        <v>133652</v>
      </c>
      <c r="N1560" s="17">
        <v>52690</v>
      </c>
      <c r="O1560" s="17"/>
      <c r="P1560" s="17">
        <v>133853.61661257804</v>
      </c>
      <c r="Q1560" s="17">
        <v>109351</v>
      </c>
      <c r="R1560" s="17">
        <v>40435</v>
      </c>
      <c r="S1560" s="17"/>
      <c r="T1560" s="17">
        <v>223962.1370706044</v>
      </c>
      <c r="U1560" s="17">
        <v>153911</v>
      </c>
      <c r="V1560" s="17">
        <v>62872</v>
      </c>
      <c r="W1560" s="5"/>
      <c r="X1560" s="30"/>
      <c r="Y1560" s="30"/>
      <c r="Z1560" s="30"/>
      <c r="AA1560" s="30"/>
      <c r="AB1560" s="30"/>
      <c r="AC1560" s="30"/>
      <c r="AD1560" s="30"/>
      <c r="AE1560" s="30"/>
      <c r="AF1560" s="30"/>
      <c r="AG1560" s="30"/>
      <c r="AH1560" s="30"/>
      <c r="AI1560" s="30"/>
      <c r="AJ1560" s="30"/>
      <c r="AK1560" s="30"/>
      <c r="AL1560" s="30"/>
      <c r="AM1560" s="30"/>
      <c r="AN1560" s="30"/>
      <c r="AO1560" s="30"/>
      <c r="AP1560" s="30"/>
    </row>
    <row r="1561" spans="1:42" ht="18" x14ac:dyDescent="0.25">
      <c r="A1561" s="5"/>
      <c r="B1561" s="6" t="s">
        <v>31</v>
      </c>
      <c r="C1561" s="5"/>
      <c r="D1561" s="17">
        <v>244032.99568704676</v>
      </c>
      <c r="E1561" s="17">
        <v>173229</v>
      </c>
      <c r="F1561" s="17">
        <v>61872</v>
      </c>
      <c r="G1561" s="17"/>
      <c r="H1561" s="17">
        <v>173498.09764581564</v>
      </c>
      <c r="I1561" s="17">
        <v>127930</v>
      </c>
      <c r="J1561" s="17">
        <v>48363</v>
      </c>
      <c r="K1561" s="17"/>
      <c r="L1561" s="17">
        <v>183882.69531565034</v>
      </c>
      <c r="M1561" s="17">
        <v>134715</v>
      </c>
      <c r="N1561" s="17">
        <v>50378</v>
      </c>
      <c r="O1561" s="17"/>
      <c r="P1561" s="17">
        <v>137255.27235353438</v>
      </c>
      <c r="Q1561" s="17">
        <v>111879</v>
      </c>
      <c r="R1561" s="17">
        <v>39787</v>
      </c>
      <c r="S1561" s="17"/>
      <c r="T1561" s="17">
        <v>231433.09816404575</v>
      </c>
      <c r="U1561" s="17">
        <v>157929</v>
      </c>
      <c r="V1561" s="17">
        <v>61185</v>
      </c>
      <c r="W1561" s="5"/>
      <c r="X1561" s="30"/>
      <c r="Y1561" s="30"/>
      <c r="Z1561" s="30"/>
      <c r="AA1561" s="30"/>
      <c r="AB1561" s="30"/>
      <c r="AC1561" s="30"/>
      <c r="AD1561" s="30"/>
      <c r="AE1561" s="30"/>
      <c r="AF1561" s="30"/>
      <c r="AG1561" s="30"/>
      <c r="AH1561" s="30"/>
      <c r="AI1561" s="30"/>
      <c r="AJ1561" s="30"/>
      <c r="AK1561" s="30"/>
      <c r="AL1561" s="30"/>
      <c r="AM1561" s="30"/>
      <c r="AN1561" s="30"/>
      <c r="AO1561" s="30"/>
      <c r="AP1561" s="30"/>
    </row>
    <row r="1562" spans="1:42" ht="18" x14ac:dyDescent="0.25">
      <c r="A1562" s="5"/>
      <c r="B1562" s="6" t="s">
        <v>32</v>
      </c>
      <c r="C1562" s="5"/>
      <c r="D1562" s="17">
        <v>235905.23600330189</v>
      </c>
      <c r="E1562" s="17">
        <v>169315</v>
      </c>
      <c r="F1562" s="17">
        <v>60322</v>
      </c>
      <c r="G1562" s="17"/>
      <c r="H1562" s="17">
        <v>183819.53486008695</v>
      </c>
      <c r="I1562" s="17">
        <v>132533</v>
      </c>
      <c r="J1562" s="17">
        <v>50710</v>
      </c>
      <c r="K1562" s="17"/>
      <c r="L1562" s="17">
        <v>189699.72311816792</v>
      </c>
      <c r="M1562" s="17">
        <v>136695</v>
      </c>
      <c r="N1562" s="17">
        <v>51795</v>
      </c>
      <c r="O1562" s="17"/>
      <c r="P1562" s="17">
        <v>141594.85580760648</v>
      </c>
      <c r="Q1562" s="17">
        <v>114776</v>
      </c>
      <c r="R1562" s="17">
        <v>40188</v>
      </c>
      <c r="S1562" s="17"/>
      <c r="T1562" s="17">
        <v>236096.01491039866</v>
      </c>
      <c r="U1562" s="17">
        <v>157872</v>
      </c>
      <c r="V1562" s="17">
        <v>63011</v>
      </c>
      <c r="W1562" s="5"/>
      <c r="X1562" s="30"/>
      <c r="Y1562" s="30"/>
      <c r="Z1562" s="30"/>
      <c r="AA1562" s="30"/>
      <c r="AB1562" s="30"/>
      <c r="AC1562" s="30"/>
      <c r="AD1562" s="30"/>
      <c r="AE1562" s="30"/>
      <c r="AF1562" s="30"/>
      <c r="AG1562" s="30"/>
      <c r="AH1562" s="30"/>
      <c r="AI1562" s="30"/>
      <c r="AJ1562" s="30"/>
      <c r="AK1562" s="30"/>
      <c r="AL1562" s="30"/>
      <c r="AM1562" s="30"/>
      <c r="AN1562" s="30"/>
      <c r="AO1562" s="30"/>
      <c r="AP1562" s="30"/>
    </row>
    <row r="1563" spans="1:42" ht="18" x14ac:dyDescent="0.25">
      <c r="A1563" s="5"/>
      <c r="B1563" s="6" t="s">
        <v>33</v>
      </c>
      <c r="C1563" s="5"/>
      <c r="D1563" s="17">
        <v>250711.78787177577</v>
      </c>
      <c r="E1563" s="17">
        <v>176643</v>
      </c>
      <c r="F1563" s="17">
        <v>61242</v>
      </c>
      <c r="G1563" s="17"/>
      <c r="H1563" s="17">
        <v>182289.65066464967</v>
      </c>
      <c r="I1563" s="17">
        <v>130753</v>
      </c>
      <c r="J1563" s="17">
        <v>50585</v>
      </c>
      <c r="K1563" s="17"/>
      <c r="L1563" s="17">
        <v>192457.56349409177</v>
      </c>
      <c r="M1563" s="17">
        <v>137613</v>
      </c>
      <c r="N1563" s="17">
        <v>52154</v>
      </c>
      <c r="O1563" s="17"/>
      <c r="P1563" s="17">
        <v>141623.30747560738</v>
      </c>
      <c r="Q1563" s="17">
        <v>112922</v>
      </c>
      <c r="R1563" s="17">
        <v>39961</v>
      </c>
      <c r="S1563" s="17"/>
      <c r="T1563" s="17">
        <v>237366.37486423887</v>
      </c>
      <c r="U1563" s="17">
        <v>159496</v>
      </c>
      <c r="V1563" s="17">
        <v>62947</v>
      </c>
      <c r="W1563" s="5"/>
      <c r="X1563" s="30"/>
      <c r="Y1563" s="30"/>
      <c r="Z1563" s="30"/>
      <c r="AA1563" s="30"/>
      <c r="AB1563" s="30"/>
      <c r="AC1563" s="30"/>
      <c r="AD1563" s="30"/>
      <c r="AE1563" s="30"/>
      <c r="AF1563" s="30"/>
      <c r="AG1563" s="30"/>
      <c r="AH1563" s="30"/>
      <c r="AI1563" s="30"/>
      <c r="AJ1563" s="30"/>
      <c r="AK1563" s="30"/>
      <c r="AL1563" s="30"/>
      <c r="AM1563" s="30"/>
      <c r="AN1563" s="30"/>
      <c r="AO1563" s="30"/>
      <c r="AP1563" s="30"/>
    </row>
    <row r="1564" spans="1:42" ht="18" x14ac:dyDescent="0.25">
      <c r="A1564" s="6">
        <v>2017</v>
      </c>
      <c r="B1564" s="6" t="s">
        <v>30</v>
      </c>
      <c r="C1564" s="5"/>
      <c r="D1564" s="17">
        <v>251229.66623777719</v>
      </c>
      <c r="E1564" s="17">
        <v>178783</v>
      </c>
      <c r="F1564" s="17">
        <v>62557</v>
      </c>
      <c r="G1564" s="17"/>
      <c r="H1564" s="17">
        <v>167544.22349605404</v>
      </c>
      <c r="I1564" s="17">
        <v>122527</v>
      </c>
      <c r="J1564" s="17">
        <v>46791</v>
      </c>
      <c r="K1564" s="17"/>
      <c r="L1564" s="17">
        <v>178489.30975362172</v>
      </c>
      <c r="M1564" s="17">
        <v>129940</v>
      </c>
      <c r="N1564" s="17">
        <v>48824</v>
      </c>
      <c r="O1564" s="17"/>
      <c r="P1564" s="17">
        <v>132682.72730776813</v>
      </c>
      <c r="Q1564" s="17">
        <v>105821</v>
      </c>
      <c r="R1564" s="17">
        <v>37725</v>
      </c>
      <c r="S1564" s="17"/>
      <c r="T1564" s="17">
        <v>228797.99767821492</v>
      </c>
      <c r="U1564" s="17">
        <v>156443</v>
      </c>
      <c r="V1564" s="17">
        <v>61042</v>
      </c>
      <c r="W1564" s="5"/>
      <c r="X1564" s="30"/>
      <c r="Y1564" s="30"/>
      <c r="Z1564" s="30"/>
      <c r="AA1564" s="30"/>
      <c r="AB1564" s="30"/>
      <c r="AC1564" s="30"/>
      <c r="AD1564" s="30"/>
      <c r="AE1564" s="30"/>
      <c r="AF1564" s="30"/>
      <c r="AG1564" s="30"/>
      <c r="AH1564" s="30"/>
      <c r="AI1564" s="30"/>
      <c r="AJ1564" s="30"/>
      <c r="AK1564" s="30"/>
      <c r="AL1564" s="30"/>
      <c r="AM1564" s="30"/>
      <c r="AN1564" s="30"/>
      <c r="AO1564" s="30"/>
      <c r="AP1564" s="30"/>
    </row>
    <row r="1565" spans="1:42" ht="18" x14ac:dyDescent="0.25">
      <c r="A1565" s="5"/>
      <c r="B1565" s="6" t="s">
        <v>31</v>
      </c>
      <c r="C1565" s="5"/>
      <c r="D1565" s="17">
        <v>255351.90865440271</v>
      </c>
      <c r="E1565" s="17">
        <v>179950</v>
      </c>
      <c r="F1565" s="17">
        <v>62466</v>
      </c>
      <c r="G1565" s="17"/>
      <c r="H1565" s="17">
        <v>172238.71847766548</v>
      </c>
      <c r="I1565" s="17">
        <v>126948</v>
      </c>
      <c r="J1565" s="17">
        <v>47085</v>
      </c>
      <c r="K1565" s="17"/>
      <c r="L1565" s="17">
        <v>182492.19900449979</v>
      </c>
      <c r="M1565" s="17">
        <v>133475</v>
      </c>
      <c r="N1565" s="17">
        <v>48981</v>
      </c>
      <c r="O1565" s="17"/>
      <c r="P1565" s="17">
        <v>135736.16154495519</v>
      </c>
      <c r="Q1565" s="17">
        <v>109169</v>
      </c>
      <c r="R1565" s="17">
        <v>37770</v>
      </c>
      <c r="S1565" s="17"/>
      <c r="T1565" s="17">
        <v>232082.82268462321</v>
      </c>
      <c r="U1565" s="17">
        <v>159245</v>
      </c>
      <c r="V1565" s="17">
        <v>60878</v>
      </c>
      <c r="W1565" s="5"/>
      <c r="X1565" s="30"/>
      <c r="Y1565" s="30"/>
      <c r="Z1565" s="30"/>
      <c r="AA1565" s="30"/>
      <c r="AB1565" s="30"/>
      <c r="AC1565" s="30"/>
      <c r="AD1565" s="30"/>
      <c r="AE1565" s="30"/>
      <c r="AF1565" s="30"/>
      <c r="AG1565" s="30"/>
      <c r="AH1565" s="30"/>
      <c r="AI1565" s="30"/>
      <c r="AJ1565" s="30"/>
      <c r="AK1565" s="30"/>
      <c r="AL1565" s="30"/>
      <c r="AM1565" s="30"/>
      <c r="AN1565" s="30"/>
      <c r="AO1565" s="30"/>
      <c r="AP1565" s="30"/>
    </row>
    <row r="1566" spans="1:42" ht="18" x14ac:dyDescent="0.25">
      <c r="A1566" s="5"/>
      <c r="B1566" s="6" t="s">
        <v>32</v>
      </c>
      <c r="C1566" s="5"/>
      <c r="D1566" s="17">
        <v>256489.62703828918</v>
      </c>
      <c r="E1566" s="17">
        <v>179985</v>
      </c>
      <c r="F1566" s="17">
        <v>62859</v>
      </c>
      <c r="G1566" s="17"/>
      <c r="H1566" s="17">
        <v>182934.37264422016</v>
      </c>
      <c r="I1566" s="17">
        <v>133288</v>
      </c>
      <c r="J1566" s="17">
        <v>49503</v>
      </c>
      <c r="K1566" s="17"/>
      <c r="L1566" s="17">
        <v>190912.68727871557</v>
      </c>
      <c r="M1566" s="17">
        <v>138392</v>
      </c>
      <c r="N1566" s="17">
        <v>50938</v>
      </c>
      <c r="O1566" s="17"/>
      <c r="P1566" s="17">
        <v>139354.0413487991</v>
      </c>
      <c r="Q1566" s="17">
        <v>112368</v>
      </c>
      <c r="R1566" s="17">
        <v>39387</v>
      </c>
      <c r="S1566" s="17"/>
      <c r="T1566" s="17">
        <v>243931.06844878141</v>
      </c>
      <c r="U1566" s="17">
        <v>165151</v>
      </c>
      <c r="V1566" s="17">
        <v>62807</v>
      </c>
      <c r="W1566" s="5"/>
      <c r="X1566" s="30"/>
      <c r="Y1566" s="30"/>
      <c r="Z1566" s="30"/>
      <c r="AA1566" s="30"/>
      <c r="AB1566" s="30"/>
      <c r="AC1566" s="30"/>
      <c r="AD1566" s="30"/>
      <c r="AE1566" s="30"/>
      <c r="AF1566" s="30"/>
      <c r="AG1566" s="30"/>
      <c r="AH1566" s="30"/>
      <c r="AI1566" s="30"/>
      <c r="AJ1566" s="30"/>
      <c r="AK1566" s="30"/>
      <c r="AL1566" s="30"/>
      <c r="AM1566" s="30"/>
      <c r="AN1566" s="30"/>
      <c r="AO1566" s="30"/>
      <c r="AP1566" s="30"/>
    </row>
    <row r="1567" spans="1:42" ht="18" x14ac:dyDescent="0.25">
      <c r="A1567" s="5"/>
      <c r="B1567" s="6" t="s">
        <v>33</v>
      </c>
      <c r="C1567" s="5"/>
      <c r="D1567" s="17">
        <v>256346.75390687646</v>
      </c>
      <c r="E1567" s="17">
        <v>180629</v>
      </c>
      <c r="F1567" s="17">
        <v>61149</v>
      </c>
      <c r="G1567" s="17"/>
      <c r="H1567" s="17">
        <v>175955.4395663281</v>
      </c>
      <c r="I1567" s="17">
        <v>128719</v>
      </c>
      <c r="J1567" s="17">
        <v>47401</v>
      </c>
      <c r="K1567" s="17"/>
      <c r="L1567" s="17">
        <v>188123.97467869334</v>
      </c>
      <c r="M1567" s="17">
        <v>136606</v>
      </c>
      <c r="N1567" s="17">
        <v>49478</v>
      </c>
      <c r="O1567" s="17"/>
      <c r="P1567" s="17">
        <v>141877.21175987893</v>
      </c>
      <c r="Q1567" s="17">
        <v>113787</v>
      </c>
      <c r="R1567" s="17">
        <v>39030</v>
      </c>
      <c r="S1567" s="17"/>
      <c r="T1567" s="17">
        <v>234389.9629919641</v>
      </c>
      <c r="U1567" s="17">
        <v>159475</v>
      </c>
      <c r="V1567" s="17">
        <v>59957</v>
      </c>
      <c r="W1567" s="5"/>
      <c r="X1567" s="30"/>
      <c r="Y1567" s="30"/>
      <c r="Z1567" s="30"/>
      <c r="AA1567" s="30"/>
      <c r="AB1567" s="30"/>
      <c r="AC1567" s="30"/>
      <c r="AD1567" s="30"/>
      <c r="AE1567" s="30"/>
      <c r="AF1567" s="30"/>
      <c r="AG1567" s="30"/>
      <c r="AH1567" s="30"/>
      <c r="AI1567" s="30"/>
      <c r="AJ1567" s="30"/>
      <c r="AK1567" s="30"/>
      <c r="AL1567" s="30"/>
      <c r="AM1567" s="30"/>
      <c r="AN1567" s="30"/>
      <c r="AO1567" s="30"/>
      <c r="AP1567" s="30"/>
    </row>
    <row r="1568" spans="1:42" ht="18" x14ac:dyDescent="0.25">
      <c r="A1568" s="6">
        <v>2018</v>
      </c>
      <c r="B1568" s="6" t="s">
        <v>30</v>
      </c>
      <c r="C1568" s="5"/>
      <c r="D1568" s="17">
        <v>258239.4829697886</v>
      </c>
      <c r="E1568" s="17">
        <v>182747</v>
      </c>
      <c r="F1568" s="17">
        <v>62697</v>
      </c>
      <c r="G1568" s="17"/>
      <c r="H1568" s="17">
        <v>176688.81499170736</v>
      </c>
      <c r="I1568" s="17">
        <v>129755</v>
      </c>
      <c r="J1568" s="17">
        <v>47738</v>
      </c>
      <c r="K1568" s="17"/>
      <c r="L1568" s="17">
        <v>188397.42129869285</v>
      </c>
      <c r="M1568" s="17">
        <v>137269</v>
      </c>
      <c r="N1568" s="17">
        <v>49867</v>
      </c>
      <c r="O1568" s="17"/>
      <c r="P1568" s="17">
        <v>142328.83865608112</v>
      </c>
      <c r="Q1568" s="17">
        <v>114018</v>
      </c>
      <c r="R1568" s="17">
        <v>39090</v>
      </c>
      <c r="S1568" s="17"/>
      <c r="T1568" s="17">
        <v>238436.54402928179</v>
      </c>
      <c r="U1568" s="17">
        <v>162523</v>
      </c>
      <c r="V1568" s="17">
        <v>61577</v>
      </c>
      <c r="W1568" s="5"/>
      <c r="X1568" s="30"/>
      <c r="Y1568" s="30"/>
      <c r="Z1568" s="30"/>
      <c r="AA1568" s="30"/>
      <c r="AB1568" s="30"/>
      <c r="AC1568" s="30"/>
      <c r="AD1568" s="30"/>
      <c r="AE1568" s="30"/>
      <c r="AF1568" s="30"/>
      <c r="AG1568" s="30"/>
      <c r="AH1568" s="30"/>
      <c r="AI1568" s="30"/>
      <c r="AJ1568" s="30"/>
      <c r="AK1568" s="30"/>
      <c r="AL1568" s="30"/>
      <c r="AM1568" s="30"/>
      <c r="AN1568" s="30"/>
      <c r="AO1568" s="30"/>
      <c r="AP1568" s="30"/>
    </row>
    <row r="1569" spans="1:42" ht="18" x14ac:dyDescent="0.25">
      <c r="A1569" s="5"/>
      <c r="B1569" s="6" t="s">
        <v>31</v>
      </c>
      <c r="C1569" s="5"/>
      <c r="D1569" s="17">
        <v>253309.16042864378</v>
      </c>
      <c r="E1569" s="17">
        <v>176011</v>
      </c>
      <c r="F1569" s="17">
        <v>61042</v>
      </c>
      <c r="G1569" s="17"/>
      <c r="H1569" s="17">
        <v>177841.30550911467</v>
      </c>
      <c r="I1569" s="17">
        <v>131241</v>
      </c>
      <c r="J1569" s="17">
        <v>48292</v>
      </c>
      <c r="K1569" s="17"/>
      <c r="L1569" s="17">
        <v>188589.2828982762</v>
      </c>
      <c r="M1569" s="17">
        <v>137656</v>
      </c>
      <c r="N1569" s="17">
        <v>50108</v>
      </c>
      <c r="O1569" s="17"/>
      <c r="P1569" s="17">
        <v>145799.09864002859</v>
      </c>
      <c r="Q1569" s="17">
        <v>116459</v>
      </c>
      <c r="R1569" s="17">
        <v>40039</v>
      </c>
      <c r="S1569" s="17"/>
      <c r="T1569" s="17">
        <v>234215.15400694092</v>
      </c>
      <c r="U1569" s="17">
        <v>160255</v>
      </c>
      <c r="V1569" s="17">
        <v>60854</v>
      </c>
      <c r="W1569" s="5"/>
      <c r="X1569" s="30"/>
      <c r="Y1569" s="30"/>
      <c r="Z1569" s="30"/>
      <c r="AA1569" s="30"/>
      <c r="AB1569" s="30"/>
      <c r="AC1569" s="30"/>
      <c r="AD1569" s="30"/>
      <c r="AE1569" s="30"/>
      <c r="AF1569" s="30"/>
      <c r="AG1569" s="30"/>
      <c r="AH1569" s="30"/>
      <c r="AI1569" s="30"/>
      <c r="AJ1569" s="30"/>
      <c r="AK1569" s="30"/>
      <c r="AL1569" s="30"/>
      <c r="AM1569" s="30"/>
      <c r="AN1569" s="30"/>
      <c r="AO1569" s="30"/>
      <c r="AP1569" s="30"/>
    </row>
    <row r="1570" spans="1:42" ht="18" x14ac:dyDescent="0.25">
      <c r="A1570" s="5"/>
      <c r="B1570" s="6" t="s">
        <v>32</v>
      </c>
      <c r="C1570" s="5"/>
      <c r="D1570" s="17">
        <v>252860.738265769</v>
      </c>
      <c r="E1570" s="17">
        <v>178145</v>
      </c>
      <c r="F1570" s="17">
        <v>62556</v>
      </c>
      <c r="G1570" s="17"/>
      <c r="H1570" s="17">
        <v>184894.06540316981</v>
      </c>
      <c r="I1570" s="17">
        <v>134369</v>
      </c>
      <c r="J1570" s="17">
        <v>48995</v>
      </c>
      <c r="K1570" s="17"/>
      <c r="L1570" s="17">
        <v>192699.19107878604</v>
      </c>
      <c r="M1570" s="17">
        <v>139440</v>
      </c>
      <c r="N1570" s="17">
        <v>50502</v>
      </c>
      <c r="O1570" s="17"/>
      <c r="P1570" s="17">
        <v>144929.42586530576</v>
      </c>
      <c r="Q1570" s="17">
        <v>116202</v>
      </c>
      <c r="R1570" s="17">
        <v>39671</v>
      </c>
      <c r="S1570" s="17"/>
      <c r="T1570" s="17">
        <v>240312.45225388743</v>
      </c>
      <c r="U1570" s="17">
        <v>162610</v>
      </c>
      <c r="V1570" s="17">
        <v>61243</v>
      </c>
      <c r="W1570" s="5"/>
      <c r="X1570" s="30"/>
      <c r="Y1570" s="30"/>
      <c r="Z1570" s="30"/>
      <c r="AA1570" s="30"/>
      <c r="AB1570" s="30"/>
      <c r="AC1570" s="30"/>
      <c r="AD1570" s="30"/>
      <c r="AE1570" s="30"/>
      <c r="AF1570" s="30"/>
      <c r="AG1570" s="30"/>
      <c r="AH1570" s="30"/>
      <c r="AI1570" s="30"/>
      <c r="AJ1570" s="30"/>
      <c r="AK1570" s="30"/>
      <c r="AL1570" s="30"/>
      <c r="AM1570" s="30"/>
      <c r="AN1570" s="30"/>
      <c r="AO1570" s="30"/>
      <c r="AP1570" s="30"/>
    </row>
    <row r="1571" spans="1:42" ht="18" x14ac:dyDescent="0.25">
      <c r="A1571" s="5"/>
      <c r="B1571" s="6" t="s">
        <v>33</v>
      </c>
      <c r="C1571" s="5"/>
      <c r="D1571" s="17">
        <v>245159.58547083024</v>
      </c>
      <c r="E1571" s="17">
        <v>177046</v>
      </c>
      <c r="F1571" s="17">
        <v>59724</v>
      </c>
      <c r="G1571" s="17"/>
      <c r="H1571" s="17">
        <v>181855.60990172892</v>
      </c>
      <c r="I1571" s="17">
        <v>133884</v>
      </c>
      <c r="J1571" s="17">
        <v>48502</v>
      </c>
      <c r="K1571" s="17"/>
      <c r="L1571" s="17">
        <v>192171.07311996925</v>
      </c>
      <c r="M1571" s="17">
        <v>140973</v>
      </c>
      <c r="N1571" s="17">
        <v>50367</v>
      </c>
      <c r="O1571" s="17"/>
      <c r="P1571" s="17">
        <v>147608.03469398688</v>
      </c>
      <c r="Q1571" s="17">
        <v>118925</v>
      </c>
      <c r="R1571" s="17">
        <v>39942</v>
      </c>
      <c r="S1571" s="17"/>
      <c r="T1571" s="17">
        <v>239056.93543975856</v>
      </c>
      <c r="U1571" s="17">
        <v>164200</v>
      </c>
      <c r="V1571" s="17">
        <v>61355</v>
      </c>
      <c r="W1571" s="5"/>
      <c r="X1571" s="30"/>
      <c r="Y1571" s="30"/>
      <c r="Z1571" s="30"/>
      <c r="AA1571" s="30"/>
      <c r="AB1571" s="30"/>
      <c r="AC1571" s="30"/>
      <c r="AD1571" s="30"/>
      <c r="AE1571" s="30"/>
      <c r="AF1571" s="30"/>
      <c r="AG1571" s="30"/>
      <c r="AH1571" s="30"/>
      <c r="AI1571" s="30"/>
      <c r="AJ1571" s="30"/>
      <c r="AK1571" s="30"/>
      <c r="AL1571" s="30"/>
      <c r="AM1571" s="30"/>
      <c r="AN1571" s="30"/>
      <c r="AO1571" s="30"/>
      <c r="AP1571" s="30"/>
    </row>
    <row r="1572" spans="1:42" ht="18" x14ac:dyDescent="0.25">
      <c r="A1572" s="6">
        <v>2019</v>
      </c>
      <c r="B1572" s="6" t="s">
        <v>30</v>
      </c>
      <c r="C1572" s="5"/>
      <c r="D1572" s="17">
        <v>246033.75954592365</v>
      </c>
      <c r="E1572" s="17">
        <v>182383</v>
      </c>
      <c r="F1572" s="17">
        <v>61296</v>
      </c>
      <c r="G1572" s="17"/>
      <c r="H1572" s="17">
        <v>176869.59761201378</v>
      </c>
      <c r="I1572" s="17">
        <v>131895</v>
      </c>
      <c r="J1572" s="17">
        <v>47081</v>
      </c>
      <c r="K1572" s="17"/>
      <c r="L1572" s="17">
        <v>187596.82810953478</v>
      </c>
      <c r="M1572" s="17">
        <v>139665</v>
      </c>
      <c r="N1572" s="17">
        <v>49160</v>
      </c>
      <c r="O1572" s="17"/>
      <c r="P1572" s="17">
        <v>144476.59214636334</v>
      </c>
      <c r="Q1572" s="17">
        <v>117323</v>
      </c>
      <c r="R1572" s="17">
        <v>39291</v>
      </c>
      <c r="S1572" s="17"/>
      <c r="T1572" s="17">
        <v>234075.67881153757</v>
      </c>
      <c r="U1572" s="17">
        <v>163791</v>
      </c>
      <c r="V1572" s="17">
        <v>59649</v>
      </c>
      <c r="W1572" s="5"/>
      <c r="X1572" s="30"/>
      <c r="Y1572" s="30"/>
      <c r="Z1572" s="30"/>
      <c r="AA1572" s="30"/>
      <c r="AB1572" s="30"/>
      <c r="AC1572" s="30"/>
      <c r="AD1572" s="30"/>
      <c r="AE1572" s="30"/>
      <c r="AF1572" s="30"/>
      <c r="AG1572" s="30"/>
      <c r="AH1572" s="30"/>
      <c r="AI1572" s="30"/>
      <c r="AJ1572" s="30"/>
      <c r="AK1572" s="30"/>
      <c r="AL1572" s="30"/>
      <c r="AM1572" s="30"/>
      <c r="AN1572" s="30"/>
      <c r="AO1572" s="30"/>
      <c r="AP1572" s="30"/>
    </row>
    <row r="1573" spans="1:42" ht="18" x14ac:dyDescent="0.25">
      <c r="A1573" s="5"/>
      <c r="B1573" s="6" t="s">
        <v>31</v>
      </c>
      <c r="C1573" s="5"/>
      <c r="D1573" s="17">
        <v>255248.33333333334</v>
      </c>
      <c r="E1573" s="17">
        <v>186752</v>
      </c>
      <c r="F1573" s="17">
        <v>62396</v>
      </c>
      <c r="G1573" s="17"/>
      <c r="H1573" s="17">
        <v>176789.33333333334</v>
      </c>
      <c r="I1573" s="17">
        <v>132576</v>
      </c>
      <c r="J1573" s="17">
        <v>48154</v>
      </c>
      <c r="K1573" s="17"/>
      <c r="L1573" s="17">
        <v>189588.33333333334</v>
      </c>
      <c r="M1573" s="17">
        <v>141418</v>
      </c>
      <c r="N1573" s="17">
        <v>50464</v>
      </c>
      <c r="O1573" s="17"/>
      <c r="P1573" s="17">
        <v>143147.33333333334</v>
      </c>
      <c r="Q1573" s="17">
        <v>117727</v>
      </c>
      <c r="R1573" s="17">
        <v>39422</v>
      </c>
      <c r="S1573" s="17"/>
      <c r="T1573" s="17">
        <v>237632.33333333334</v>
      </c>
      <c r="U1573" s="17">
        <v>165959</v>
      </c>
      <c r="V1573" s="17">
        <v>61884</v>
      </c>
      <c r="W1573" s="5"/>
      <c r="X1573" s="30"/>
      <c r="Y1573" s="30"/>
      <c r="Z1573" s="30"/>
      <c r="AA1573" s="30"/>
      <c r="AB1573" s="30"/>
      <c r="AC1573" s="30"/>
      <c r="AD1573" s="30"/>
      <c r="AE1573" s="30"/>
      <c r="AF1573" s="30"/>
      <c r="AG1573" s="30"/>
      <c r="AH1573" s="30"/>
      <c r="AI1573" s="30"/>
      <c r="AJ1573" s="30"/>
      <c r="AK1573" s="30"/>
      <c r="AL1573" s="30"/>
      <c r="AM1573" s="30"/>
      <c r="AN1573" s="30"/>
      <c r="AO1573" s="30"/>
      <c r="AP1573" s="30"/>
    </row>
    <row r="1574" spans="1:42" ht="18" x14ac:dyDescent="0.25">
      <c r="A1574" s="5"/>
      <c r="B1574" s="6" t="s">
        <v>32</v>
      </c>
      <c r="C1574" s="5"/>
      <c r="D1574" s="17">
        <v>256576</v>
      </c>
      <c r="E1574" s="17">
        <v>186990</v>
      </c>
      <c r="F1574" s="17">
        <v>63967</v>
      </c>
      <c r="G1574" s="17"/>
      <c r="H1574" s="17">
        <v>185506.66666666666</v>
      </c>
      <c r="I1574" s="17">
        <v>138292</v>
      </c>
      <c r="J1574" s="17">
        <v>50378</v>
      </c>
      <c r="K1574" s="17"/>
      <c r="L1574" s="17">
        <v>193992.66666666666</v>
      </c>
      <c r="M1574" s="17">
        <v>144162</v>
      </c>
      <c r="N1574" s="17">
        <v>52037</v>
      </c>
      <c r="O1574" s="17"/>
      <c r="P1574" s="17">
        <v>146911.66666666666</v>
      </c>
      <c r="Q1574" s="17">
        <v>121279</v>
      </c>
      <c r="R1574" s="17">
        <v>40781</v>
      </c>
      <c r="S1574" s="17"/>
      <c r="T1574" s="17">
        <v>242777.33333333334</v>
      </c>
      <c r="U1574" s="17">
        <v>167855</v>
      </c>
      <c r="V1574" s="17">
        <v>63732</v>
      </c>
      <c r="W1574" s="5"/>
      <c r="X1574" s="30"/>
      <c r="Y1574" s="30"/>
      <c r="Z1574" s="30"/>
      <c r="AA1574" s="30"/>
      <c r="AB1574" s="30"/>
      <c r="AC1574" s="30"/>
      <c r="AD1574" s="30"/>
      <c r="AE1574" s="30"/>
      <c r="AF1574" s="30"/>
      <c r="AG1574" s="30"/>
      <c r="AH1574" s="30"/>
      <c r="AI1574" s="30"/>
      <c r="AJ1574" s="30"/>
      <c r="AK1574" s="30"/>
      <c r="AL1574" s="30"/>
      <c r="AM1574" s="30"/>
      <c r="AN1574" s="30"/>
      <c r="AO1574" s="30"/>
      <c r="AP1574" s="30"/>
    </row>
    <row r="1575" spans="1:42" ht="18" x14ac:dyDescent="0.25">
      <c r="A1575" s="5"/>
      <c r="B1575" s="6" t="s">
        <v>33</v>
      </c>
      <c r="C1575" s="5"/>
      <c r="D1575" s="17">
        <v>261181.66666666666</v>
      </c>
      <c r="E1575" s="17">
        <v>189301</v>
      </c>
      <c r="F1575" s="17">
        <v>63729</v>
      </c>
      <c r="G1575" s="17"/>
      <c r="H1575" s="17">
        <v>185443.33333333334</v>
      </c>
      <c r="I1575" s="17">
        <v>138040</v>
      </c>
      <c r="J1575" s="17">
        <v>50070</v>
      </c>
      <c r="K1575" s="17"/>
      <c r="L1575" s="17">
        <v>198974.66666666666</v>
      </c>
      <c r="M1575" s="17">
        <v>147169</v>
      </c>
      <c r="N1575" s="17">
        <v>52519</v>
      </c>
      <c r="O1575" s="17"/>
      <c r="P1575" s="17">
        <v>147816.66666666666</v>
      </c>
      <c r="Q1575" s="17">
        <v>121374</v>
      </c>
      <c r="R1575" s="17">
        <v>40664</v>
      </c>
      <c r="S1575" s="17"/>
      <c r="T1575" s="17">
        <v>246353</v>
      </c>
      <c r="U1575" s="17">
        <v>171058</v>
      </c>
      <c r="V1575" s="17">
        <v>63518</v>
      </c>
      <c r="W1575" s="5"/>
      <c r="X1575" s="30"/>
      <c r="Y1575" s="30"/>
      <c r="Z1575" s="30"/>
      <c r="AA1575" s="30"/>
      <c r="AB1575" s="30"/>
      <c r="AC1575" s="30"/>
      <c r="AD1575" s="30"/>
      <c r="AE1575" s="30"/>
      <c r="AF1575" s="30"/>
      <c r="AG1575" s="30"/>
      <c r="AH1575" s="30"/>
      <c r="AI1575" s="30"/>
      <c r="AJ1575" s="30"/>
      <c r="AK1575" s="30"/>
      <c r="AL1575" s="30"/>
      <c r="AM1575" s="30"/>
      <c r="AN1575" s="30"/>
      <c r="AO1575" s="30"/>
      <c r="AP1575" s="30"/>
    </row>
    <row r="1576" spans="1:42" ht="18" x14ac:dyDescent="0.25">
      <c r="A1576" s="6">
        <v>2020</v>
      </c>
      <c r="B1576" s="6" t="s">
        <v>30</v>
      </c>
      <c r="C1576" s="5"/>
      <c r="D1576" s="17">
        <v>252988.66666666666</v>
      </c>
      <c r="E1576" s="17">
        <v>184748</v>
      </c>
      <c r="F1576" s="17">
        <v>63868</v>
      </c>
      <c r="G1576" s="17"/>
      <c r="H1576" s="17">
        <v>180121</v>
      </c>
      <c r="I1576" s="17">
        <v>135680</v>
      </c>
      <c r="J1576" s="17">
        <v>49914</v>
      </c>
      <c r="K1576" s="17"/>
      <c r="L1576" s="17">
        <v>192585.33333333334</v>
      </c>
      <c r="M1576" s="17">
        <v>144015</v>
      </c>
      <c r="N1576" s="17">
        <v>52367</v>
      </c>
      <c r="O1576" s="17"/>
      <c r="P1576" s="17">
        <v>147677</v>
      </c>
      <c r="Q1576" s="17">
        <v>120819</v>
      </c>
      <c r="R1576" s="17">
        <v>41000</v>
      </c>
      <c r="S1576" s="17"/>
      <c r="T1576" s="17">
        <v>238049.33333333334</v>
      </c>
      <c r="U1576" s="17">
        <v>167547</v>
      </c>
      <c r="V1576" s="17">
        <v>63928</v>
      </c>
      <c r="W1576" s="5"/>
      <c r="X1576" s="30"/>
      <c r="Y1576" s="30"/>
      <c r="Z1576" s="30"/>
      <c r="AA1576" s="30"/>
      <c r="AB1576" s="30"/>
      <c r="AC1576" s="30"/>
      <c r="AD1576" s="30"/>
      <c r="AE1576" s="30"/>
      <c r="AF1576" s="30"/>
      <c r="AG1576" s="30"/>
      <c r="AH1576" s="30"/>
      <c r="AI1576" s="30"/>
      <c r="AJ1576" s="30"/>
      <c r="AK1576" s="30"/>
      <c r="AL1576" s="30"/>
      <c r="AM1576" s="30"/>
      <c r="AN1576" s="30"/>
      <c r="AO1576" s="30"/>
      <c r="AP1576" s="30"/>
    </row>
    <row r="1577" spans="1:42" ht="18" x14ac:dyDescent="0.25">
      <c r="A1577" s="5"/>
      <c r="B1577" s="6" t="s">
        <v>31</v>
      </c>
      <c r="C1577" s="5"/>
      <c r="D1577" s="17">
        <v>266704.33333333331</v>
      </c>
      <c r="E1577" s="17">
        <v>193021</v>
      </c>
      <c r="F1577" s="17">
        <v>65084</v>
      </c>
      <c r="G1577" s="17"/>
      <c r="H1577" s="17">
        <v>183938.66666666666</v>
      </c>
      <c r="I1577" s="17">
        <v>137345</v>
      </c>
      <c r="J1577" s="17">
        <v>49332</v>
      </c>
      <c r="K1577" s="17"/>
      <c r="L1577" s="17">
        <v>190174.66666666666</v>
      </c>
      <c r="M1577" s="17">
        <v>141621</v>
      </c>
      <c r="N1577" s="17">
        <v>50523</v>
      </c>
      <c r="O1577" s="17"/>
      <c r="P1577" s="17">
        <v>146373.66666666666</v>
      </c>
      <c r="Q1577" s="17">
        <v>118700</v>
      </c>
      <c r="R1577" s="17">
        <v>40220</v>
      </c>
      <c r="S1577" s="17"/>
      <c r="T1577" s="17">
        <v>242273</v>
      </c>
      <c r="U1577" s="17">
        <v>168881</v>
      </c>
      <c r="V1577" s="17">
        <v>62808</v>
      </c>
      <c r="W1577" s="5"/>
      <c r="X1577" s="30"/>
      <c r="Y1577" s="30"/>
      <c r="Z1577" s="30"/>
      <c r="AA1577" s="30"/>
      <c r="AB1577" s="30"/>
      <c r="AC1577" s="30"/>
      <c r="AD1577" s="30"/>
      <c r="AE1577" s="30"/>
      <c r="AF1577" s="30"/>
      <c r="AG1577" s="30"/>
      <c r="AH1577" s="30"/>
      <c r="AI1577" s="30"/>
      <c r="AJ1577" s="30"/>
      <c r="AK1577" s="30"/>
      <c r="AL1577" s="30"/>
      <c r="AM1577" s="30"/>
      <c r="AN1577" s="30"/>
      <c r="AO1577" s="30"/>
      <c r="AP1577" s="30"/>
    </row>
    <row r="1578" spans="1:42" ht="18" x14ac:dyDescent="0.25">
      <c r="A1578" s="5"/>
      <c r="B1578" s="6" t="s">
        <v>32</v>
      </c>
      <c r="C1578" s="5"/>
      <c r="D1578" s="17">
        <v>271110</v>
      </c>
      <c r="E1578" s="17">
        <v>194985</v>
      </c>
      <c r="F1578" s="17">
        <v>65878</v>
      </c>
      <c r="G1578" s="17"/>
      <c r="H1578" s="17">
        <v>194880.33333333334</v>
      </c>
      <c r="I1578" s="17">
        <v>141125</v>
      </c>
      <c r="J1578" s="17">
        <v>51725</v>
      </c>
      <c r="K1578" s="17"/>
      <c r="L1578" s="17">
        <v>207762.66666666666</v>
      </c>
      <c r="M1578" s="17">
        <v>150176</v>
      </c>
      <c r="N1578" s="17">
        <v>54114</v>
      </c>
      <c r="O1578" s="17"/>
      <c r="P1578" s="17">
        <v>156913</v>
      </c>
      <c r="Q1578" s="17">
        <v>123057</v>
      </c>
      <c r="R1578" s="17">
        <v>41998</v>
      </c>
      <c r="S1578" s="17"/>
      <c r="T1578" s="17">
        <v>255735</v>
      </c>
      <c r="U1578" s="17">
        <v>175765</v>
      </c>
      <c r="V1578" s="17">
        <v>65626</v>
      </c>
      <c r="W1578" s="5"/>
      <c r="X1578" s="30"/>
      <c r="Y1578" s="30"/>
      <c r="Z1578" s="30"/>
      <c r="AA1578" s="30"/>
      <c r="AB1578" s="30"/>
      <c r="AC1578" s="30"/>
      <c r="AD1578" s="30"/>
      <c r="AE1578" s="30"/>
      <c r="AF1578" s="30"/>
      <c r="AG1578" s="30"/>
      <c r="AH1578" s="30"/>
      <c r="AI1578" s="30"/>
      <c r="AJ1578" s="30"/>
      <c r="AK1578" s="30"/>
      <c r="AL1578" s="30"/>
      <c r="AM1578" s="30"/>
      <c r="AN1578" s="30"/>
      <c r="AO1578" s="30"/>
      <c r="AP1578" s="30"/>
    </row>
    <row r="1579" spans="1:42" ht="18" x14ac:dyDescent="0.25">
      <c r="A1579" s="5"/>
      <c r="B1579" s="6" t="s">
        <v>33</v>
      </c>
      <c r="C1579" s="5"/>
      <c r="D1579" s="17">
        <v>277383.66666666669</v>
      </c>
      <c r="E1579" s="17">
        <v>197900</v>
      </c>
      <c r="F1579" s="17">
        <v>65193</v>
      </c>
      <c r="G1579" s="17"/>
      <c r="H1579" s="17">
        <v>207866.66666666666</v>
      </c>
      <c r="I1579" s="17">
        <v>144898</v>
      </c>
      <c r="J1579" s="17">
        <v>53268</v>
      </c>
      <c r="K1579" s="17"/>
      <c r="L1579" s="17">
        <v>216905.33333333334</v>
      </c>
      <c r="M1579" s="17">
        <v>151763</v>
      </c>
      <c r="N1579" s="17">
        <v>54811</v>
      </c>
      <c r="O1579" s="17"/>
      <c r="P1579" s="17">
        <v>162203</v>
      </c>
      <c r="Q1579" s="17">
        <v>123489</v>
      </c>
      <c r="R1579" s="17">
        <v>41995</v>
      </c>
      <c r="S1579" s="17"/>
      <c r="T1579" s="17">
        <v>265263</v>
      </c>
      <c r="U1579" s="17">
        <v>176751</v>
      </c>
      <c r="V1579" s="17">
        <v>66189</v>
      </c>
      <c r="W1579" s="5"/>
      <c r="X1579" s="30"/>
      <c r="Y1579" s="30"/>
      <c r="Z1579" s="30"/>
      <c r="AA1579" s="30"/>
      <c r="AB1579" s="30"/>
      <c r="AC1579" s="30"/>
      <c r="AD1579" s="30"/>
      <c r="AE1579" s="30"/>
      <c r="AF1579" s="30"/>
      <c r="AG1579" s="30"/>
      <c r="AH1579" s="30"/>
      <c r="AI1579" s="30"/>
      <c r="AJ1579" s="30"/>
      <c r="AK1579" s="30"/>
      <c r="AL1579" s="30"/>
      <c r="AM1579" s="30"/>
      <c r="AN1579" s="30"/>
      <c r="AO1579" s="30"/>
      <c r="AP1579" s="30"/>
    </row>
    <row r="1580" spans="1:42" ht="18" x14ac:dyDescent="0.25">
      <c r="A1580" s="6">
        <v>2021</v>
      </c>
      <c r="B1580" s="6" t="s">
        <v>30</v>
      </c>
      <c r="C1580" s="5"/>
      <c r="D1580" s="17">
        <v>286158</v>
      </c>
      <c r="E1580" s="17">
        <v>199489</v>
      </c>
      <c r="F1580" s="17">
        <v>66289</v>
      </c>
      <c r="G1580" s="17"/>
      <c r="H1580" s="17">
        <v>212566</v>
      </c>
      <c r="I1580" s="17">
        <v>149079</v>
      </c>
      <c r="J1580" s="17">
        <v>53942</v>
      </c>
      <c r="K1580" s="17"/>
      <c r="L1580" s="17">
        <v>222225.33333333334</v>
      </c>
      <c r="M1580" s="17">
        <v>155716</v>
      </c>
      <c r="N1580" s="17">
        <v>55566</v>
      </c>
      <c r="O1580" s="17"/>
      <c r="P1580" s="17">
        <v>165216.66666666666</v>
      </c>
      <c r="Q1580" s="17">
        <v>126437</v>
      </c>
      <c r="R1580" s="17">
        <v>42643</v>
      </c>
      <c r="S1580" s="17"/>
      <c r="T1580" s="17">
        <v>269470</v>
      </c>
      <c r="U1580" s="17">
        <v>179957</v>
      </c>
      <c r="V1580" s="17">
        <v>66322</v>
      </c>
      <c r="W1580" s="5"/>
      <c r="X1580" s="30"/>
      <c r="Y1580" s="30"/>
      <c r="Z1580" s="30"/>
      <c r="AA1580" s="30"/>
      <c r="AB1580" s="30"/>
      <c r="AC1580" s="30"/>
      <c r="AD1580" s="30"/>
      <c r="AE1580" s="30"/>
      <c r="AF1580" s="30"/>
      <c r="AG1580" s="30"/>
      <c r="AH1580" s="30"/>
      <c r="AI1580" s="30"/>
      <c r="AJ1580" s="30"/>
      <c r="AK1580" s="30"/>
      <c r="AL1580" s="30"/>
      <c r="AM1580" s="30"/>
      <c r="AN1580" s="30"/>
      <c r="AO1580" s="30"/>
      <c r="AP1580" s="30"/>
    </row>
    <row r="1581" spans="1:42" ht="18" x14ac:dyDescent="0.25">
      <c r="A1581" s="5"/>
      <c r="B1581" s="6" t="s">
        <v>31</v>
      </c>
      <c r="C1581" s="5"/>
      <c r="D1581" s="17">
        <v>275909.66666666669</v>
      </c>
      <c r="E1581" s="17">
        <v>198181</v>
      </c>
      <c r="F1581" s="17">
        <v>64793</v>
      </c>
      <c r="G1581" s="17"/>
      <c r="H1581" s="17">
        <v>193381.33333333334</v>
      </c>
      <c r="I1581" s="17">
        <v>136304</v>
      </c>
      <c r="J1581" s="17">
        <v>49107</v>
      </c>
      <c r="K1581" s="17"/>
      <c r="L1581" s="17">
        <v>207601</v>
      </c>
      <c r="M1581" s="17">
        <v>146983</v>
      </c>
      <c r="N1581" s="17">
        <v>51809</v>
      </c>
      <c r="O1581" s="17"/>
      <c r="P1581" s="17">
        <v>157424.33333333334</v>
      </c>
      <c r="Q1581" s="17">
        <v>121778</v>
      </c>
      <c r="R1581" s="17">
        <v>40399</v>
      </c>
      <c r="S1581" s="17"/>
      <c r="T1581" s="17">
        <v>262598</v>
      </c>
      <c r="U1581" s="17">
        <v>174608</v>
      </c>
      <c r="V1581" s="17">
        <v>64382</v>
      </c>
      <c r="W1581" s="5"/>
      <c r="X1581" s="30"/>
      <c r="Y1581" s="30"/>
      <c r="Z1581" s="30"/>
      <c r="AA1581" s="30"/>
      <c r="AB1581" s="30"/>
      <c r="AC1581" s="30"/>
      <c r="AD1581" s="30"/>
      <c r="AE1581" s="30"/>
      <c r="AF1581" s="30"/>
      <c r="AG1581" s="30"/>
      <c r="AH1581" s="30"/>
      <c r="AI1581" s="30"/>
      <c r="AJ1581" s="30"/>
      <c r="AK1581" s="30"/>
      <c r="AL1581" s="30"/>
      <c r="AM1581" s="30"/>
      <c r="AN1581" s="30"/>
      <c r="AO1581" s="30"/>
      <c r="AP1581" s="30"/>
    </row>
    <row r="1582" spans="1:42" ht="18" x14ac:dyDescent="0.25">
      <c r="A1582" s="5"/>
      <c r="B1582" s="5"/>
      <c r="C1582" s="5"/>
      <c r="D1582" s="17"/>
      <c r="E1582" s="17"/>
      <c r="F1582" s="17"/>
      <c r="G1582" s="17"/>
      <c r="H1582" s="17"/>
      <c r="I1582" s="17"/>
      <c r="J1582" s="17"/>
      <c r="K1582" s="17"/>
      <c r="L1582" s="17"/>
      <c r="M1582" s="17"/>
      <c r="N1582" s="17"/>
      <c r="O1582" s="17"/>
      <c r="P1582" s="17"/>
      <c r="Q1582" s="17"/>
      <c r="R1582" s="17"/>
      <c r="S1582" s="17"/>
      <c r="T1582" s="17"/>
      <c r="U1582" s="17"/>
      <c r="V1582" s="17"/>
      <c r="W1582" s="5"/>
      <c r="X1582" s="30"/>
      <c r="Y1582" s="30"/>
      <c r="Z1582" s="30"/>
      <c r="AA1582" s="30"/>
      <c r="AB1582" s="30"/>
      <c r="AC1582" s="30"/>
      <c r="AD1582" s="30"/>
      <c r="AE1582" s="30"/>
      <c r="AF1582" s="30"/>
      <c r="AG1582" s="30"/>
      <c r="AH1582" s="30"/>
      <c r="AI1582" s="30"/>
      <c r="AJ1582" s="30"/>
      <c r="AK1582" s="30"/>
      <c r="AL1582" s="30"/>
      <c r="AM1582" s="30"/>
      <c r="AN1582" s="30"/>
      <c r="AO1582" s="30"/>
      <c r="AP1582" s="30"/>
    </row>
    <row r="1583" spans="1:42" ht="18" x14ac:dyDescent="0.25">
      <c r="A1583" s="7" t="s">
        <v>58</v>
      </c>
      <c r="B1583" s="5"/>
      <c r="C1583" s="5"/>
      <c r="D1583" s="17"/>
      <c r="E1583" s="17"/>
      <c r="F1583" s="17"/>
      <c r="G1583" s="17"/>
      <c r="H1583" s="17"/>
      <c r="I1583" s="17"/>
      <c r="J1583" s="17"/>
      <c r="K1583" s="17"/>
      <c r="L1583" s="17"/>
      <c r="M1583" s="17"/>
      <c r="N1583" s="17"/>
      <c r="O1583" s="17"/>
      <c r="P1583" s="17"/>
      <c r="Q1583" s="17"/>
      <c r="R1583" s="17"/>
      <c r="S1583" s="17"/>
      <c r="T1583" s="17"/>
      <c r="U1583" s="17"/>
      <c r="V1583" s="17"/>
      <c r="W1583" s="5"/>
      <c r="X1583" s="30"/>
      <c r="Y1583" s="30"/>
      <c r="Z1583" s="30"/>
      <c r="AA1583" s="30"/>
      <c r="AB1583" s="30"/>
      <c r="AC1583" s="30"/>
      <c r="AD1583" s="30"/>
      <c r="AE1583" s="30"/>
      <c r="AF1583" s="30"/>
      <c r="AG1583" s="30"/>
      <c r="AH1583" s="30"/>
      <c r="AI1583" s="30"/>
      <c r="AJ1583" s="30"/>
      <c r="AK1583" s="30"/>
      <c r="AL1583" s="30"/>
      <c r="AM1583" s="30"/>
      <c r="AN1583" s="30"/>
      <c r="AO1583" s="30"/>
      <c r="AP1583" s="30"/>
    </row>
    <row r="1584" spans="1:42" ht="18" x14ac:dyDescent="0.25">
      <c r="A1584" s="7" t="s">
        <v>59</v>
      </c>
      <c r="B1584" s="5"/>
      <c r="C1584" s="5"/>
      <c r="D1584" s="17"/>
      <c r="E1584" s="17"/>
      <c r="F1584" s="17"/>
      <c r="G1584" s="17"/>
      <c r="H1584" s="17"/>
      <c r="I1584" s="17"/>
      <c r="J1584" s="17"/>
      <c r="K1584" s="17"/>
      <c r="L1584" s="17"/>
      <c r="M1584" s="17"/>
      <c r="N1584" s="17"/>
      <c r="O1584" s="17"/>
      <c r="P1584" s="17"/>
      <c r="Q1584" s="17"/>
      <c r="R1584" s="17"/>
      <c r="S1584" s="17"/>
      <c r="T1584" s="17"/>
      <c r="U1584" s="17"/>
      <c r="V1584" s="17"/>
      <c r="W1584" s="5"/>
      <c r="X1584" s="30"/>
      <c r="Y1584" s="30"/>
      <c r="Z1584" s="30"/>
      <c r="AA1584" s="30"/>
      <c r="AB1584" s="30"/>
      <c r="AC1584" s="30"/>
      <c r="AD1584" s="30"/>
      <c r="AE1584" s="30"/>
      <c r="AF1584" s="30"/>
      <c r="AG1584" s="30"/>
      <c r="AH1584" s="30"/>
      <c r="AI1584" s="30"/>
      <c r="AJ1584" s="30"/>
      <c r="AK1584" s="30"/>
      <c r="AL1584" s="30"/>
      <c r="AM1584" s="30"/>
      <c r="AN1584" s="30"/>
      <c r="AO1584" s="30"/>
      <c r="AP1584" s="30"/>
    </row>
    <row r="1585" spans="1:42" ht="21" x14ac:dyDescent="0.25">
      <c r="A1585" s="6">
        <v>1992</v>
      </c>
      <c r="B1585" s="6" t="s">
        <v>30</v>
      </c>
      <c r="C1585" s="18"/>
      <c r="D1585" s="17"/>
      <c r="E1585" s="17"/>
      <c r="F1585" s="17"/>
      <c r="G1585" s="17"/>
      <c r="H1585" s="17"/>
      <c r="I1585" s="17"/>
      <c r="J1585" s="17"/>
      <c r="K1585" s="17"/>
      <c r="L1585" s="17"/>
      <c r="M1585" s="17"/>
      <c r="N1585" s="17"/>
      <c r="O1585" s="17"/>
      <c r="P1585" s="17"/>
      <c r="Q1585" s="17"/>
      <c r="R1585" s="17"/>
      <c r="S1585" s="17"/>
      <c r="T1585" s="17"/>
      <c r="U1585" s="17"/>
      <c r="V1585" s="17"/>
      <c r="W1585" s="5"/>
      <c r="X1585" s="30"/>
      <c r="Y1585" s="30"/>
      <c r="Z1585" s="30"/>
      <c r="AA1585" s="30"/>
      <c r="AB1585" s="30"/>
      <c r="AC1585" s="30"/>
      <c r="AD1585" s="30"/>
      <c r="AE1585" s="30"/>
      <c r="AF1585" s="30"/>
      <c r="AG1585" s="30"/>
      <c r="AH1585" s="30"/>
      <c r="AI1585" s="30"/>
      <c r="AJ1585" s="30"/>
      <c r="AK1585" s="30"/>
      <c r="AL1585" s="30"/>
      <c r="AM1585" s="30"/>
      <c r="AN1585" s="30"/>
      <c r="AO1585" s="30"/>
      <c r="AP1585" s="30"/>
    </row>
    <row r="1586" spans="1:42" ht="18" x14ac:dyDescent="0.25">
      <c r="A1586" s="5"/>
      <c r="B1586" s="6" t="s">
        <v>31</v>
      </c>
      <c r="C1586" s="5"/>
      <c r="D1586" s="17">
        <v>53662</v>
      </c>
      <c r="E1586" s="17">
        <v>39620</v>
      </c>
      <c r="F1586" s="17">
        <v>22621</v>
      </c>
      <c r="G1586" s="17"/>
      <c r="H1586" s="17">
        <v>33055</v>
      </c>
      <c r="I1586" s="17">
        <v>25443</v>
      </c>
      <c r="J1586" s="17">
        <v>16536</v>
      </c>
      <c r="K1586" s="17"/>
      <c r="L1586" s="17">
        <v>37155</v>
      </c>
      <c r="M1586" s="17">
        <v>28263</v>
      </c>
      <c r="N1586" s="17">
        <v>17759</v>
      </c>
      <c r="O1586" s="17"/>
      <c r="P1586" s="17">
        <v>29280</v>
      </c>
      <c r="Q1586" s="17">
        <v>23196</v>
      </c>
      <c r="R1586" s="17">
        <v>15111</v>
      </c>
      <c r="S1586" s="17"/>
      <c r="T1586" s="17">
        <v>47101</v>
      </c>
      <c r="U1586" s="17">
        <v>34966</v>
      </c>
      <c r="V1586" s="17">
        <v>21268</v>
      </c>
      <c r="W1586" s="5"/>
      <c r="X1586" s="30"/>
      <c r="Y1586" s="30"/>
      <c r="Z1586" s="30"/>
      <c r="AA1586" s="30"/>
      <c r="AB1586" s="30"/>
      <c r="AC1586" s="30"/>
      <c r="AD1586" s="30"/>
      <c r="AE1586" s="30"/>
      <c r="AF1586" s="30"/>
      <c r="AG1586" s="30"/>
      <c r="AH1586" s="30"/>
      <c r="AI1586" s="30"/>
      <c r="AJ1586" s="30"/>
      <c r="AK1586" s="30"/>
      <c r="AL1586" s="30"/>
      <c r="AM1586" s="30"/>
      <c r="AN1586" s="30"/>
      <c r="AO1586" s="30"/>
      <c r="AP1586" s="30"/>
    </row>
    <row r="1587" spans="1:42" ht="18" x14ac:dyDescent="0.25">
      <c r="A1587" s="5"/>
      <c r="B1587" s="6" t="s">
        <v>32</v>
      </c>
      <c r="C1587" s="5"/>
      <c r="D1587" s="17">
        <v>50102</v>
      </c>
      <c r="E1587" s="17">
        <v>35025</v>
      </c>
      <c r="F1587" s="17">
        <v>22295</v>
      </c>
      <c r="G1587" s="17"/>
      <c r="H1587" s="17">
        <v>37468</v>
      </c>
      <c r="I1587" s="17">
        <v>29539</v>
      </c>
      <c r="J1587" s="17">
        <v>17434</v>
      </c>
      <c r="K1587" s="17"/>
      <c r="L1587" s="17">
        <v>40326</v>
      </c>
      <c r="M1587" s="17">
        <v>30780</v>
      </c>
      <c r="N1587" s="17">
        <v>18534</v>
      </c>
      <c r="O1587" s="17"/>
      <c r="P1587" s="17">
        <v>32690</v>
      </c>
      <c r="Q1587" s="17">
        <v>25795</v>
      </c>
      <c r="R1587" s="17">
        <v>15156</v>
      </c>
      <c r="S1587" s="17"/>
      <c r="T1587" s="17">
        <v>49911</v>
      </c>
      <c r="U1587" s="17">
        <v>37037</v>
      </c>
      <c r="V1587" s="17">
        <v>22773</v>
      </c>
      <c r="W1587" s="5"/>
      <c r="X1587" s="30"/>
      <c r="Y1587" s="30"/>
      <c r="Z1587" s="30"/>
      <c r="AA1587" s="30"/>
      <c r="AB1587" s="30"/>
      <c r="AC1587" s="30"/>
      <c r="AD1587" s="30"/>
      <c r="AE1587" s="30"/>
      <c r="AF1587" s="30"/>
      <c r="AG1587" s="30"/>
      <c r="AH1587" s="30"/>
      <c r="AI1587" s="30"/>
      <c r="AJ1587" s="30"/>
      <c r="AK1587" s="30"/>
      <c r="AL1587" s="30"/>
      <c r="AM1587" s="30"/>
      <c r="AN1587" s="30"/>
      <c r="AO1587" s="30"/>
      <c r="AP1587" s="30"/>
    </row>
    <row r="1588" spans="1:42" ht="18" x14ac:dyDescent="0.25">
      <c r="A1588" s="5"/>
      <c r="B1588" s="6" t="s">
        <v>33</v>
      </c>
      <c r="C1588" s="5"/>
      <c r="D1588" s="17">
        <v>52683</v>
      </c>
      <c r="E1588" s="17">
        <v>38164</v>
      </c>
      <c r="F1588" s="17">
        <v>22605</v>
      </c>
      <c r="G1588" s="17"/>
      <c r="H1588" s="17">
        <v>34780</v>
      </c>
      <c r="I1588" s="17">
        <v>27791</v>
      </c>
      <c r="J1588" s="17">
        <v>17243</v>
      </c>
      <c r="K1588" s="17"/>
      <c r="L1588" s="17">
        <v>38591</v>
      </c>
      <c r="M1588" s="17">
        <v>30000</v>
      </c>
      <c r="N1588" s="17">
        <v>18392</v>
      </c>
      <c r="O1588" s="17"/>
      <c r="P1588" s="17">
        <v>29053</v>
      </c>
      <c r="Q1588" s="17">
        <v>24218</v>
      </c>
      <c r="R1588" s="17">
        <v>14212</v>
      </c>
      <c r="S1588" s="17"/>
      <c r="T1588" s="17">
        <v>50174</v>
      </c>
      <c r="U1588" s="17">
        <v>37021</v>
      </c>
      <c r="V1588" s="17">
        <v>23408</v>
      </c>
      <c r="W1588" s="5"/>
      <c r="X1588" s="30"/>
      <c r="Y1588" s="30"/>
      <c r="Z1588" s="30"/>
      <c r="AA1588" s="30"/>
      <c r="AB1588" s="30"/>
      <c r="AC1588" s="30"/>
      <c r="AD1588" s="30"/>
      <c r="AE1588" s="30"/>
      <c r="AF1588" s="30"/>
      <c r="AG1588" s="30"/>
      <c r="AH1588" s="30"/>
      <c r="AI1588" s="30"/>
      <c r="AJ1588" s="30"/>
      <c r="AK1588" s="30"/>
      <c r="AL1588" s="30"/>
      <c r="AM1588" s="30"/>
      <c r="AN1588" s="30"/>
      <c r="AO1588" s="30"/>
      <c r="AP1588" s="30"/>
    </row>
    <row r="1589" spans="1:42" ht="18" x14ac:dyDescent="0.25">
      <c r="A1589" s="6">
        <v>1993</v>
      </c>
      <c r="B1589" s="6" t="s">
        <v>30</v>
      </c>
      <c r="C1589" s="5"/>
      <c r="D1589" s="17">
        <v>50084</v>
      </c>
      <c r="E1589" s="17">
        <v>35793</v>
      </c>
      <c r="F1589" s="17">
        <v>19515</v>
      </c>
      <c r="G1589" s="17"/>
      <c r="H1589" s="17">
        <v>32272</v>
      </c>
      <c r="I1589" s="17">
        <v>25704</v>
      </c>
      <c r="J1589" s="17">
        <v>15320</v>
      </c>
      <c r="K1589" s="17"/>
      <c r="L1589" s="17">
        <v>36502</v>
      </c>
      <c r="M1589" s="17">
        <v>28100</v>
      </c>
      <c r="N1589" s="17">
        <v>16316</v>
      </c>
      <c r="O1589" s="17"/>
      <c r="P1589" s="17">
        <v>30241</v>
      </c>
      <c r="Q1589" s="17">
        <v>24314</v>
      </c>
      <c r="R1589" s="17">
        <v>14950</v>
      </c>
      <c r="S1589" s="17"/>
      <c r="T1589" s="17">
        <v>46664</v>
      </c>
      <c r="U1589" s="17">
        <v>34245</v>
      </c>
      <c r="V1589" s="17">
        <v>18533</v>
      </c>
      <c r="W1589" s="5"/>
      <c r="X1589" s="30"/>
      <c r="Y1589" s="30"/>
      <c r="Z1589" s="30"/>
      <c r="AA1589" s="30"/>
      <c r="AB1589" s="30"/>
      <c r="AC1589" s="30"/>
      <c r="AD1589" s="30"/>
      <c r="AE1589" s="30"/>
      <c r="AF1589" s="30"/>
      <c r="AG1589" s="30"/>
      <c r="AH1589" s="30"/>
      <c r="AI1589" s="30"/>
      <c r="AJ1589" s="30"/>
      <c r="AK1589" s="30"/>
      <c r="AL1589" s="30"/>
      <c r="AM1589" s="30"/>
      <c r="AN1589" s="30"/>
      <c r="AO1589" s="30"/>
      <c r="AP1589" s="30"/>
    </row>
    <row r="1590" spans="1:42" ht="18" x14ac:dyDescent="0.25">
      <c r="A1590" s="5"/>
      <c r="B1590" s="6" t="s">
        <v>31</v>
      </c>
      <c r="C1590" s="5"/>
      <c r="D1590" s="17">
        <v>56818</v>
      </c>
      <c r="E1590" s="17">
        <v>37888</v>
      </c>
      <c r="F1590" s="17">
        <v>20382</v>
      </c>
      <c r="G1590" s="17"/>
      <c r="H1590" s="17">
        <v>32651</v>
      </c>
      <c r="I1590" s="17">
        <v>25672</v>
      </c>
      <c r="J1590" s="17">
        <v>14904</v>
      </c>
      <c r="K1590" s="17"/>
      <c r="L1590" s="17">
        <v>37400</v>
      </c>
      <c r="M1590" s="17">
        <v>28073</v>
      </c>
      <c r="N1590" s="17">
        <v>15980</v>
      </c>
      <c r="O1590" s="17"/>
      <c r="P1590" s="17">
        <v>31032</v>
      </c>
      <c r="Q1590" s="17">
        <v>23682</v>
      </c>
      <c r="R1590" s="17">
        <v>13724</v>
      </c>
      <c r="S1590" s="17"/>
      <c r="T1590" s="17">
        <v>48247</v>
      </c>
      <c r="U1590" s="17">
        <v>35550</v>
      </c>
      <c r="V1590" s="17">
        <v>19823</v>
      </c>
      <c r="W1590" s="5"/>
      <c r="X1590" s="30"/>
      <c r="Y1590" s="30"/>
      <c r="Z1590" s="30"/>
      <c r="AA1590" s="30"/>
      <c r="AB1590" s="30"/>
      <c r="AC1590" s="30"/>
      <c r="AD1590" s="30"/>
      <c r="AE1590" s="30"/>
      <c r="AF1590" s="30"/>
      <c r="AG1590" s="30"/>
      <c r="AH1590" s="30"/>
      <c r="AI1590" s="30"/>
      <c r="AJ1590" s="30"/>
      <c r="AK1590" s="30"/>
      <c r="AL1590" s="30"/>
      <c r="AM1590" s="30"/>
      <c r="AN1590" s="30"/>
      <c r="AO1590" s="30"/>
      <c r="AP1590" s="30"/>
    </row>
    <row r="1591" spans="1:42" ht="18" x14ac:dyDescent="0.25">
      <c r="A1591" s="5"/>
      <c r="B1591" s="6" t="s">
        <v>32</v>
      </c>
      <c r="C1591" s="5"/>
      <c r="D1591" s="17">
        <v>54295</v>
      </c>
      <c r="E1591" s="17">
        <v>37284</v>
      </c>
      <c r="F1591" s="17">
        <v>20300</v>
      </c>
      <c r="G1591" s="17"/>
      <c r="H1591" s="17">
        <v>35846</v>
      </c>
      <c r="I1591" s="17">
        <v>28032</v>
      </c>
      <c r="J1591" s="17">
        <v>16610</v>
      </c>
      <c r="K1591" s="17"/>
      <c r="L1591" s="17">
        <v>41102</v>
      </c>
      <c r="M1591" s="17">
        <v>30668</v>
      </c>
      <c r="N1591" s="17">
        <v>17661</v>
      </c>
      <c r="O1591" s="17"/>
      <c r="P1591" s="17">
        <v>31409</v>
      </c>
      <c r="Q1591" s="17">
        <v>23954</v>
      </c>
      <c r="R1591" s="17">
        <v>14471</v>
      </c>
      <c r="S1591" s="17"/>
      <c r="T1591" s="17">
        <v>54891</v>
      </c>
      <c r="U1591" s="17">
        <v>40219</v>
      </c>
      <c r="V1591" s="17">
        <v>22199</v>
      </c>
      <c r="W1591" s="5"/>
      <c r="X1591" s="30"/>
      <c r="Y1591" s="30"/>
      <c r="Z1591" s="30"/>
      <c r="AA1591" s="30"/>
      <c r="AB1591" s="30"/>
      <c r="AC1591" s="30"/>
      <c r="AD1591" s="30"/>
      <c r="AE1591" s="30"/>
      <c r="AF1591" s="30"/>
      <c r="AG1591" s="30"/>
      <c r="AH1591" s="30"/>
      <c r="AI1591" s="30"/>
      <c r="AJ1591" s="30"/>
      <c r="AK1591" s="30"/>
      <c r="AL1591" s="30"/>
      <c r="AM1591" s="30"/>
      <c r="AN1591" s="30"/>
      <c r="AO1591" s="30"/>
      <c r="AP1591" s="30"/>
    </row>
    <row r="1592" spans="1:42" ht="18" x14ac:dyDescent="0.25">
      <c r="A1592" s="5"/>
      <c r="B1592" s="6" t="s">
        <v>33</v>
      </c>
      <c r="C1592" s="5"/>
      <c r="D1592" s="17">
        <v>51300</v>
      </c>
      <c r="E1592" s="17">
        <v>37894</v>
      </c>
      <c r="F1592" s="17">
        <v>18481</v>
      </c>
      <c r="G1592" s="17"/>
      <c r="H1592" s="17">
        <v>36102</v>
      </c>
      <c r="I1592" s="17">
        <v>26513</v>
      </c>
      <c r="J1592" s="17">
        <v>16064</v>
      </c>
      <c r="K1592" s="17"/>
      <c r="L1592" s="17">
        <v>40368</v>
      </c>
      <c r="M1592" s="17">
        <v>29708</v>
      </c>
      <c r="N1592" s="17">
        <v>16736</v>
      </c>
      <c r="O1592" s="17"/>
      <c r="P1592" s="17">
        <v>31299</v>
      </c>
      <c r="Q1592" s="17">
        <v>23766</v>
      </c>
      <c r="R1592" s="17">
        <v>13278</v>
      </c>
      <c r="S1592" s="17"/>
      <c r="T1592" s="17">
        <v>53773</v>
      </c>
      <c r="U1592" s="17">
        <v>38491</v>
      </c>
      <c r="V1592" s="17">
        <v>21748</v>
      </c>
      <c r="W1592" s="5"/>
      <c r="X1592" s="30"/>
      <c r="Y1592" s="30"/>
      <c r="Z1592" s="30"/>
      <c r="AA1592" s="30"/>
      <c r="AB1592" s="30"/>
      <c r="AC1592" s="30"/>
      <c r="AD1592" s="30"/>
      <c r="AE1592" s="30"/>
      <c r="AF1592" s="30"/>
      <c r="AG1592" s="30"/>
      <c r="AH1592" s="30"/>
      <c r="AI1592" s="30"/>
      <c r="AJ1592" s="30"/>
      <c r="AK1592" s="30"/>
      <c r="AL1592" s="30"/>
      <c r="AM1592" s="30"/>
      <c r="AN1592" s="30"/>
      <c r="AO1592" s="30"/>
      <c r="AP1592" s="30"/>
    </row>
    <row r="1593" spans="1:42" ht="18" x14ac:dyDescent="0.25">
      <c r="A1593" s="6">
        <v>1994</v>
      </c>
      <c r="B1593" s="6" t="s">
        <v>30</v>
      </c>
      <c r="C1593" s="5"/>
      <c r="D1593" s="17">
        <v>44899</v>
      </c>
      <c r="E1593" s="17">
        <v>34355</v>
      </c>
      <c r="F1593" s="17">
        <v>16668</v>
      </c>
      <c r="G1593" s="17"/>
      <c r="H1593" s="17">
        <v>34497</v>
      </c>
      <c r="I1593" s="17">
        <v>26255</v>
      </c>
      <c r="J1593" s="17">
        <v>15000</v>
      </c>
      <c r="K1593" s="17"/>
      <c r="L1593" s="17">
        <v>36758</v>
      </c>
      <c r="M1593" s="17">
        <v>28016</v>
      </c>
      <c r="N1593" s="17">
        <v>15367</v>
      </c>
      <c r="O1593" s="17"/>
      <c r="P1593" s="17">
        <v>28922</v>
      </c>
      <c r="Q1593" s="17">
        <v>23607</v>
      </c>
      <c r="R1593" s="17">
        <v>12645</v>
      </c>
      <c r="S1593" s="17"/>
      <c r="T1593" s="17">
        <v>57594</v>
      </c>
      <c r="U1593" s="17">
        <v>39741</v>
      </c>
      <c r="V1593" s="17">
        <v>22482</v>
      </c>
      <c r="W1593" s="5"/>
      <c r="X1593" s="30"/>
      <c r="Y1593" s="30"/>
      <c r="Z1593" s="30"/>
      <c r="AA1593" s="30"/>
      <c r="AB1593" s="30"/>
      <c r="AC1593" s="30"/>
      <c r="AD1593" s="30"/>
      <c r="AE1593" s="30"/>
      <c r="AF1593" s="30"/>
      <c r="AG1593" s="30"/>
      <c r="AH1593" s="30"/>
      <c r="AI1593" s="30"/>
      <c r="AJ1593" s="30"/>
      <c r="AK1593" s="30"/>
      <c r="AL1593" s="30"/>
      <c r="AM1593" s="30"/>
      <c r="AN1593" s="30"/>
      <c r="AO1593" s="30"/>
      <c r="AP1593" s="30"/>
    </row>
    <row r="1594" spans="1:42" ht="18" x14ac:dyDescent="0.25">
      <c r="A1594" s="5"/>
      <c r="B1594" s="6" t="s">
        <v>31</v>
      </c>
      <c r="C1594" s="5"/>
      <c r="D1594" s="17">
        <v>48484</v>
      </c>
      <c r="E1594" s="17">
        <v>37957</v>
      </c>
      <c r="F1594" s="17">
        <v>17668</v>
      </c>
      <c r="G1594" s="17"/>
      <c r="H1594" s="17">
        <v>31327</v>
      </c>
      <c r="I1594" s="17">
        <v>26779</v>
      </c>
      <c r="J1594" s="17">
        <v>14896</v>
      </c>
      <c r="K1594" s="17"/>
      <c r="L1594" s="17">
        <v>35877</v>
      </c>
      <c r="M1594" s="17">
        <v>29743</v>
      </c>
      <c r="N1594" s="17">
        <v>15631</v>
      </c>
      <c r="O1594" s="17"/>
      <c r="P1594" s="17">
        <v>28621</v>
      </c>
      <c r="Q1594" s="17">
        <v>24769</v>
      </c>
      <c r="R1594" s="17">
        <v>13714</v>
      </c>
      <c r="S1594" s="17"/>
      <c r="T1594" s="17">
        <v>49804</v>
      </c>
      <c r="U1594" s="17">
        <v>39289</v>
      </c>
      <c r="V1594" s="17">
        <v>19310</v>
      </c>
      <c r="W1594" s="5"/>
      <c r="X1594" s="30"/>
      <c r="Y1594" s="30"/>
      <c r="Z1594" s="30"/>
      <c r="AA1594" s="30"/>
      <c r="AB1594" s="30"/>
      <c r="AC1594" s="30"/>
      <c r="AD1594" s="30"/>
      <c r="AE1594" s="30"/>
      <c r="AF1594" s="30"/>
      <c r="AG1594" s="30"/>
      <c r="AH1594" s="30"/>
      <c r="AI1594" s="30"/>
      <c r="AJ1594" s="30"/>
      <c r="AK1594" s="30"/>
      <c r="AL1594" s="30"/>
      <c r="AM1594" s="30"/>
      <c r="AN1594" s="30"/>
      <c r="AO1594" s="30"/>
      <c r="AP1594" s="30"/>
    </row>
    <row r="1595" spans="1:42" ht="18" x14ac:dyDescent="0.25">
      <c r="A1595" s="5"/>
      <c r="B1595" s="6" t="s">
        <v>32</v>
      </c>
      <c r="C1595" s="5"/>
      <c r="D1595" s="17">
        <v>54192</v>
      </c>
      <c r="E1595" s="17">
        <v>35524</v>
      </c>
      <c r="F1595" s="17">
        <v>19272</v>
      </c>
      <c r="G1595" s="17"/>
      <c r="H1595" s="17">
        <v>34156</v>
      </c>
      <c r="I1595" s="17">
        <v>27724</v>
      </c>
      <c r="J1595" s="17">
        <v>15361</v>
      </c>
      <c r="K1595" s="17"/>
      <c r="L1595" s="17">
        <v>39721</v>
      </c>
      <c r="M1595" s="17">
        <v>29891</v>
      </c>
      <c r="N1595" s="17">
        <v>16453</v>
      </c>
      <c r="O1595" s="17"/>
      <c r="P1595" s="17">
        <v>31519</v>
      </c>
      <c r="Q1595" s="17">
        <v>25941</v>
      </c>
      <c r="R1595" s="17">
        <v>14200</v>
      </c>
      <c r="S1595" s="17"/>
      <c r="T1595" s="17">
        <v>58586</v>
      </c>
      <c r="U1595" s="17">
        <v>38977</v>
      </c>
      <c r="V1595" s="17">
        <v>21597</v>
      </c>
      <c r="W1595" s="5"/>
      <c r="X1595" s="30"/>
      <c r="Y1595" s="30"/>
      <c r="Z1595" s="30"/>
      <c r="AA1595" s="30"/>
      <c r="AB1595" s="30"/>
      <c r="AC1595" s="30"/>
      <c r="AD1595" s="30"/>
      <c r="AE1595" s="30"/>
      <c r="AF1595" s="30"/>
      <c r="AG1595" s="30"/>
      <c r="AH1595" s="30"/>
      <c r="AI1595" s="30"/>
      <c r="AJ1595" s="30"/>
      <c r="AK1595" s="30"/>
      <c r="AL1595" s="30"/>
      <c r="AM1595" s="30"/>
      <c r="AN1595" s="30"/>
      <c r="AO1595" s="30"/>
      <c r="AP1595" s="30"/>
    </row>
    <row r="1596" spans="1:42" ht="18" x14ac:dyDescent="0.25">
      <c r="A1596" s="5"/>
      <c r="B1596" s="6" t="s">
        <v>33</v>
      </c>
      <c r="C1596" s="5"/>
      <c r="D1596" s="17">
        <v>55557</v>
      </c>
      <c r="E1596" s="17">
        <v>41661</v>
      </c>
      <c r="F1596" s="17">
        <v>19209</v>
      </c>
      <c r="G1596" s="17"/>
      <c r="H1596" s="17">
        <v>37047</v>
      </c>
      <c r="I1596" s="17">
        <v>30124</v>
      </c>
      <c r="J1596" s="17">
        <v>17170</v>
      </c>
      <c r="K1596" s="17"/>
      <c r="L1596" s="17">
        <v>42726</v>
      </c>
      <c r="M1596" s="17">
        <v>33664</v>
      </c>
      <c r="N1596" s="17">
        <v>17796</v>
      </c>
      <c r="O1596" s="17"/>
      <c r="P1596" s="17">
        <v>33497</v>
      </c>
      <c r="Q1596" s="17">
        <v>27987</v>
      </c>
      <c r="R1596" s="17">
        <v>15041</v>
      </c>
      <c r="S1596" s="17"/>
      <c r="T1596" s="17">
        <v>55154</v>
      </c>
      <c r="U1596" s="17">
        <v>41307</v>
      </c>
      <c r="V1596" s="17">
        <v>21506</v>
      </c>
      <c r="W1596" s="5"/>
      <c r="X1596" s="30"/>
      <c r="Y1596" s="30"/>
      <c r="Z1596" s="30"/>
      <c r="AA1596" s="30"/>
      <c r="AB1596" s="30"/>
      <c r="AC1596" s="30"/>
      <c r="AD1596" s="30"/>
      <c r="AE1596" s="30"/>
      <c r="AF1596" s="30"/>
      <c r="AG1596" s="30"/>
      <c r="AH1596" s="30"/>
      <c r="AI1596" s="30"/>
      <c r="AJ1596" s="30"/>
      <c r="AK1596" s="30"/>
      <c r="AL1596" s="30"/>
      <c r="AM1596" s="30"/>
      <c r="AN1596" s="30"/>
      <c r="AO1596" s="30"/>
      <c r="AP1596" s="30"/>
    </row>
    <row r="1597" spans="1:42" ht="18" x14ac:dyDescent="0.25">
      <c r="A1597" s="6">
        <v>1995</v>
      </c>
      <c r="B1597" s="6" t="s">
        <v>30</v>
      </c>
      <c r="C1597" s="5"/>
      <c r="D1597" s="17">
        <v>54644</v>
      </c>
      <c r="E1597" s="17">
        <v>39586</v>
      </c>
      <c r="F1597" s="17">
        <v>19583</v>
      </c>
      <c r="G1597" s="17"/>
      <c r="H1597" s="17">
        <v>37185</v>
      </c>
      <c r="I1597" s="17">
        <v>30236</v>
      </c>
      <c r="J1597" s="17">
        <v>16927</v>
      </c>
      <c r="K1597" s="17"/>
      <c r="L1597" s="17">
        <v>41916</v>
      </c>
      <c r="M1597" s="17">
        <v>32769</v>
      </c>
      <c r="N1597" s="17">
        <v>17652</v>
      </c>
      <c r="O1597" s="17"/>
      <c r="P1597" s="17">
        <v>35861</v>
      </c>
      <c r="Q1597" s="17">
        <v>30336</v>
      </c>
      <c r="R1597" s="17">
        <v>16658</v>
      </c>
      <c r="S1597" s="17"/>
      <c r="T1597" s="17">
        <v>55413</v>
      </c>
      <c r="U1597" s="17">
        <v>38194</v>
      </c>
      <c r="V1597" s="17">
        <v>19847</v>
      </c>
      <c r="W1597" s="5"/>
      <c r="X1597" s="30"/>
      <c r="Y1597" s="30"/>
      <c r="Z1597" s="30"/>
      <c r="AA1597" s="30"/>
      <c r="AB1597" s="30"/>
      <c r="AC1597" s="30"/>
      <c r="AD1597" s="30"/>
      <c r="AE1597" s="30"/>
      <c r="AF1597" s="30"/>
      <c r="AG1597" s="30"/>
      <c r="AH1597" s="30"/>
      <c r="AI1597" s="30"/>
      <c r="AJ1597" s="30"/>
      <c r="AK1597" s="30"/>
      <c r="AL1597" s="30"/>
      <c r="AM1597" s="30"/>
      <c r="AN1597" s="30"/>
      <c r="AO1597" s="30"/>
      <c r="AP1597" s="30"/>
    </row>
    <row r="1598" spans="1:42" ht="18" x14ac:dyDescent="0.25">
      <c r="A1598" s="5"/>
      <c r="B1598" s="6" t="s">
        <v>31</v>
      </c>
      <c r="C1598" s="5"/>
      <c r="D1598" s="17">
        <v>59678</v>
      </c>
      <c r="E1598" s="17">
        <v>42790</v>
      </c>
      <c r="F1598" s="17">
        <v>21748</v>
      </c>
      <c r="G1598" s="17"/>
      <c r="H1598" s="17">
        <v>38533</v>
      </c>
      <c r="I1598" s="17">
        <v>30261</v>
      </c>
      <c r="J1598" s="17">
        <v>16999</v>
      </c>
      <c r="K1598" s="17"/>
      <c r="L1598" s="17">
        <v>42762</v>
      </c>
      <c r="M1598" s="17">
        <v>32767</v>
      </c>
      <c r="N1598" s="17">
        <v>17932</v>
      </c>
      <c r="O1598" s="17"/>
      <c r="P1598" s="17">
        <v>32472</v>
      </c>
      <c r="Q1598" s="17">
        <v>28824</v>
      </c>
      <c r="R1598" s="17">
        <v>14909</v>
      </c>
      <c r="S1598" s="17"/>
      <c r="T1598" s="17">
        <v>60239</v>
      </c>
      <c r="U1598" s="17">
        <v>39464</v>
      </c>
      <c r="V1598" s="17">
        <v>23100</v>
      </c>
      <c r="W1598" s="5"/>
      <c r="X1598" s="30"/>
      <c r="Y1598" s="30"/>
      <c r="Z1598" s="30"/>
      <c r="AA1598" s="30"/>
      <c r="AB1598" s="30"/>
      <c r="AC1598" s="30"/>
      <c r="AD1598" s="30"/>
      <c r="AE1598" s="30"/>
      <c r="AF1598" s="30"/>
      <c r="AG1598" s="30"/>
      <c r="AH1598" s="30"/>
      <c r="AI1598" s="30"/>
      <c r="AJ1598" s="30"/>
      <c r="AK1598" s="30"/>
      <c r="AL1598" s="30"/>
      <c r="AM1598" s="30"/>
      <c r="AN1598" s="30"/>
      <c r="AO1598" s="30"/>
      <c r="AP1598" s="30"/>
    </row>
    <row r="1599" spans="1:42" ht="18" x14ac:dyDescent="0.25">
      <c r="A1599" s="5"/>
      <c r="B1599" s="6" t="s">
        <v>32</v>
      </c>
      <c r="C1599" s="5"/>
      <c r="D1599" s="17">
        <v>60411</v>
      </c>
      <c r="E1599" s="17">
        <v>46134</v>
      </c>
      <c r="F1599" s="17">
        <v>25286</v>
      </c>
      <c r="G1599" s="17"/>
      <c r="H1599" s="17">
        <v>39759</v>
      </c>
      <c r="I1599" s="17">
        <v>32351</v>
      </c>
      <c r="J1599" s="17">
        <v>17011</v>
      </c>
      <c r="K1599" s="17"/>
      <c r="L1599" s="17">
        <v>42936</v>
      </c>
      <c r="M1599" s="17">
        <v>34472</v>
      </c>
      <c r="N1599" s="17">
        <v>18292</v>
      </c>
      <c r="O1599" s="17"/>
      <c r="P1599" s="17">
        <v>34493</v>
      </c>
      <c r="Q1599" s="17">
        <v>31161</v>
      </c>
      <c r="R1599" s="17">
        <v>16087</v>
      </c>
      <c r="S1599" s="17"/>
      <c r="T1599" s="17">
        <v>59094</v>
      </c>
      <c r="U1599" s="17">
        <v>40808</v>
      </c>
      <c r="V1599" s="17">
        <v>22474</v>
      </c>
      <c r="W1599" s="5"/>
      <c r="X1599" s="30"/>
      <c r="Y1599" s="30"/>
      <c r="Z1599" s="30"/>
      <c r="AA1599" s="30"/>
      <c r="AB1599" s="30"/>
      <c r="AC1599" s="30"/>
      <c r="AD1599" s="30"/>
      <c r="AE1599" s="30"/>
      <c r="AF1599" s="30"/>
      <c r="AG1599" s="30"/>
      <c r="AH1599" s="30"/>
      <c r="AI1599" s="30"/>
      <c r="AJ1599" s="30"/>
      <c r="AK1599" s="30"/>
      <c r="AL1599" s="30"/>
      <c r="AM1599" s="30"/>
      <c r="AN1599" s="30"/>
      <c r="AO1599" s="30"/>
      <c r="AP1599" s="30"/>
    </row>
    <row r="1600" spans="1:42" ht="18" x14ac:dyDescent="0.25">
      <c r="A1600" s="5"/>
      <c r="B1600" s="6" t="s">
        <v>33</v>
      </c>
      <c r="C1600" s="5"/>
      <c r="D1600" s="17">
        <v>55778</v>
      </c>
      <c r="E1600" s="17">
        <v>41366</v>
      </c>
      <c r="F1600" s="17">
        <v>22720</v>
      </c>
      <c r="G1600" s="17"/>
      <c r="H1600" s="17">
        <v>40797</v>
      </c>
      <c r="I1600" s="17">
        <v>32812</v>
      </c>
      <c r="J1600" s="17">
        <v>18504</v>
      </c>
      <c r="K1600" s="17"/>
      <c r="L1600" s="17">
        <v>43441</v>
      </c>
      <c r="M1600" s="17">
        <v>34321</v>
      </c>
      <c r="N1600" s="17">
        <v>19248</v>
      </c>
      <c r="O1600" s="17"/>
      <c r="P1600" s="17">
        <v>33662</v>
      </c>
      <c r="Q1600" s="17">
        <v>30486</v>
      </c>
      <c r="R1600" s="17">
        <v>17250</v>
      </c>
      <c r="S1600" s="17"/>
      <c r="T1600" s="17">
        <v>57131</v>
      </c>
      <c r="U1600" s="17">
        <v>39692</v>
      </c>
      <c r="V1600" s="17">
        <v>22047</v>
      </c>
      <c r="W1600" s="5"/>
      <c r="X1600" s="30"/>
      <c r="Y1600" s="30"/>
      <c r="Z1600" s="30"/>
      <c r="AA1600" s="30"/>
      <c r="AB1600" s="30"/>
      <c r="AC1600" s="30"/>
      <c r="AD1600" s="30"/>
      <c r="AE1600" s="30"/>
      <c r="AF1600" s="30"/>
      <c r="AG1600" s="30"/>
      <c r="AH1600" s="30"/>
      <c r="AI1600" s="30"/>
      <c r="AJ1600" s="30"/>
      <c r="AK1600" s="30"/>
      <c r="AL1600" s="30"/>
      <c r="AM1600" s="30"/>
      <c r="AN1600" s="30"/>
      <c r="AO1600" s="30"/>
      <c r="AP1600" s="30"/>
    </row>
    <row r="1601" spans="1:42" ht="18" x14ac:dyDescent="0.25">
      <c r="A1601" s="6">
        <v>1996</v>
      </c>
      <c r="B1601" s="6" t="s">
        <v>30</v>
      </c>
      <c r="C1601" s="5"/>
      <c r="D1601" s="17">
        <v>63701</v>
      </c>
      <c r="E1601" s="17">
        <v>46907</v>
      </c>
      <c r="F1601" s="17">
        <v>21438</v>
      </c>
      <c r="G1601" s="17"/>
      <c r="H1601" s="17">
        <v>37539</v>
      </c>
      <c r="I1601" s="17">
        <v>29597</v>
      </c>
      <c r="J1601" s="17">
        <v>16830</v>
      </c>
      <c r="K1601" s="17"/>
      <c r="L1601" s="17">
        <v>43762</v>
      </c>
      <c r="M1601" s="17">
        <v>33715</v>
      </c>
      <c r="N1601" s="17">
        <v>17926</v>
      </c>
      <c r="O1601" s="17"/>
      <c r="P1601" s="17">
        <v>32630</v>
      </c>
      <c r="Q1601" s="17">
        <v>28649</v>
      </c>
      <c r="R1601" s="17">
        <v>15592</v>
      </c>
      <c r="S1601" s="17"/>
      <c r="T1601" s="17">
        <v>61849</v>
      </c>
      <c r="U1601" s="17">
        <v>41635</v>
      </c>
      <c r="V1601" s="17">
        <v>21715</v>
      </c>
      <c r="W1601" s="5"/>
      <c r="X1601" s="30"/>
      <c r="Y1601" s="30"/>
      <c r="Z1601" s="30"/>
      <c r="AA1601" s="30"/>
      <c r="AB1601" s="30"/>
      <c r="AC1601" s="30"/>
      <c r="AD1601" s="30"/>
      <c r="AE1601" s="30"/>
      <c r="AF1601" s="30"/>
      <c r="AG1601" s="30"/>
      <c r="AH1601" s="30"/>
      <c r="AI1601" s="30"/>
      <c r="AJ1601" s="30"/>
      <c r="AK1601" s="30"/>
      <c r="AL1601" s="30"/>
      <c r="AM1601" s="30"/>
      <c r="AN1601" s="30"/>
      <c r="AO1601" s="30"/>
      <c r="AP1601" s="30"/>
    </row>
    <row r="1602" spans="1:42" ht="18" x14ac:dyDescent="0.25">
      <c r="A1602" s="5"/>
      <c r="B1602" s="6" t="s">
        <v>31</v>
      </c>
      <c r="C1602" s="5"/>
      <c r="D1602" s="17">
        <v>64034</v>
      </c>
      <c r="E1602" s="17">
        <v>41474</v>
      </c>
      <c r="F1602" s="17">
        <v>24466</v>
      </c>
      <c r="G1602" s="17"/>
      <c r="H1602" s="17">
        <v>41594</v>
      </c>
      <c r="I1602" s="17">
        <v>31641</v>
      </c>
      <c r="J1602" s="17">
        <v>17233</v>
      </c>
      <c r="K1602" s="17"/>
      <c r="L1602" s="17">
        <v>47399</v>
      </c>
      <c r="M1602" s="17">
        <v>34184</v>
      </c>
      <c r="N1602" s="17">
        <v>19104</v>
      </c>
      <c r="O1602" s="17"/>
      <c r="P1602" s="17">
        <v>33426</v>
      </c>
      <c r="Q1602" s="17">
        <v>29862</v>
      </c>
      <c r="R1602" s="17">
        <v>16618</v>
      </c>
      <c r="S1602" s="17"/>
      <c r="T1602" s="17">
        <v>61951</v>
      </c>
      <c r="U1602" s="17">
        <v>38650</v>
      </c>
      <c r="V1602" s="17">
        <v>21854</v>
      </c>
      <c r="W1602" s="5"/>
      <c r="X1602" s="30"/>
      <c r="Y1602" s="30"/>
      <c r="Z1602" s="30"/>
      <c r="AA1602" s="30"/>
      <c r="AB1602" s="30"/>
      <c r="AC1602" s="30"/>
      <c r="AD1602" s="30"/>
      <c r="AE1602" s="30"/>
      <c r="AF1602" s="30"/>
      <c r="AG1602" s="30"/>
      <c r="AH1602" s="30"/>
      <c r="AI1602" s="30"/>
      <c r="AJ1602" s="30"/>
      <c r="AK1602" s="30"/>
      <c r="AL1602" s="30"/>
      <c r="AM1602" s="30"/>
      <c r="AN1602" s="30"/>
      <c r="AO1602" s="30"/>
      <c r="AP1602" s="30"/>
    </row>
    <row r="1603" spans="1:42" ht="18" x14ac:dyDescent="0.25">
      <c r="A1603" s="5"/>
      <c r="B1603" s="6" t="s">
        <v>32</v>
      </c>
      <c r="C1603" s="5"/>
      <c r="D1603" s="17">
        <v>63332</v>
      </c>
      <c r="E1603" s="17">
        <v>46841</v>
      </c>
      <c r="F1603" s="17">
        <v>24434</v>
      </c>
      <c r="G1603" s="17"/>
      <c r="H1603" s="17">
        <v>43489</v>
      </c>
      <c r="I1603" s="17">
        <v>33916</v>
      </c>
      <c r="J1603" s="17">
        <v>18222</v>
      </c>
      <c r="K1603" s="17"/>
      <c r="L1603" s="17">
        <v>48770</v>
      </c>
      <c r="M1603" s="17">
        <v>37356</v>
      </c>
      <c r="N1603" s="17">
        <v>19876</v>
      </c>
      <c r="O1603" s="17"/>
      <c r="P1603" s="17">
        <v>37154</v>
      </c>
      <c r="Q1603" s="17">
        <v>32557</v>
      </c>
      <c r="R1603" s="17">
        <v>17250</v>
      </c>
      <c r="S1603" s="17"/>
      <c r="T1603" s="17">
        <v>61595</v>
      </c>
      <c r="U1603" s="17">
        <v>42654</v>
      </c>
      <c r="V1603" s="17">
        <v>22775</v>
      </c>
      <c r="W1603" s="5"/>
      <c r="X1603" s="30"/>
      <c r="Y1603" s="30"/>
      <c r="Z1603" s="30"/>
      <c r="AA1603" s="30"/>
      <c r="AB1603" s="30"/>
      <c r="AC1603" s="30"/>
      <c r="AD1603" s="30"/>
      <c r="AE1603" s="30"/>
      <c r="AF1603" s="30"/>
      <c r="AG1603" s="30"/>
      <c r="AH1603" s="30"/>
      <c r="AI1603" s="30"/>
      <c r="AJ1603" s="30"/>
      <c r="AK1603" s="30"/>
      <c r="AL1603" s="30"/>
      <c r="AM1603" s="30"/>
      <c r="AN1603" s="30"/>
      <c r="AO1603" s="30"/>
      <c r="AP1603" s="30"/>
    </row>
    <row r="1604" spans="1:42" ht="18" x14ac:dyDescent="0.25">
      <c r="A1604" s="5"/>
      <c r="B1604" s="6" t="s">
        <v>33</v>
      </c>
      <c r="C1604" s="5"/>
      <c r="D1604" s="17">
        <v>63310</v>
      </c>
      <c r="E1604" s="17">
        <v>45717</v>
      </c>
      <c r="F1604" s="17">
        <v>24217</v>
      </c>
      <c r="G1604" s="17"/>
      <c r="H1604" s="17">
        <v>47354</v>
      </c>
      <c r="I1604" s="17">
        <v>35638</v>
      </c>
      <c r="J1604" s="17">
        <v>18306</v>
      </c>
      <c r="K1604" s="17"/>
      <c r="L1604" s="17">
        <v>51645</v>
      </c>
      <c r="M1604" s="17">
        <v>38349</v>
      </c>
      <c r="N1604" s="17">
        <v>19907</v>
      </c>
      <c r="O1604" s="17"/>
      <c r="P1604" s="17">
        <v>36555</v>
      </c>
      <c r="Q1604" s="17">
        <v>32329</v>
      </c>
      <c r="R1604" s="17">
        <v>17007</v>
      </c>
      <c r="S1604" s="17"/>
      <c r="T1604" s="17">
        <v>68705</v>
      </c>
      <c r="U1604" s="17">
        <v>44705</v>
      </c>
      <c r="V1604" s="17">
        <v>23220</v>
      </c>
      <c r="W1604" s="5"/>
      <c r="X1604" s="30"/>
      <c r="Y1604" s="30"/>
      <c r="Z1604" s="30"/>
      <c r="AA1604" s="30"/>
      <c r="AB1604" s="30"/>
      <c r="AC1604" s="30"/>
      <c r="AD1604" s="30"/>
      <c r="AE1604" s="30"/>
      <c r="AF1604" s="30"/>
      <c r="AG1604" s="30"/>
      <c r="AH1604" s="30"/>
      <c r="AI1604" s="30"/>
      <c r="AJ1604" s="30"/>
      <c r="AK1604" s="30"/>
      <c r="AL1604" s="30"/>
      <c r="AM1604" s="30"/>
      <c r="AN1604" s="30"/>
      <c r="AO1604" s="30"/>
      <c r="AP1604" s="30"/>
    </row>
    <row r="1605" spans="1:42" ht="18" x14ac:dyDescent="0.25">
      <c r="A1605" s="6">
        <v>1997</v>
      </c>
      <c r="B1605" s="6" t="s">
        <v>30</v>
      </c>
      <c r="C1605" s="5"/>
      <c r="D1605" s="17">
        <v>76122</v>
      </c>
      <c r="E1605" s="17">
        <v>47951</v>
      </c>
      <c r="F1605" s="17">
        <v>24526</v>
      </c>
      <c r="G1605" s="17"/>
      <c r="H1605" s="17">
        <v>46845</v>
      </c>
      <c r="I1605" s="17">
        <v>33043</v>
      </c>
      <c r="J1605" s="17">
        <v>18287</v>
      </c>
      <c r="K1605" s="17"/>
      <c r="L1605" s="17">
        <v>54537</v>
      </c>
      <c r="M1605" s="17">
        <v>36960</v>
      </c>
      <c r="N1605" s="17">
        <v>19926</v>
      </c>
      <c r="O1605" s="17"/>
      <c r="P1605" s="17">
        <v>36406</v>
      </c>
      <c r="Q1605" s="17">
        <v>32153</v>
      </c>
      <c r="R1605" s="17">
        <v>16366</v>
      </c>
      <c r="S1605" s="17"/>
      <c r="T1605" s="17">
        <v>74869</v>
      </c>
      <c r="U1605" s="17">
        <v>42479</v>
      </c>
      <c r="V1605" s="17">
        <v>23954</v>
      </c>
      <c r="W1605" s="5"/>
      <c r="X1605" s="30"/>
      <c r="Y1605" s="30"/>
      <c r="Z1605" s="30"/>
      <c r="AA1605" s="30"/>
      <c r="AB1605" s="30"/>
      <c r="AC1605" s="30"/>
      <c r="AD1605" s="30"/>
      <c r="AE1605" s="30"/>
      <c r="AF1605" s="30"/>
      <c r="AG1605" s="30"/>
      <c r="AH1605" s="30"/>
      <c r="AI1605" s="30"/>
      <c r="AJ1605" s="30"/>
      <c r="AK1605" s="30"/>
      <c r="AL1605" s="30"/>
      <c r="AM1605" s="30"/>
      <c r="AN1605" s="30"/>
      <c r="AO1605" s="30"/>
      <c r="AP1605" s="30"/>
    </row>
    <row r="1606" spans="1:42" ht="18" x14ac:dyDescent="0.25">
      <c r="A1606" s="5"/>
      <c r="B1606" s="6" t="s">
        <v>31</v>
      </c>
      <c r="C1606" s="5"/>
      <c r="D1606" s="17">
        <v>62167</v>
      </c>
      <c r="E1606" s="17">
        <v>43628</v>
      </c>
      <c r="F1606" s="17">
        <v>22493</v>
      </c>
      <c r="G1606" s="17"/>
      <c r="H1606" s="17">
        <v>47142</v>
      </c>
      <c r="I1606" s="17">
        <v>36126</v>
      </c>
      <c r="J1606" s="17">
        <v>18839</v>
      </c>
      <c r="K1606" s="17"/>
      <c r="L1606" s="17">
        <v>51160</v>
      </c>
      <c r="M1606" s="17">
        <v>38132</v>
      </c>
      <c r="N1606" s="17">
        <v>19821</v>
      </c>
      <c r="O1606" s="17"/>
      <c r="P1606" s="17">
        <v>38771</v>
      </c>
      <c r="Q1606" s="17">
        <v>34345</v>
      </c>
      <c r="R1606" s="17">
        <v>16788</v>
      </c>
      <c r="S1606" s="17"/>
      <c r="T1606" s="17">
        <v>67676</v>
      </c>
      <c r="U1606" s="17">
        <v>43060</v>
      </c>
      <c r="V1606" s="17">
        <v>23853</v>
      </c>
      <c r="W1606" s="5"/>
      <c r="X1606" s="30"/>
      <c r="Y1606" s="30"/>
      <c r="Z1606" s="30"/>
      <c r="AA1606" s="30"/>
      <c r="AB1606" s="30"/>
      <c r="AC1606" s="30"/>
      <c r="AD1606" s="30"/>
      <c r="AE1606" s="30"/>
      <c r="AF1606" s="30"/>
      <c r="AG1606" s="30"/>
      <c r="AH1606" s="30"/>
      <c r="AI1606" s="30"/>
      <c r="AJ1606" s="30"/>
      <c r="AK1606" s="30"/>
      <c r="AL1606" s="30"/>
      <c r="AM1606" s="30"/>
      <c r="AN1606" s="30"/>
      <c r="AO1606" s="30"/>
      <c r="AP1606" s="30"/>
    </row>
    <row r="1607" spans="1:42" ht="18" x14ac:dyDescent="0.25">
      <c r="A1607" s="5"/>
      <c r="B1607" s="6" t="s">
        <v>32</v>
      </c>
      <c r="C1607" s="5"/>
      <c r="D1607" s="17">
        <v>71962</v>
      </c>
      <c r="E1607" s="17">
        <v>51209</v>
      </c>
      <c r="F1607" s="17">
        <v>25088</v>
      </c>
      <c r="G1607" s="17"/>
      <c r="H1607" s="17">
        <v>45569</v>
      </c>
      <c r="I1607" s="17">
        <v>35371</v>
      </c>
      <c r="J1607" s="17">
        <v>20076</v>
      </c>
      <c r="K1607" s="17"/>
      <c r="L1607" s="17">
        <v>53743</v>
      </c>
      <c r="M1607" s="17">
        <v>40276</v>
      </c>
      <c r="N1607" s="17">
        <v>21640</v>
      </c>
      <c r="O1607" s="17"/>
      <c r="P1607" s="17">
        <v>39212</v>
      </c>
      <c r="Q1607" s="17">
        <v>34541</v>
      </c>
      <c r="R1607" s="17">
        <v>18496</v>
      </c>
      <c r="S1607" s="17"/>
      <c r="T1607" s="17">
        <v>69716</v>
      </c>
      <c r="U1607" s="17">
        <v>46444</v>
      </c>
      <c r="V1607" s="17">
        <v>25147</v>
      </c>
      <c r="W1607" s="5"/>
      <c r="X1607" s="30"/>
      <c r="Y1607" s="30"/>
      <c r="Z1607" s="30"/>
      <c r="AA1607" s="30"/>
      <c r="AB1607" s="30"/>
      <c r="AC1607" s="30"/>
      <c r="AD1607" s="30"/>
      <c r="AE1607" s="30"/>
      <c r="AF1607" s="30"/>
      <c r="AG1607" s="30"/>
      <c r="AH1607" s="30"/>
      <c r="AI1607" s="30"/>
      <c r="AJ1607" s="30"/>
      <c r="AK1607" s="30"/>
      <c r="AL1607" s="30"/>
      <c r="AM1607" s="30"/>
      <c r="AN1607" s="30"/>
      <c r="AO1607" s="30"/>
      <c r="AP1607" s="30"/>
    </row>
    <row r="1608" spans="1:42" ht="18" x14ac:dyDescent="0.25">
      <c r="A1608" s="5"/>
      <c r="B1608" s="6" t="s">
        <v>33</v>
      </c>
      <c r="C1608" s="5"/>
      <c r="D1608" s="17">
        <v>65260</v>
      </c>
      <c r="E1608" s="17">
        <v>44771</v>
      </c>
      <c r="F1608" s="17">
        <v>20710</v>
      </c>
      <c r="G1608" s="17"/>
      <c r="H1608" s="17">
        <v>49776</v>
      </c>
      <c r="I1608" s="17">
        <v>37333</v>
      </c>
      <c r="J1608" s="17">
        <v>19362</v>
      </c>
      <c r="K1608" s="17"/>
      <c r="L1608" s="17">
        <v>54059</v>
      </c>
      <c r="M1608" s="17">
        <v>39390</v>
      </c>
      <c r="N1608" s="17">
        <v>19739</v>
      </c>
      <c r="O1608" s="17"/>
      <c r="P1608" s="17">
        <v>44022</v>
      </c>
      <c r="Q1608" s="17">
        <v>37322</v>
      </c>
      <c r="R1608" s="17">
        <v>18259</v>
      </c>
      <c r="S1608" s="17"/>
      <c r="T1608" s="17">
        <v>68265</v>
      </c>
      <c r="U1608" s="17">
        <v>42299</v>
      </c>
      <c r="V1608" s="17">
        <v>21902</v>
      </c>
      <c r="W1608" s="5"/>
      <c r="X1608" s="30"/>
      <c r="Y1608" s="30"/>
      <c r="Z1608" s="30"/>
      <c r="AA1608" s="30"/>
      <c r="AB1608" s="30"/>
      <c r="AC1608" s="30"/>
      <c r="AD1608" s="30"/>
      <c r="AE1608" s="30"/>
      <c r="AF1608" s="30"/>
      <c r="AG1608" s="30"/>
      <c r="AH1608" s="30"/>
      <c r="AI1608" s="30"/>
      <c r="AJ1608" s="30"/>
      <c r="AK1608" s="30"/>
      <c r="AL1608" s="30"/>
      <c r="AM1608" s="30"/>
      <c r="AN1608" s="30"/>
      <c r="AO1608" s="30"/>
      <c r="AP1608" s="30"/>
    </row>
    <row r="1609" spans="1:42" ht="18" x14ac:dyDescent="0.25">
      <c r="A1609" s="6">
        <v>1998</v>
      </c>
      <c r="B1609" s="6" t="s">
        <v>30</v>
      </c>
      <c r="C1609" s="5"/>
      <c r="D1609" s="17">
        <v>75709</v>
      </c>
      <c r="E1609" s="17">
        <v>52476</v>
      </c>
      <c r="F1609" s="17">
        <v>27508</v>
      </c>
      <c r="G1609" s="17"/>
      <c r="H1609" s="17">
        <v>44208</v>
      </c>
      <c r="I1609" s="17">
        <v>30373</v>
      </c>
      <c r="J1609" s="17">
        <v>17475</v>
      </c>
      <c r="K1609" s="17"/>
      <c r="L1609" s="17">
        <v>55501</v>
      </c>
      <c r="M1609" s="17">
        <v>38297</v>
      </c>
      <c r="N1609" s="17">
        <v>21071</v>
      </c>
      <c r="O1609" s="17"/>
      <c r="P1609" s="17">
        <v>40510</v>
      </c>
      <c r="Q1609" s="17">
        <v>33755</v>
      </c>
      <c r="R1609" s="17">
        <v>17074</v>
      </c>
      <c r="S1609" s="17"/>
      <c r="T1609" s="17">
        <v>74560</v>
      </c>
      <c r="U1609" s="17">
        <v>44072</v>
      </c>
      <c r="V1609" s="17">
        <v>26154</v>
      </c>
      <c r="W1609" s="5"/>
      <c r="X1609" s="30"/>
      <c r="Y1609" s="30"/>
      <c r="Z1609" s="30"/>
      <c r="AA1609" s="30"/>
      <c r="AB1609" s="30"/>
      <c r="AC1609" s="30"/>
      <c r="AD1609" s="30"/>
      <c r="AE1609" s="30"/>
      <c r="AF1609" s="30"/>
      <c r="AG1609" s="30"/>
      <c r="AH1609" s="30"/>
      <c r="AI1609" s="30"/>
      <c r="AJ1609" s="30"/>
      <c r="AK1609" s="30"/>
      <c r="AL1609" s="30"/>
      <c r="AM1609" s="30"/>
      <c r="AN1609" s="30"/>
      <c r="AO1609" s="30"/>
      <c r="AP1609" s="30"/>
    </row>
    <row r="1610" spans="1:42" ht="18" x14ac:dyDescent="0.25">
      <c r="A1610" s="5"/>
      <c r="B1610" s="6" t="s">
        <v>31</v>
      </c>
      <c r="C1610" s="5"/>
      <c r="D1610" s="17">
        <v>69563</v>
      </c>
      <c r="E1610" s="17">
        <v>50845</v>
      </c>
      <c r="F1610" s="17">
        <v>25450</v>
      </c>
      <c r="G1610" s="17"/>
      <c r="H1610" s="17">
        <v>54667</v>
      </c>
      <c r="I1610" s="17">
        <v>39530</v>
      </c>
      <c r="J1610" s="17">
        <v>20390</v>
      </c>
      <c r="K1610" s="17"/>
      <c r="L1610" s="17">
        <v>59455</v>
      </c>
      <c r="M1610" s="17">
        <v>43167</v>
      </c>
      <c r="N1610" s="17">
        <v>22042</v>
      </c>
      <c r="O1610" s="17"/>
      <c r="P1610" s="17">
        <v>48061</v>
      </c>
      <c r="Q1610" s="17">
        <v>39487</v>
      </c>
      <c r="R1610" s="17">
        <v>19694</v>
      </c>
      <c r="S1610" s="17"/>
      <c r="T1610" s="17">
        <v>74158</v>
      </c>
      <c r="U1610" s="17">
        <v>48190</v>
      </c>
      <c r="V1610" s="17">
        <v>24978</v>
      </c>
      <c r="W1610" s="5"/>
      <c r="X1610" s="30"/>
      <c r="Y1610" s="30"/>
      <c r="Z1610" s="30"/>
      <c r="AA1610" s="30"/>
      <c r="AB1610" s="30"/>
      <c r="AC1610" s="30"/>
      <c r="AD1610" s="30"/>
      <c r="AE1610" s="30"/>
      <c r="AF1610" s="30"/>
      <c r="AG1610" s="30"/>
      <c r="AH1610" s="30"/>
      <c r="AI1610" s="30"/>
      <c r="AJ1610" s="30"/>
      <c r="AK1610" s="30"/>
      <c r="AL1610" s="30"/>
      <c r="AM1610" s="30"/>
      <c r="AN1610" s="30"/>
      <c r="AO1610" s="30"/>
      <c r="AP1610" s="30"/>
    </row>
    <row r="1611" spans="1:42" ht="18" x14ac:dyDescent="0.25">
      <c r="A1611" s="5"/>
      <c r="B1611" s="6" t="s">
        <v>32</v>
      </c>
      <c r="C1611" s="5"/>
      <c r="D1611" s="17">
        <v>70100</v>
      </c>
      <c r="E1611" s="17">
        <v>45709</v>
      </c>
      <c r="F1611" s="17">
        <v>23547</v>
      </c>
      <c r="G1611" s="17"/>
      <c r="H1611" s="17">
        <v>55914</v>
      </c>
      <c r="I1611" s="17">
        <v>39724</v>
      </c>
      <c r="J1611" s="17">
        <v>19143</v>
      </c>
      <c r="K1611" s="17"/>
      <c r="L1611" s="17">
        <v>59123</v>
      </c>
      <c r="M1611" s="17">
        <v>41078</v>
      </c>
      <c r="N1611" s="17">
        <v>20144</v>
      </c>
      <c r="O1611" s="17"/>
      <c r="P1611" s="17">
        <v>50065</v>
      </c>
      <c r="Q1611" s="17">
        <v>40594</v>
      </c>
      <c r="R1611" s="17">
        <v>18833</v>
      </c>
      <c r="S1611" s="17"/>
      <c r="T1611" s="17">
        <v>71591</v>
      </c>
      <c r="U1611" s="17">
        <v>41745</v>
      </c>
      <c r="V1611" s="17">
        <v>21935</v>
      </c>
      <c r="W1611" s="5"/>
      <c r="X1611" s="30"/>
      <c r="Y1611" s="30"/>
      <c r="Z1611" s="30"/>
      <c r="AA1611" s="30"/>
      <c r="AB1611" s="30"/>
      <c r="AC1611" s="30"/>
      <c r="AD1611" s="30"/>
      <c r="AE1611" s="30"/>
      <c r="AF1611" s="30"/>
      <c r="AG1611" s="30"/>
      <c r="AH1611" s="30"/>
      <c r="AI1611" s="30"/>
      <c r="AJ1611" s="30"/>
      <c r="AK1611" s="30"/>
      <c r="AL1611" s="30"/>
      <c r="AM1611" s="30"/>
      <c r="AN1611" s="30"/>
      <c r="AO1611" s="30"/>
      <c r="AP1611" s="30"/>
    </row>
    <row r="1612" spans="1:42" ht="18" x14ac:dyDescent="0.25">
      <c r="A1612" s="5"/>
      <c r="B1612" s="6" t="s">
        <v>33</v>
      </c>
      <c r="C1612" s="5"/>
      <c r="D1612" s="17">
        <v>78488</v>
      </c>
      <c r="E1612" s="17">
        <v>52104</v>
      </c>
      <c r="F1612" s="17">
        <v>26816</v>
      </c>
      <c r="G1612" s="17"/>
      <c r="H1612" s="17">
        <v>58586</v>
      </c>
      <c r="I1612" s="17">
        <v>41883</v>
      </c>
      <c r="J1612" s="17">
        <v>22014</v>
      </c>
      <c r="K1612" s="17"/>
      <c r="L1612" s="17">
        <v>63693</v>
      </c>
      <c r="M1612" s="17">
        <v>44505</v>
      </c>
      <c r="N1612" s="17">
        <v>23246</v>
      </c>
      <c r="O1612" s="17"/>
      <c r="P1612" s="17">
        <v>56151</v>
      </c>
      <c r="Q1612" s="17">
        <v>40916</v>
      </c>
      <c r="R1612" s="17">
        <v>19225</v>
      </c>
      <c r="S1612" s="17"/>
      <c r="T1612" s="17">
        <v>76622</v>
      </c>
      <c r="U1612" s="17">
        <v>50658</v>
      </c>
      <c r="V1612" s="17">
        <v>30140</v>
      </c>
      <c r="W1612" s="5"/>
      <c r="X1612" s="30"/>
      <c r="Y1612" s="30"/>
      <c r="Z1612" s="30"/>
      <c r="AA1612" s="30"/>
      <c r="AB1612" s="30"/>
      <c r="AC1612" s="30"/>
      <c r="AD1612" s="30"/>
      <c r="AE1612" s="30"/>
      <c r="AF1612" s="30"/>
      <c r="AG1612" s="30"/>
      <c r="AH1612" s="30"/>
      <c r="AI1612" s="30"/>
      <c r="AJ1612" s="30"/>
      <c r="AK1612" s="30"/>
      <c r="AL1612" s="30"/>
      <c r="AM1612" s="30"/>
      <c r="AN1612" s="30"/>
      <c r="AO1612" s="30"/>
      <c r="AP1612" s="30"/>
    </row>
    <row r="1613" spans="1:42" ht="18" x14ac:dyDescent="0.25">
      <c r="A1613" s="6">
        <v>1999</v>
      </c>
      <c r="B1613" s="6" t="s">
        <v>30</v>
      </c>
      <c r="C1613" s="5"/>
      <c r="D1613" s="17">
        <v>74309</v>
      </c>
      <c r="E1613" s="17">
        <v>50685</v>
      </c>
      <c r="F1613" s="17">
        <v>25300</v>
      </c>
      <c r="G1613" s="17"/>
      <c r="H1613" s="17">
        <v>58344</v>
      </c>
      <c r="I1613" s="17">
        <v>42523</v>
      </c>
      <c r="J1613" s="17">
        <v>20305</v>
      </c>
      <c r="K1613" s="17"/>
      <c r="L1613" s="17">
        <v>63225</v>
      </c>
      <c r="M1613" s="17">
        <v>45018</v>
      </c>
      <c r="N1613" s="17">
        <v>21832</v>
      </c>
      <c r="O1613" s="17"/>
      <c r="P1613" s="17">
        <v>53833</v>
      </c>
      <c r="Q1613" s="17">
        <v>41471</v>
      </c>
      <c r="R1613" s="17">
        <v>19658</v>
      </c>
      <c r="S1613" s="17"/>
      <c r="T1613" s="17">
        <v>77682</v>
      </c>
      <c r="U1613" s="17">
        <v>50479</v>
      </c>
      <c r="V1613" s="17">
        <v>25179</v>
      </c>
      <c r="W1613" s="5"/>
      <c r="X1613" s="30"/>
      <c r="Y1613" s="30"/>
      <c r="Z1613" s="30"/>
      <c r="AA1613" s="30"/>
      <c r="AB1613" s="30"/>
      <c r="AC1613" s="30"/>
      <c r="AD1613" s="30"/>
      <c r="AE1613" s="30"/>
      <c r="AF1613" s="30"/>
      <c r="AG1613" s="30"/>
      <c r="AH1613" s="30"/>
      <c r="AI1613" s="30"/>
      <c r="AJ1613" s="30"/>
      <c r="AK1613" s="30"/>
      <c r="AL1613" s="30"/>
      <c r="AM1613" s="30"/>
      <c r="AN1613" s="30"/>
      <c r="AO1613" s="30"/>
      <c r="AP1613" s="30"/>
    </row>
    <row r="1614" spans="1:42" ht="18" x14ac:dyDescent="0.25">
      <c r="A1614" s="5"/>
      <c r="B1614" s="6" t="s">
        <v>31</v>
      </c>
      <c r="C1614" s="5"/>
      <c r="D1614" s="17">
        <v>69466</v>
      </c>
      <c r="E1614" s="17">
        <v>53170</v>
      </c>
      <c r="F1614" s="17">
        <v>24685</v>
      </c>
      <c r="G1614" s="17"/>
      <c r="H1614" s="17">
        <v>69258</v>
      </c>
      <c r="I1614" s="17">
        <v>45839</v>
      </c>
      <c r="J1614" s="17">
        <v>22500</v>
      </c>
      <c r="K1614" s="17"/>
      <c r="L1614" s="17">
        <v>69308</v>
      </c>
      <c r="M1614" s="17">
        <v>47598</v>
      </c>
      <c r="N1614" s="17">
        <v>23024</v>
      </c>
      <c r="O1614" s="17"/>
      <c r="P1614" s="17">
        <v>57813</v>
      </c>
      <c r="Q1614" s="17">
        <v>45512</v>
      </c>
      <c r="R1614" s="17">
        <v>20938</v>
      </c>
      <c r="S1614" s="17"/>
      <c r="T1614" s="17">
        <v>83603</v>
      </c>
      <c r="U1614" s="17">
        <v>50194</v>
      </c>
      <c r="V1614" s="17">
        <v>25619</v>
      </c>
      <c r="W1614" s="5"/>
      <c r="X1614" s="30"/>
      <c r="Y1614" s="30"/>
      <c r="Z1614" s="30"/>
      <c r="AA1614" s="30"/>
      <c r="AB1614" s="30"/>
      <c r="AC1614" s="30"/>
      <c r="AD1614" s="30"/>
      <c r="AE1614" s="30"/>
      <c r="AF1614" s="30"/>
      <c r="AG1614" s="30"/>
      <c r="AH1614" s="30"/>
      <c r="AI1614" s="30"/>
      <c r="AJ1614" s="30"/>
      <c r="AK1614" s="30"/>
      <c r="AL1614" s="30"/>
      <c r="AM1614" s="30"/>
      <c r="AN1614" s="30"/>
      <c r="AO1614" s="30"/>
      <c r="AP1614" s="30"/>
    </row>
    <row r="1615" spans="1:42" ht="18" x14ac:dyDescent="0.25">
      <c r="A1615" s="5"/>
      <c r="B1615" s="6" t="s">
        <v>32</v>
      </c>
      <c r="C1615" s="5"/>
      <c r="D1615" s="17">
        <v>73860</v>
      </c>
      <c r="E1615" s="17">
        <v>51977</v>
      </c>
      <c r="F1615" s="17">
        <v>23856</v>
      </c>
      <c r="G1615" s="17"/>
      <c r="H1615" s="17">
        <v>61914</v>
      </c>
      <c r="I1615" s="17">
        <v>45659</v>
      </c>
      <c r="J1615" s="17">
        <v>24011</v>
      </c>
      <c r="K1615" s="17"/>
      <c r="L1615" s="17">
        <v>65265</v>
      </c>
      <c r="M1615" s="17">
        <v>47431</v>
      </c>
      <c r="N1615" s="17">
        <v>23967</v>
      </c>
      <c r="O1615" s="17"/>
      <c r="P1615" s="17">
        <v>53028</v>
      </c>
      <c r="Q1615" s="17">
        <v>43066</v>
      </c>
      <c r="R1615" s="17">
        <v>20518</v>
      </c>
      <c r="S1615" s="17"/>
      <c r="T1615" s="17">
        <v>82539</v>
      </c>
      <c r="U1615" s="17">
        <v>53595</v>
      </c>
      <c r="V1615" s="17">
        <v>28837</v>
      </c>
      <c r="W1615" s="5"/>
      <c r="X1615" s="30"/>
      <c r="Y1615" s="30"/>
      <c r="Z1615" s="30"/>
      <c r="AA1615" s="30"/>
      <c r="AB1615" s="30"/>
      <c r="AC1615" s="30"/>
      <c r="AD1615" s="30"/>
      <c r="AE1615" s="30"/>
      <c r="AF1615" s="30"/>
      <c r="AG1615" s="30"/>
      <c r="AH1615" s="30"/>
      <c r="AI1615" s="30"/>
      <c r="AJ1615" s="30"/>
      <c r="AK1615" s="30"/>
      <c r="AL1615" s="30"/>
      <c r="AM1615" s="30"/>
      <c r="AN1615" s="30"/>
      <c r="AO1615" s="30"/>
      <c r="AP1615" s="30"/>
    </row>
    <row r="1616" spans="1:42" ht="18" x14ac:dyDescent="0.25">
      <c r="A1616" s="5"/>
      <c r="B1616" s="6" t="s">
        <v>33</v>
      </c>
      <c r="C1616" s="5"/>
      <c r="D1616" s="17">
        <v>81720</v>
      </c>
      <c r="E1616" s="17">
        <v>56546</v>
      </c>
      <c r="F1616" s="17">
        <v>26028</v>
      </c>
      <c r="G1616" s="17"/>
      <c r="H1616" s="17">
        <v>60653</v>
      </c>
      <c r="I1616" s="17">
        <v>43381</v>
      </c>
      <c r="J1616" s="17">
        <v>22446</v>
      </c>
      <c r="K1616" s="17"/>
      <c r="L1616" s="17">
        <v>67950</v>
      </c>
      <c r="M1616" s="17">
        <v>47941</v>
      </c>
      <c r="N1616" s="17">
        <v>23687</v>
      </c>
      <c r="O1616" s="17"/>
      <c r="P1616" s="17">
        <v>54650</v>
      </c>
      <c r="Q1616" s="17">
        <v>42786</v>
      </c>
      <c r="R1616" s="17">
        <v>19270</v>
      </c>
      <c r="S1616" s="17"/>
      <c r="T1616" s="17">
        <v>83333</v>
      </c>
      <c r="U1616" s="17">
        <v>53903</v>
      </c>
      <c r="V1616" s="17">
        <v>28794</v>
      </c>
      <c r="W1616" s="5"/>
      <c r="X1616" s="30"/>
      <c r="Y1616" s="30"/>
      <c r="Z1616" s="30"/>
      <c r="AA1616" s="30"/>
      <c r="AB1616" s="30"/>
      <c r="AC1616" s="30"/>
      <c r="AD1616" s="30"/>
      <c r="AE1616" s="30"/>
      <c r="AF1616" s="30"/>
      <c r="AG1616" s="30"/>
      <c r="AH1616" s="30"/>
      <c r="AI1616" s="30"/>
      <c r="AJ1616" s="30"/>
      <c r="AK1616" s="30"/>
      <c r="AL1616" s="30"/>
      <c r="AM1616" s="30"/>
      <c r="AN1616" s="30"/>
      <c r="AO1616" s="30"/>
      <c r="AP1616" s="30"/>
    </row>
    <row r="1617" spans="1:42" ht="18" x14ac:dyDescent="0.25">
      <c r="A1617" s="6">
        <v>2000</v>
      </c>
      <c r="B1617" s="6" t="s">
        <v>30</v>
      </c>
      <c r="C1617" s="5"/>
      <c r="D1617" s="17">
        <v>81635</v>
      </c>
      <c r="E1617" s="17">
        <v>58202</v>
      </c>
      <c r="F1617" s="17">
        <v>24307</v>
      </c>
      <c r="G1617" s="17"/>
      <c r="H1617" s="17">
        <v>61094</v>
      </c>
      <c r="I1617" s="17">
        <v>43292</v>
      </c>
      <c r="J1617" s="17">
        <v>23360</v>
      </c>
      <c r="K1617" s="17"/>
      <c r="L1617" s="17">
        <v>66820</v>
      </c>
      <c r="M1617" s="17">
        <v>47449</v>
      </c>
      <c r="N1617" s="17">
        <v>23625</v>
      </c>
      <c r="O1617" s="17"/>
      <c r="P1617" s="17">
        <v>54974</v>
      </c>
      <c r="Q1617" s="17">
        <v>43676</v>
      </c>
      <c r="R1617" s="17">
        <v>20964</v>
      </c>
      <c r="S1617" s="17"/>
      <c r="T1617" s="17">
        <v>86500</v>
      </c>
      <c r="U1617" s="17">
        <v>53718</v>
      </c>
      <c r="V1617" s="17">
        <v>28004</v>
      </c>
      <c r="W1617" s="5"/>
      <c r="X1617" s="30"/>
      <c r="Y1617" s="30"/>
      <c r="Z1617" s="30"/>
      <c r="AA1617" s="30"/>
      <c r="AB1617" s="30"/>
      <c r="AC1617" s="30"/>
      <c r="AD1617" s="30"/>
      <c r="AE1617" s="30"/>
      <c r="AF1617" s="30"/>
      <c r="AG1617" s="30"/>
      <c r="AH1617" s="30"/>
      <c r="AI1617" s="30"/>
      <c r="AJ1617" s="30"/>
      <c r="AK1617" s="30"/>
      <c r="AL1617" s="30"/>
      <c r="AM1617" s="30"/>
      <c r="AN1617" s="30"/>
      <c r="AO1617" s="30"/>
      <c r="AP1617" s="30"/>
    </row>
    <row r="1618" spans="1:42" ht="18" x14ac:dyDescent="0.25">
      <c r="A1618" s="5"/>
      <c r="B1618" s="6" t="s">
        <v>31</v>
      </c>
      <c r="C1618" s="5"/>
      <c r="D1618" s="17">
        <v>85884</v>
      </c>
      <c r="E1618" s="17">
        <v>60238</v>
      </c>
      <c r="F1618" s="17">
        <v>27872</v>
      </c>
      <c r="G1618" s="17"/>
      <c r="H1618" s="17">
        <v>64804</v>
      </c>
      <c r="I1618" s="17">
        <v>48852</v>
      </c>
      <c r="J1618" s="17">
        <v>22216</v>
      </c>
      <c r="K1618" s="17"/>
      <c r="L1618" s="17">
        <v>70299</v>
      </c>
      <c r="M1618" s="17">
        <v>51820</v>
      </c>
      <c r="N1618" s="17">
        <v>23679</v>
      </c>
      <c r="O1618" s="17"/>
      <c r="P1618" s="17">
        <v>57871</v>
      </c>
      <c r="Q1618" s="17">
        <v>47718</v>
      </c>
      <c r="R1618" s="17">
        <v>21015</v>
      </c>
      <c r="S1618" s="17"/>
      <c r="T1618" s="17">
        <v>86383</v>
      </c>
      <c r="U1618" s="17">
        <v>57128</v>
      </c>
      <c r="V1618" s="17">
        <v>27196</v>
      </c>
      <c r="W1618" s="5"/>
      <c r="X1618" s="30"/>
      <c r="Y1618" s="30"/>
      <c r="Z1618" s="30"/>
      <c r="AA1618" s="30"/>
      <c r="AB1618" s="30"/>
      <c r="AC1618" s="30"/>
      <c r="AD1618" s="30"/>
      <c r="AE1618" s="30"/>
      <c r="AF1618" s="30"/>
      <c r="AG1618" s="30"/>
      <c r="AH1618" s="30"/>
      <c r="AI1618" s="30"/>
      <c r="AJ1618" s="30"/>
      <c r="AK1618" s="30"/>
      <c r="AL1618" s="30"/>
      <c r="AM1618" s="30"/>
      <c r="AN1618" s="30"/>
      <c r="AO1618" s="30"/>
      <c r="AP1618" s="30"/>
    </row>
    <row r="1619" spans="1:42" ht="18" x14ac:dyDescent="0.25">
      <c r="A1619" s="5"/>
      <c r="B1619" s="6" t="s">
        <v>32</v>
      </c>
      <c r="C1619" s="5"/>
      <c r="D1619" s="17">
        <v>86553</v>
      </c>
      <c r="E1619" s="17">
        <v>59511</v>
      </c>
      <c r="F1619" s="17">
        <v>27315</v>
      </c>
      <c r="G1619" s="17"/>
      <c r="H1619" s="17">
        <v>66724</v>
      </c>
      <c r="I1619" s="17">
        <v>46934</v>
      </c>
      <c r="J1619" s="17">
        <v>22567</v>
      </c>
      <c r="K1619" s="17"/>
      <c r="L1619" s="17">
        <v>73306</v>
      </c>
      <c r="M1619" s="17">
        <v>51109</v>
      </c>
      <c r="N1619" s="17">
        <v>24143</v>
      </c>
      <c r="O1619" s="17"/>
      <c r="P1619" s="17">
        <v>60051</v>
      </c>
      <c r="Q1619" s="17">
        <v>47533</v>
      </c>
      <c r="R1619" s="17">
        <v>21314</v>
      </c>
      <c r="S1619" s="17"/>
      <c r="T1619" s="17">
        <v>93393</v>
      </c>
      <c r="U1619" s="17">
        <v>56529</v>
      </c>
      <c r="V1619" s="17">
        <v>28430</v>
      </c>
      <c r="W1619" s="5"/>
      <c r="X1619" s="30"/>
      <c r="Y1619" s="30"/>
      <c r="Z1619" s="30"/>
      <c r="AA1619" s="30"/>
      <c r="AB1619" s="30"/>
      <c r="AC1619" s="30"/>
      <c r="AD1619" s="30"/>
      <c r="AE1619" s="30"/>
      <c r="AF1619" s="30"/>
      <c r="AG1619" s="30"/>
      <c r="AH1619" s="30"/>
      <c r="AI1619" s="30"/>
      <c r="AJ1619" s="30"/>
      <c r="AK1619" s="30"/>
      <c r="AL1619" s="30"/>
      <c r="AM1619" s="30"/>
      <c r="AN1619" s="30"/>
      <c r="AO1619" s="30"/>
      <c r="AP1619" s="30"/>
    </row>
    <row r="1620" spans="1:42" ht="18" x14ac:dyDescent="0.25">
      <c r="A1620" s="5"/>
      <c r="B1620" s="6" t="s">
        <v>33</v>
      </c>
      <c r="C1620" s="5"/>
      <c r="D1620" s="17">
        <v>94335</v>
      </c>
      <c r="E1620" s="17">
        <v>65972</v>
      </c>
      <c r="F1620" s="17">
        <v>29202</v>
      </c>
      <c r="G1620" s="17"/>
      <c r="H1620" s="17">
        <v>73580</v>
      </c>
      <c r="I1620" s="17">
        <v>49433</v>
      </c>
      <c r="J1620" s="17">
        <v>24025</v>
      </c>
      <c r="K1620" s="17"/>
      <c r="L1620" s="17">
        <v>79064</v>
      </c>
      <c r="M1620" s="17">
        <v>53803</v>
      </c>
      <c r="N1620" s="17">
        <v>25393</v>
      </c>
      <c r="O1620" s="17"/>
      <c r="P1620" s="17">
        <v>64343</v>
      </c>
      <c r="Q1620" s="17">
        <v>51039</v>
      </c>
      <c r="R1620" s="17">
        <v>23731</v>
      </c>
      <c r="S1620" s="17"/>
      <c r="T1620" s="17">
        <v>99420</v>
      </c>
      <c r="U1620" s="17">
        <v>57626</v>
      </c>
      <c r="V1620" s="17">
        <v>27692</v>
      </c>
      <c r="W1620" s="5"/>
      <c r="X1620" s="30"/>
      <c r="Y1620" s="30"/>
      <c r="Z1620" s="30"/>
      <c r="AA1620" s="30"/>
      <c r="AB1620" s="30"/>
      <c r="AC1620" s="30"/>
      <c r="AD1620" s="30"/>
      <c r="AE1620" s="30"/>
      <c r="AF1620" s="30"/>
      <c r="AG1620" s="30"/>
      <c r="AH1620" s="30"/>
      <c r="AI1620" s="30"/>
      <c r="AJ1620" s="30"/>
      <c r="AK1620" s="30"/>
      <c r="AL1620" s="30"/>
      <c r="AM1620" s="30"/>
      <c r="AN1620" s="30"/>
      <c r="AO1620" s="30"/>
      <c r="AP1620" s="30"/>
    </row>
    <row r="1621" spans="1:42" ht="18" x14ac:dyDescent="0.25">
      <c r="A1621" s="6">
        <v>2001</v>
      </c>
      <c r="B1621" s="6" t="s">
        <v>30</v>
      </c>
      <c r="C1621" s="5"/>
      <c r="D1621" s="17">
        <v>97878</v>
      </c>
      <c r="E1621" s="17">
        <v>65295</v>
      </c>
      <c r="F1621" s="17">
        <v>32891</v>
      </c>
      <c r="G1621" s="17"/>
      <c r="H1621" s="17">
        <v>70014</v>
      </c>
      <c r="I1621" s="17">
        <v>50171</v>
      </c>
      <c r="J1621" s="17">
        <v>23884</v>
      </c>
      <c r="K1621" s="17"/>
      <c r="L1621" s="17">
        <v>76231</v>
      </c>
      <c r="M1621" s="17">
        <v>53533</v>
      </c>
      <c r="N1621" s="17">
        <v>25952</v>
      </c>
      <c r="O1621" s="17"/>
      <c r="P1621" s="17">
        <v>62992</v>
      </c>
      <c r="Q1621" s="17">
        <v>49664</v>
      </c>
      <c r="R1621" s="17">
        <v>22236</v>
      </c>
      <c r="S1621" s="17"/>
      <c r="T1621" s="17">
        <v>98600</v>
      </c>
      <c r="U1621" s="17">
        <v>60069</v>
      </c>
      <c r="V1621" s="17">
        <v>32230</v>
      </c>
      <c r="W1621" s="5"/>
      <c r="X1621" s="30"/>
      <c r="Y1621" s="30"/>
      <c r="Z1621" s="30"/>
      <c r="AA1621" s="30"/>
      <c r="AB1621" s="30"/>
      <c r="AC1621" s="30"/>
      <c r="AD1621" s="30"/>
      <c r="AE1621" s="30"/>
      <c r="AF1621" s="30"/>
      <c r="AG1621" s="30"/>
      <c r="AH1621" s="30"/>
      <c r="AI1621" s="30"/>
      <c r="AJ1621" s="30"/>
      <c r="AK1621" s="30"/>
      <c r="AL1621" s="30"/>
      <c r="AM1621" s="30"/>
      <c r="AN1621" s="30"/>
      <c r="AO1621" s="30"/>
      <c r="AP1621" s="30"/>
    </row>
    <row r="1622" spans="1:42" ht="18" x14ac:dyDescent="0.25">
      <c r="A1622" s="5"/>
      <c r="B1622" s="6" t="s">
        <v>31</v>
      </c>
      <c r="C1622" s="5"/>
      <c r="D1622" s="17">
        <v>98927</v>
      </c>
      <c r="E1622" s="17">
        <v>70559</v>
      </c>
      <c r="F1622" s="17">
        <v>29154</v>
      </c>
      <c r="G1622" s="17"/>
      <c r="H1622" s="17">
        <v>75964</v>
      </c>
      <c r="I1622" s="17">
        <v>51419</v>
      </c>
      <c r="J1622" s="17">
        <v>25331</v>
      </c>
      <c r="K1622" s="17"/>
      <c r="L1622" s="17">
        <v>83898</v>
      </c>
      <c r="M1622" s="17">
        <v>57536</v>
      </c>
      <c r="N1622" s="17">
        <v>26647</v>
      </c>
      <c r="O1622" s="17"/>
      <c r="P1622" s="17">
        <v>61791</v>
      </c>
      <c r="Q1622" s="17">
        <v>50844</v>
      </c>
      <c r="R1622" s="17">
        <v>22956</v>
      </c>
      <c r="S1622" s="17"/>
      <c r="T1622" s="17">
        <v>108771</v>
      </c>
      <c r="U1622" s="17">
        <v>65442</v>
      </c>
      <c r="V1622" s="17">
        <v>30820</v>
      </c>
      <c r="W1622" s="5"/>
      <c r="X1622" s="30"/>
      <c r="Y1622" s="30"/>
      <c r="Z1622" s="30"/>
      <c r="AA1622" s="30"/>
      <c r="AB1622" s="30"/>
      <c r="AC1622" s="30"/>
      <c r="AD1622" s="30"/>
      <c r="AE1622" s="30"/>
      <c r="AF1622" s="30"/>
      <c r="AG1622" s="30"/>
      <c r="AH1622" s="30"/>
      <c r="AI1622" s="30"/>
      <c r="AJ1622" s="30"/>
      <c r="AK1622" s="30"/>
      <c r="AL1622" s="30"/>
      <c r="AM1622" s="30"/>
      <c r="AN1622" s="30"/>
      <c r="AO1622" s="30"/>
      <c r="AP1622" s="30"/>
    </row>
    <row r="1623" spans="1:42" ht="18" x14ac:dyDescent="0.25">
      <c r="A1623" s="5"/>
      <c r="B1623" s="6" t="s">
        <v>32</v>
      </c>
      <c r="C1623" s="5"/>
      <c r="D1623" s="17">
        <v>104940</v>
      </c>
      <c r="E1623" s="17">
        <v>71012</v>
      </c>
      <c r="F1623" s="17">
        <v>33590</v>
      </c>
      <c r="G1623" s="17"/>
      <c r="H1623" s="17">
        <v>78956</v>
      </c>
      <c r="I1623" s="17">
        <v>57385</v>
      </c>
      <c r="J1623" s="17">
        <v>26285</v>
      </c>
      <c r="K1623" s="17"/>
      <c r="L1623" s="17">
        <v>84850</v>
      </c>
      <c r="M1623" s="17">
        <v>60417</v>
      </c>
      <c r="N1623" s="17">
        <v>27945</v>
      </c>
      <c r="O1623" s="17"/>
      <c r="P1623" s="17">
        <v>68435</v>
      </c>
      <c r="Q1623" s="17">
        <v>53237</v>
      </c>
      <c r="R1623" s="17">
        <v>23810</v>
      </c>
      <c r="S1623" s="17"/>
      <c r="T1623" s="17">
        <v>105644</v>
      </c>
      <c r="U1623" s="17">
        <v>69510</v>
      </c>
      <c r="V1623" s="17">
        <v>33183</v>
      </c>
      <c r="W1623" s="5"/>
      <c r="X1623" s="30"/>
      <c r="Y1623" s="30"/>
      <c r="Z1623" s="30"/>
      <c r="AA1623" s="30"/>
      <c r="AB1623" s="30"/>
      <c r="AC1623" s="30"/>
      <c r="AD1623" s="30"/>
      <c r="AE1623" s="30"/>
      <c r="AF1623" s="30"/>
      <c r="AG1623" s="30"/>
      <c r="AH1623" s="30"/>
      <c r="AI1623" s="30"/>
      <c r="AJ1623" s="30"/>
      <c r="AK1623" s="30"/>
      <c r="AL1623" s="30"/>
      <c r="AM1623" s="30"/>
      <c r="AN1623" s="30"/>
      <c r="AO1623" s="30"/>
      <c r="AP1623" s="30"/>
    </row>
    <row r="1624" spans="1:42" ht="18" x14ac:dyDescent="0.25">
      <c r="A1624" s="5"/>
      <c r="B1624" s="6" t="s">
        <v>33</v>
      </c>
      <c r="C1624" s="5"/>
      <c r="D1624" s="17">
        <v>89970</v>
      </c>
      <c r="E1624" s="17">
        <v>64473</v>
      </c>
      <c r="F1624" s="17">
        <v>27691</v>
      </c>
      <c r="G1624" s="17"/>
      <c r="H1624" s="17">
        <v>67917</v>
      </c>
      <c r="I1624" s="17">
        <v>49732</v>
      </c>
      <c r="J1624" s="17">
        <v>23076</v>
      </c>
      <c r="K1624" s="17"/>
      <c r="L1624" s="17">
        <v>73787</v>
      </c>
      <c r="M1624" s="17">
        <v>53686</v>
      </c>
      <c r="N1624" s="17">
        <v>24288</v>
      </c>
      <c r="O1624" s="17"/>
      <c r="P1624" s="17">
        <v>60580</v>
      </c>
      <c r="Q1624" s="17">
        <v>49680</v>
      </c>
      <c r="R1624" s="17">
        <v>22299</v>
      </c>
      <c r="S1624" s="17"/>
      <c r="T1624" s="17">
        <v>90250</v>
      </c>
      <c r="U1624" s="17">
        <v>58505</v>
      </c>
      <c r="V1624" s="17">
        <v>26678</v>
      </c>
      <c r="W1624" s="5"/>
      <c r="X1624" s="30"/>
      <c r="Y1624" s="30"/>
      <c r="Z1624" s="30"/>
      <c r="AA1624" s="30"/>
      <c r="AB1624" s="30"/>
      <c r="AC1624" s="30"/>
      <c r="AD1624" s="30"/>
      <c r="AE1624" s="30"/>
      <c r="AF1624" s="30"/>
      <c r="AG1624" s="30"/>
      <c r="AH1624" s="30"/>
      <c r="AI1624" s="30"/>
      <c r="AJ1624" s="30"/>
      <c r="AK1624" s="30"/>
      <c r="AL1624" s="30"/>
      <c r="AM1624" s="30"/>
      <c r="AN1624" s="30"/>
      <c r="AO1624" s="30"/>
      <c r="AP1624" s="30"/>
    </row>
    <row r="1625" spans="1:42" ht="18" x14ac:dyDescent="0.25">
      <c r="A1625" s="6">
        <v>2002</v>
      </c>
      <c r="B1625" s="6" t="s">
        <v>30</v>
      </c>
      <c r="C1625" s="5"/>
      <c r="D1625" s="17">
        <v>105158</v>
      </c>
      <c r="E1625" s="17">
        <v>76893</v>
      </c>
      <c r="F1625" s="17">
        <v>35020</v>
      </c>
      <c r="G1625" s="17"/>
      <c r="H1625" s="17">
        <v>74266</v>
      </c>
      <c r="I1625" s="17">
        <v>56594</v>
      </c>
      <c r="J1625" s="17">
        <v>23479</v>
      </c>
      <c r="K1625" s="17"/>
      <c r="L1625" s="17">
        <v>80130</v>
      </c>
      <c r="M1625" s="17">
        <v>61203</v>
      </c>
      <c r="N1625" s="17">
        <v>25860</v>
      </c>
      <c r="O1625" s="17"/>
      <c r="P1625" s="17">
        <v>66511</v>
      </c>
      <c r="Q1625" s="17">
        <v>55068</v>
      </c>
      <c r="R1625" s="17">
        <v>22285</v>
      </c>
      <c r="S1625" s="17"/>
      <c r="T1625" s="17">
        <v>88329</v>
      </c>
      <c r="U1625" s="17">
        <v>63162</v>
      </c>
      <c r="V1625" s="17">
        <v>28328</v>
      </c>
      <c r="W1625" s="5"/>
      <c r="X1625" s="30"/>
      <c r="Y1625" s="30"/>
      <c r="Z1625" s="30"/>
      <c r="AA1625" s="30"/>
      <c r="AB1625" s="30"/>
      <c r="AC1625" s="30"/>
      <c r="AD1625" s="30"/>
      <c r="AE1625" s="30"/>
      <c r="AF1625" s="30"/>
      <c r="AG1625" s="30"/>
      <c r="AH1625" s="30"/>
      <c r="AI1625" s="30"/>
      <c r="AJ1625" s="30"/>
      <c r="AK1625" s="30"/>
      <c r="AL1625" s="30"/>
      <c r="AM1625" s="30"/>
      <c r="AN1625" s="30"/>
      <c r="AO1625" s="30"/>
      <c r="AP1625" s="30"/>
    </row>
    <row r="1626" spans="1:42" ht="18" x14ac:dyDescent="0.25">
      <c r="A1626" s="5"/>
      <c r="B1626" s="6" t="s">
        <v>31</v>
      </c>
      <c r="C1626" s="5"/>
      <c r="D1626" s="17">
        <v>95152</v>
      </c>
      <c r="E1626" s="17">
        <v>64383</v>
      </c>
      <c r="F1626" s="17">
        <v>27456</v>
      </c>
      <c r="G1626" s="17"/>
      <c r="H1626" s="17">
        <v>78345</v>
      </c>
      <c r="I1626" s="17">
        <v>57875</v>
      </c>
      <c r="J1626" s="17">
        <v>23957</v>
      </c>
      <c r="K1626" s="17"/>
      <c r="L1626" s="17">
        <v>79387</v>
      </c>
      <c r="M1626" s="17">
        <v>56506</v>
      </c>
      <c r="N1626" s="17">
        <v>24446</v>
      </c>
      <c r="O1626" s="17"/>
      <c r="P1626" s="17">
        <v>73211</v>
      </c>
      <c r="Q1626" s="17">
        <v>57995</v>
      </c>
      <c r="R1626" s="17">
        <v>23862</v>
      </c>
      <c r="S1626" s="17"/>
      <c r="T1626" s="17">
        <v>83160</v>
      </c>
      <c r="U1626" s="17">
        <v>55310</v>
      </c>
      <c r="V1626" s="17">
        <v>24723</v>
      </c>
      <c r="W1626" s="5"/>
      <c r="X1626" s="30"/>
      <c r="Y1626" s="30"/>
      <c r="Z1626" s="30"/>
      <c r="AA1626" s="30"/>
      <c r="AB1626" s="30"/>
      <c r="AC1626" s="30"/>
      <c r="AD1626" s="30"/>
      <c r="AE1626" s="30"/>
      <c r="AF1626" s="30"/>
      <c r="AG1626" s="30"/>
      <c r="AH1626" s="30"/>
      <c r="AI1626" s="30"/>
      <c r="AJ1626" s="30"/>
      <c r="AK1626" s="30"/>
      <c r="AL1626" s="30"/>
      <c r="AM1626" s="30"/>
      <c r="AN1626" s="30"/>
      <c r="AO1626" s="30"/>
      <c r="AP1626" s="30"/>
    </row>
    <row r="1627" spans="1:42" ht="18" x14ac:dyDescent="0.25">
      <c r="A1627" s="5"/>
      <c r="B1627" s="6" t="s">
        <v>32</v>
      </c>
      <c r="C1627" s="5"/>
      <c r="D1627" s="17">
        <v>107515</v>
      </c>
      <c r="E1627" s="17">
        <v>76434</v>
      </c>
      <c r="F1627" s="17">
        <v>31324</v>
      </c>
      <c r="G1627" s="17"/>
      <c r="H1627" s="17">
        <v>85460</v>
      </c>
      <c r="I1627" s="17">
        <v>63817</v>
      </c>
      <c r="J1627" s="17">
        <v>27700</v>
      </c>
      <c r="K1627" s="17"/>
      <c r="L1627" s="17">
        <v>87534</v>
      </c>
      <c r="M1627" s="17">
        <v>63678</v>
      </c>
      <c r="N1627" s="17">
        <v>27668</v>
      </c>
      <c r="O1627" s="17"/>
      <c r="P1627" s="17">
        <v>76777</v>
      </c>
      <c r="Q1627" s="17">
        <v>61957</v>
      </c>
      <c r="R1627" s="17">
        <v>27537</v>
      </c>
      <c r="S1627" s="17"/>
      <c r="T1627" s="17">
        <v>93518</v>
      </c>
      <c r="U1627" s="17">
        <v>64287</v>
      </c>
      <c r="V1627" s="17">
        <v>27599</v>
      </c>
      <c r="W1627" s="5"/>
      <c r="X1627" s="30"/>
      <c r="Y1627" s="30"/>
      <c r="Z1627" s="30"/>
      <c r="AA1627" s="30"/>
      <c r="AB1627" s="30"/>
      <c r="AC1627" s="30"/>
      <c r="AD1627" s="30"/>
      <c r="AE1627" s="30"/>
      <c r="AF1627" s="30"/>
      <c r="AG1627" s="30"/>
      <c r="AH1627" s="30"/>
      <c r="AI1627" s="30"/>
      <c r="AJ1627" s="30"/>
      <c r="AK1627" s="30"/>
      <c r="AL1627" s="30"/>
      <c r="AM1627" s="30"/>
      <c r="AN1627" s="30"/>
      <c r="AO1627" s="30"/>
      <c r="AP1627" s="30"/>
    </row>
    <row r="1628" spans="1:42" ht="18" x14ac:dyDescent="0.25">
      <c r="A1628" s="5"/>
      <c r="B1628" s="6" t="s">
        <v>33</v>
      </c>
      <c r="C1628" s="5"/>
      <c r="D1628" s="17">
        <v>118000</v>
      </c>
      <c r="E1628" s="17">
        <v>78791</v>
      </c>
      <c r="F1628" s="17">
        <v>59154</v>
      </c>
      <c r="G1628" s="17"/>
      <c r="H1628" s="17">
        <v>77835</v>
      </c>
      <c r="I1628" s="17">
        <v>59155</v>
      </c>
      <c r="J1628" s="17">
        <v>26848</v>
      </c>
      <c r="K1628" s="17"/>
      <c r="L1628" s="17">
        <v>87833</v>
      </c>
      <c r="M1628" s="17">
        <v>64390</v>
      </c>
      <c r="N1628" s="17">
        <v>34564</v>
      </c>
      <c r="O1628" s="17"/>
      <c r="P1628" s="17">
        <v>77450</v>
      </c>
      <c r="Q1628" s="17">
        <v>60121</v>
      </c>
      <c r="R1628" s="17">
        <v>39425</v>
      </c>
      <c r="S1628" s="17"/>
      <c r="T1628" s="17">
        <v>95399</v>
      </c>
      <c r="U1628" s="17">
        <v>66894</v>
      </c>
      <c r="V1628" s="17">
        <v>31057</v>
      </c>
      <c r="W1628" s="5"/>
      <c r="X1628" s="30"/>
      <c r="Y1628" s="30"/>
      <c r="Z1628" s="30"/>
      <c r="AA1628" s="30"/>
      <c r="AB1628" s="30"/>
      <c r="AC1628" s="30"/>
      <c r="AD1628" s="30"/>
      <c r="AE1628" s="30"/>
      <c r="AF1628" s="30"/>
      <c r="AG1628" s="30"/>
      <c r="AH1628" s="30"/>
      <c r="AI1628" s="30"/>
      <c r="AJ1628" s="30"/>
      <c r="AK1628" s="30"/>
      <c r="AL1628" s="30"/>
      <c r="AM1628" s="30"/>
      <c r="AN1628" s="30"/>
      <c r="AO1628" s="30"/>
      <c r="AP1628" s="30"/>
    </row>
    <row r="1629" spans="1:42" ht="18" x14ac:dyDescent="0.25">
      <c r="A1629" s="6">
        <v>2003</v>
      </c>
      <c r="B1629" s="6" t="s">
        <v>30</v>
      </c>
      <c r="C1629" s="5"/>
      <c r="D1629" s="17">
        <v>108958</v>
      </c>
      <c r="E1629" s="17">
        <v>73278</v>
      </c>
      <c r="F1629" s="17">
        <v>33432</v>
      </c>
      <c r="G1629" s="17"/>
      <c r="H1629" s="17">
        <v>77133</v>
      </c>
      <c r="I1629" s="17">
        <v>56525</v>
      </c>
      <c r="J1629" s="17">
        <v>24167</v>
      </c>
      <c r="K1629" s="17"/>
      <c r="L1629" s="17">
        <v>84881</v>
      </c>
      <c r="M1629" s="17">
        <v>59951</v>
      </c>
      <c r="N1629" s="17">
        <v>26467</v>
      </c>
      <c r="O1629" s="17"/>
      <c r="P1629" s="17">
        <v>75513</v>
      </c>
      <c r="Q1629" s="17">
        <v>57493</v>
      </c>
      <c r="R1629" s="17">
        <v>24142</v>
      </c>
      <c r="S1629" s="17"/>
      <c r="T1629" s="17">
        <v>90056</v>
      </c>
      <c r="U1629" s="17">
        <v>60149</v>
      </c>
      <c r="V1629" s="17">
        <v>27938</v>
      </c>
      <c r="W1629" s="5"/>
      <c r="X1629" s="30"/>
      <c r="Y1629" s="30"/>
      <c r="Z1629" s="30"/>
      <c r="AA1629" s="30"/>
      <c r="AB1629" s="30"/>
      <c r="AC1629" s="30"/>
      <c r="AD1629" s="30"/>
      <c r="AE1629" s="30"/>
      <c r="AF1629" s="30"/>
      <c r="AG1629" s="30"/>
      <c r="AH1629" s="30"/>
      <c r="AI1629" s="30"/>
      <c r="AJ1629" s="30"/>
      <c r="AK1629" s="30"/>
      <c r="AL1629" s="30"/>
      <c r="AM1629" s="30"/>
      <c r="AN1629" s="30"/>
      <c r="AO1629" s="30"/>
      <c r="AP1629" s="30"/>
    </row>
    <row r="1630" spans="1:42" ht="18" x14ac:dyDescent="0.25">
      <c r="A1630" s="5"/>
      <c r="B1630" s="6" t="s">
        <v>31</v>
      </c>
      <c r="C1630" s="5"/>
      <c r="D1630" s="17">
        <v>116232</v>
      </c>
      <c r="E1630" s="17">
        <v>79469</v>
      </c>
      <c r="F1630" s="17">
        <v>36341</v>
      </c>
      <c r="G1630" s="17"/>
      <c r="H1630" s="17">
        <v>90381</v>
      </c>
      <c r="I1630" s="17">
        <v>63959</v>
      </c>
      <c r="J1630" s="17">
        <v>29451</v>
      </c>
      <c r="K1630" s="17"/>
      <c r="L1630" s="17">
        <v>93234</v>
      </c>
      <c r="M1630" s="17">
        <v>65310</v>
      </c>
      <c r="N1630" s="17">
        <v>29845</v>
      </c>
      <c r="O1630" s="17"/>
      <c r="P1630" s="17">
        <v>76839</v>
      </c>
      <c r="Q1630" s="17">
        <v>61171</v>
      </c>
      <c r="R1630" s="17">
        <v>24486</v>
      </c>
      <c r="S1630" s="17"/>
      <c r="T1630" s="17">
        <v>104235</v>
      </c>
      <c r="U1630" s="17">
        <v>68160</v>
      </c>
      <c r="V1630" s="17">
        <v>33628</v>
      </c>
      <c r="W1630" s="5"/>
      <c r="X1630" s="30"/>
      <c r="Y1630" s="30"/>
      <c r="Z1630" s="30"/>
      <c r="AA1630" s="30"/>
      <c r="AB1630" s="30"/>
      <c r="AC1630" s="30"/>
      <c r="AD1630" s="30"/>
      <c r="AE1630" s="30"/>
      <c r="AF1630" s="30"/>
      <c r="AG1630" s="30"/>
      <c r="AH1630" s="30"/>
      <c r="AI1630" s="30"/>
      <c r="AJ1630" s="30"/>
      <c r="AK1630" s="30"/>
      <c r="AL1630" s="30"/>
      <c r="AM1630" s="30"/>
      <c r="AN1630" s="30"/>
      <c r="AO1630" s="30"/>
      <c r="AP1630" s="30"/>
    </row>
    <row r="1631" spans="1:42" ht="21" x14ac:dyDescent="0.25">
      <c r="A1631" s="31"/>
      <c r="B1631" s="31" t="s">
        <v>32</v>
      </c>
      <c r="C1631" s="18"/>
      <c r="D1631" s="17">
        <v>119037</v>
      </c>
      <c r="E1631" s="17">
        <v>80606</v>
      </c>
      <c r="F1631" s="17">
        <v>34826</v>
      </c>
      <c r="G1631" s="17"/>
      <c r="H1631" s="17">
        <v>99135</v>
      </c>
      <c r="I1631" s="17">
        <v>63364</v>
      </c>
      <c r="J1631" s="17">
        <v>27363</v>
      </c>
      <c r="K1631" s="17"/>
      <c r="L1631" s="17">
        <v>101015</v>
      </c>
      <c r="M1631" s="17">
        <v>65815</v>
      </c>
      <c r="N1631" s="17">
        <v>28395</v>
      </c>
      <c r="O1631" s="17"/>
      <c r="P1631" s="17">
        <v>71654</v>
      </c>
      <c r="Q1631" s="17">
        <v>57967</v>
      </c>
      <c r="R1631" s="17">
        <v>22006</v>
      </c>
      <c r="S1631" s="17"/>
      <c r="T1631" s="17">
        <v>113523</v>
      </c>
      <c r="U1631" s="17">
        <v>68011</v>
      </c>
      <c r="V1631" s="17">
        <v>30888</v>
      </c>
      <c r="W1631" s="31"/>
      <c r="X1631" s="30"/>
      <c r="Y1631" s="30"/>
      <c r="Z1631" s="30"/>
      <c r="AA1631" s="30"/>
      <c r="AB1631" s="30"/>
      <c r="AC1631" s="30"/>
      <c r="AD1631" s="30"/>
      <c r="AE1631" s="30"/>
      <c r="AF1631" s="30"/>
      <c r="AG1631" s="30"/>
      <c r="AH1631" s="30"/>
      <c r="AI1631" s="30"/>
      <c r="AJ1631" s="30"/>
      <c r="AK1631" s="30"/>
      <c r="AL1631" s="30"/>
      <c r="AM1631" s="30"/>
      <c r="AN1631" s="30"/>
      <c r="AO1631" s="30"/>
      <c r="AP1631" s="30"/>
    </row>
    <row r="1632" spans="1:42" ht="18" x14ac:dyDescent="0.25">
      <c r="A1632" s="30"/>
      <c r="B1632" s="31" t="s">
        <v>33</v>
      </c>
      <c r="C1632" s="31"/>
      <c r="D1632" s="17">
        <v>117462</v>
      </c>
      <c r="E1632" s="17">
        <v>82279</v>
      </c>
      <c r="F1632" s="17">
        <v>37965</v>
      </c>
      <c r="G1632" s="17"/>
      <c r="H1632" s="17">
        <v>98195</v>
      </c>
      <c r="I1632" s="17">
        <v>64866</v>
      </c>
      <c r="J1632" s="17">
        <v>26818</v>
      </c>
      <c r="K1632" s="17"/>
      <c r="L1632" s="17">
        <v>100612</v>
      </c>
      <c r="M1632" s="17">
        <v>67404</v>
      </c>
      <c r="N1632" s="17">
        <v>28463</v>
      </c>
      <c r="O1632" s="17"/>
      <c r="P1632" s="17">
        <v>72257</v>
      </c>
      <c r="Q1632" s="17">
        <v>58330</v>
      </c>
      <c r="R1632" s="17">
        <v>22831</v>
      </c>
      <c r="S1632" s="17"/>
      <c r="T1632" s="17">
        <v>113907</v>
      </c>
      <c r="U1632" s="17">
        <v>70745</v>
      </c>
      <c r="V1632" s="17">
        <v>30910</v>
      </c>
      <c r="W1632" s="30"/>
      <c r="X1632" s="30"/>
      <c r="Y1632" s="30"/>
      <c r="Z1632" s="30"/>
      <c r="AA1632" s="30"/>
      <c r="AB1632" s="30"/>
      <c r="AC1632" s="30"/>
      <c r="AD1632" s="30"/>
      <c r="AE1632" s="30"/>
      <c r="AF1632" s="30"/>
      <c r="AG1632" s="30"/>
      <c r="AH1632" s="30"/>
      <c r="AI1632" s="30"/>
      <c r="AJ1632" s="30"/>
      <c r="AK1632" s="30"/>
      <c r="AL1632" s="30"/>
      <c r="AM1632" s="30"/>
      <c r="AN1632" s="30"/>
      <c r="AO1632" s="30"/>
      <c r="AP1632" s="30"/>
    </row>
    <row r="1633" spans="1:42" ht="18" x14ac:dyDescent="0.25">
      <c r="A1633" s="31">
        <v>2004</v>
      </c>
      <c r="B1633" s="31" t="s">
        <v>30</v>
      </c>
      <c r="C1633" s="31"/>
      <c r="D1633" s="17">
        <v>119761</v>
      </c>
      <c r="E1633" s="17">
        <v>81069</v>
      </c>
      <c r="F1633" s="17">
        <v>40121</v>
      </c>
      <c r="G1633" s="17"/>
      <c r="H1633" s="17">
        <v>101401</v>
      </c>
      <c r="I1633" s="17">
        <v>65017</v>
      </c>
      <c r="J1633" s="17">
        <v>28126</v>
      </c>
      <c r="K1633" s="17"/>
      <c r="L1633" s="17">
        <v>103447</v>
      </c>
      <c r="M1633" s="17">
        <v>67569</v>
      </c>
      <c r="N1633" s="17">
        <v>29387</v>
      </c>
      <c r="O1633" s="17"/>
      <c r="P1633" s="17">
        <v>72077</v>
      </c>
      <c r="Q1633" s="17">
        <v>58680</v>
      </c>
      <c r="R1633" s="17">
        <v>21933</v>
      </c>
      <c r="S1633" s="17"/>
      <c r="T1633" s="17">
        <v>116885</v>
      </c>
      <c r="U1633" s="17">
        <v>69918</v>
      </c>
      <c r="V1633" s="17">
        <v>32526</v>
      </c>
      <c r="W1633" s="30"/>
      <c r="X1633" s="30"/>
      <c r="Y1633" s="30"/>
      <c r="Z1633" s="30"/>
      <c r="AA1633" s="30"/>
      <c r="AB1633" s="30"/>
      <c r="AC1633" s="30"/>
      <c r="AD1633" s="30"/>
      <c r="AE1633" s="30"/>
      <c r="AF1633" s="30"/>
      <c r="AG1633" s="30"/>
      <c r="AH1633" s="30"/>
      <c r="AI1633" s="30"/>
      <c r="AJ1633" s="30"/>
      <c r="AK1633" s="30"/>
      <c r="AL1633" s="30"/>
      <c r="AM1633" s="30"/>
      <c r="AN1633" s="30"/>
      <c r="AO1633" s="30"/>
      <c r="AP1633" s="30"/>
    </row>
    <row r="1634" spans="1:42" ht="18" x14ac:dyDescent="0.25">
      <c r="A1634" s="31"/>
      <c r="B1634" s="31" t="s">
        <v>31</v>
      </c>
      <c r="C1634" s="31"/>
      <c r="D1634" s="17">
        <v>131269</v>
      </c>
      <c r="E1634" s="17">
        <v>91691</v>
      </c>
      <c r="F1634" s="17">
        <v>39906</v>
      </c>
      <c r="G1634" s="17"/>
      <c r="H1634" s="17">
        <v>106789</v>
      </c>
      <c r="I1634" s="17">
        <v>69744</v>
      </c>
      <c r="J1634" s="17">
        <v>29727</v>
      </c>
      <c r="K1634" s="17"/>
      <c r="L1634" s="17">
        <v>109476</v>
      </c>
      <c r="M1634" s="17">
        <v>72405</v>
      </c>
      <c r="N1634" s="17">
        <v>30822</v>
      </c>
      <c r="O1634" s="17"/>
      <c r="P1634" s="17">
        <v>78576</v>
      </c>
      <c r="Q1634" s="17">
        <v>63878</v>
      </c>
      <c r="R1634" s="17">
        <v>23807</v>
      </c>
      <c r="S1634" s="17"/>
      <c r="T1634" s="17">
        <v>120848</v>
      </c>
      <c r="U1634" s="17">
        <v>74759</v>
      </c>
      <c r="V1634" s="17">
        <v>33384</v>
      </c>
      <c r="W1634" s="30"/>
      <c r="X1634" s="30"/>
      <c r="Y1634" s="30"/>
      <c r="Z1634" s="30"/>
      <c r="AA1634" s="30"/>
      <c r="AB1634" s="30"/>
      <c r="AC1634" s="30"/>
      <c r="AD1634" s="30"/>
      <c r="AE1634" s="30"/>
      <c r="AF1634" s="30"/>
      <c r="AG1634" s="30"/>
      <c r="AH1634" s="30"/>
      <c r="AI1634" s="30"/>
      <c r="AJ1634" s="30"/>
      <c r="AK1634" s="30"/>
      <c r="AL1634" s="30"/>
      <c r="AM1634" s="30"/>
      <c r="AN1634" s="30"/>
      <c r="AO1634" s="30"/>
      <c r="AP1634" s="30"/>
    </row>
    <row r="1635" spans="1:42" ht="18" x14ac:dyDescent="0.25">
      <c r="A1635" s="31"/>
      <c r="B1635" s="31" t="s">
        <v>32</v>
      </c>
      <c r="C1635" s="31"/>
      <c r="D1635" s="17">
        <v>129142</v>
      </c>
      <c r="E1635" s="17">
        <v>89489</v>
      </c>
      <c r="F1635" s="17">
        <v>40170</v>
      </c>
      <c r="G1635" s="17"/>
      <c r="H1635" s="17">
        <v>108606</v>
      </c>
      <c r="I1635" s="17">
        <v>74398</v>
      </c>
      <c r="J1635" s="17">
        <v>29194</v>
      </c>
      <c r="K1635" s="17"/>
      <c r="L1635" s="17">
        <v>111654</v>
      </c>
      <c r="M1635" s="17">
        <v>76774</v>
      </c>
      <c r="N1635" s="17">
        <v>30682</v>
      </c>
      <c r="O1635" s="17"/>
      <c r="P1635" s="17">
        <v>82812</v>
      </c>
      <c r="Q1635" s="17">
        <v>67210</v>
      </c>
      <c r="R1635" s="17">
        <v>25789</v>
      </c>
      <c r="S1635" s="17"/>
      <c r="T1635" s="17">
        <v>123357</v>
      </c>
      <c r="U1635" s="17">
        <v>79808</v>
      </c>
      <c r="V1635" s="17">
        <v>32495</v>
      </c>
      <c r="W1635" s="30"/>
      <c r="X1635" s="30"/>
      <c r="Y1635" s="30"/>
      <c r="Z1635" s="30"/>
      <c r="AA1635" s="30"/>
      <c r="AB1635" s="30"/>
      <c r="AC1635" s="30"/>
      <c r="AD1635" s="30"/>
      <c r="AE1635" s="30"/>
      <c r="AF1635" s="30"/>
      <c r="AG1635" s="30"/>
      <c r="AH1635" s="30"/>
      <c r="AI1635" s="30"/>
      <c r="AJ1635" s="30"/>
      <c r="AK1635" s="30"/>
      <c r="AL1635" s="30"/>
      <c r="AM1635" s="30"/>
      <c r="AN1635" s="30"/>
      <c r="AO1635" s="30"/>
      <c r="AP1635" s="30"/>
    </row>
    <row r="1636" spans="1:42" ht="18" x14ac:dyDescent="0.25">
      <c r="A1636" s="31"/>
      <c r="B1636" s="31" t="s">
        <v>33</v>
      </c>
      <c r="C1636" s="31"/>
      <c r="D1636" s="17">
        <v>130456</v>
      </c>
      <c r="E1636" s="17">
        <v>85617</v>
      </c>
      <c r="F1636" s="17">
        <v>37503</v>
      </c>
      <c r="G1636" s="17"/>
      <c r="H1636" s="17">
        <v>113676</v>
      </c>
      <c r="I1636" s="17">
        <v>76400</v>
      </c>
      <c r="J1636" s="17">
        <v>30425</v>
      </c>
      <c r="K1636" s="17"/>
      <c r="L1636" s="17">
        <v>116174</v>
      </c>
      <c r="M1636" s="17">
        <v>78040</v>
      </c>
      <c r="N1636" s="17">
        <v>31411</v>
      </c>
      <c r="O1636" s="17"/>
      <c r="P1636" s="17">
        <v>82826</v>
      </c>
      <c r="Q1636" s="17">
        <v>67636</v>
      </c>
      <c r="R1636" s="17">
        <v>24882</v>
      </c>
      <c r="S1636" s="17"/>
      <c r="T1636" s="17">
        <v>129898</v>
      </c>
      <c r="U1636" s="17">
        <v>81776</v>
      </c>
      <c r="V1636" s="17">
        <v>33994</v>
      </c>
      <c r="W1636" s="30"/>
      <c r="X1636" s="30"/>
      <c r="Y1636" s="30"/>
      <c r="Z1636" s="30"/>
      <c r="AA1636" s="30"/>
      <c r="AB1636" s="30"/>
      <c r="AC1636" s="30"/>
      <c r="AD1636" s="30"/>
      <c r="AE1636" s="30"/>
      <c r="AF1636" s="30"/>
      <c r="AG1636" s="30"/>
      <c r="AH1636" s="30"/>
      <c r="AI1636" s="30"/>
      <c r="AJ1636" s="30"/>
      <c r="AK1636" s="30"/>
      <c r="AL1636" s="30"/>
      <c r="AM1636" s="30"/>
      <c r="AN1636" s="30"/>
      <c r="AO1636" s="30"/>
      <c r="AP1636" s="30"/>
    </row>
    <row r="1637" spans="1:42" ht="18" x14ac:dyDescent="0.25">
      <c r="A1637" s="31">
        <v>2005</v>
      </c>
      <c r="B1637" s="31" t="s">
        <v>30</v>
      </c>
      <c r="C1637" s="31"/>
      <c r="D1637" s="17">
        <v>141380</v>
      </c>
      <c r="E1637" s="17">
        <v>85052</v>
      </c>
      <c r="F1637" s="17">
        <v>37991</v>
      </c>
      <c r="G1637" s="17"/>
      <c r="H1637" s="17">
        <v>119576</v>
      </c>
      <c r="I1637" s="17">
        <v>78139</v>
      </c>
      <c r="J1637" s="17">
        <v>31635</v>
      </c>
      <c r="K1637" s="17"/>
      <c r="L1637" s="17">
        <v>122655</v>
      </c>
      <c r="M1637" s="17">
        <v>79145</v>
      </c>
      <c r="N1637" s="17">
        <v>32603</v>
      </c>
      <c r="O1637" s="17"/>
      <c r="P1637" s="17">
        <v>92802</v>
      </c>
      <c r="Q1637" s="17">
        <v>72164</v>
      </c>
      <c r="R1637" s="17">
        <v>25934</v>
      </c>
      <c r="S1637" s="17"/>
      <c r="T1637" s="17">
        <v>131541</v>
      </c>
      <c r="U1637" s="17">
        <v>80867</v>
      </c>
      <c r="V1637" s="17">
        <v>34557</v>
      </c>
      <c r="W1637" s="30"/>
      <c r="X1637" s="30"/>
      <c r="Y1637" s="30"/>
      <c r="Z1637" s="30"/>
      <c r="AA1637" s="30"/>
      <c r="AB1637" s="30"/>
      <c r="AC1637" s="30"/>
      <c r="AD1637" s="30"/>
      <c r="AE1637" s="30"/>
      <c r="AF1637" s="30"/>
      <c r="AG1637" s="30"/>
      <c r="AH1637" s="30"/>
      <c r="AI1637" s="30"/>
      <c r="AJ1637" s="30"/>
      <c r="AK1637" s="30"/>
      <c r="AL1637" s="30"/>
      <c r="AM1637" s="30"/>
      <c r="AN1637" s="30"/>
      <c r="AO1637" s="30"/>
      <c r="AP1637" s="30"/>
    </row>
    <row r="1638" spans="1:42" ht="21" x14ac:dyDescent="0.25">
      <c r="A1638" s="31"/>
      <c r="B1638" s="31" t="s">
        <v>31</v>
      </c>
      <c r="C1638" s="32"/>
      <c r="D1638" s="17">
        <v>141974</v>
      </c>
      <c r="E1638" s="17">
        <v>86296</v>
      </c>
      <c r="F1638" s="17">
        <v>36052</v>
      </c>
      <c r="G1638" s="17"/>
      <c r="H1638" s="17">
        <v>117189</v>
      </c>
      <c r="I1638" s="17">
        <v>80852</v>
      </c>
      <c r="J1638" s="17">
        <v>31428</v>
      </c>
      <c r="K1638" s="17"/>
      <c r="L1638" s="17">
        <v>122852</v>
      </c>
      <c r="M1638" s="17">
        <v>82290</v>
      </c>
      <c r="N1638" s="17">
        <v>32612</v>
      </c>
      <c r="O1638" s="17"/>
      <c r="P1638" s="17">
        <v>95648</v>
      </c>
      <c r="Q1638" s="17">
        <v>73714</v>
      </c>
      <c r="R1638" s="17">
        <v>26868</v>
      </c>
      <c r="S1638" s="17"/>
      <c r="T1638" s="17">
        <v>133706</v>
      </c>
      <c r="U1638" s="17">
        <v>85591</v>
      </c>
      <c r="V1638" s="17">
        <v>34905</v>
      </c>
      <c r="W1638" s="30"/>
      <c r="X1638" s="30"/>
      <c r="Y1638" s="30"/>
      <c r="Z1638" s="30"/>
      <c r="AA1638" s="30"/>
      <c r="AB1638" s="30"/>
      <c r="AC1638" s="30"/>
      <c r="AD1638" s="30"/>
      <c r="AE1638" s="30"/>
      <c r="AF1638" s="30"/>
      <c r="AG1638" s="30"/>
      <c r="AH1638" s="30"/>
      <c r="AI1638" s="30"/>
      <c r="AJ1638" s="30"/>
      <c r="AK1638" s="30"/>
      <c r="AL1638" s="30"/>
      <c r="AM1638" s="30"/>
      <c r="AN1638" s="30"/>
      <c r="AO1638" s="30"/>
      <c r="AP1638" s="30"/>
    </row>
    <row r="1639" spans="1:42" ht="21" x14ac:dyDescent="0.25">
      <c r="A1639" s="31"/>
      <c r="B1639" s="6" t="s">
        <v>32</v>
      </c>
      <c r="C1639" s="18"/>
      <c r="D1639" s="17">
        <v>159170</v>
      </c>
      <c r="E1639" s="17">
        <v>96624</v>
      </c>
      <c r="F1639" s="17">
        <v>40371</v>
      </c>
      <c r="G1639" s="17"/>
      <c r="H1639" s="17">
        <v>129114</v>
      </c>
      <c r="I1639" s="17">
        <v>90253</v>
      </c>
      <c r="J1639" s="17">
        <v>34605</v>
      </c>
      <c r="K1639" s="17"/>
      <c r="L1639" s="17">
        <v>134607</v>
      </c>
      <c r="M1639" s="17">
        <v>91393</v>
      </c>
      <c r="N1639" s="17">
        <v>35639</v>
      </c>
      <c r="O1639" s="17"/>
      <c r="P1639" s="17">
        <v>102389</v>
      </c>
      <c r="Q1639" s="17">
        <v>79055</v>
      </c>
      <c r="R1639" s="17">
        <v>28338</v>
      </c>
      <c r="S1639" s="17"/>
      <c r="T1639" s="17">
        <v>148564</v>
      </c>
      <c r="U1639" s="17">
        <v>96683</v>
      </c>
      <c r="V1639" s="17">
        <v>38813</v>
      </c>
      <c r="W1639" s="30"/>
      <c r="X1639" s="30"/>
      <c r="Y1639" s="30"/>
      <c r="Z1639" s="30"/>
      <c r="AA1639" s="30"/>
      <c r="AB1639" s="30"/>
      <c r="AC1639" s="30"/>
      <c r="AD1639" s="30"/>
      <c r="AE1639" s="30"/>
      <c r="AF1639" s="30"/>
      <c r="AG1639" s="30"/>
      <c r="AH1639" s="30"/>
      <c r="AI1639" s="30"/>
      <c r="AJ1639" s="30"/>
      <c r="AK1639" s="30"/>
      <c r="AL1639" s="30"/>
      <c r="AM1639" s="30"/>
      <c r="AN1639" s="30"/>
      <c r="AO1639" s="30"/>
      <c r="AP1639" s="30"/>
    </row>
    <row r="1640" spans="1:42" ht="18" x14ac:dyDescent="0.25">
      <c r="A1640" s="31"/>
      <c r="B1640" s="6" t="s">
        <v>33</v>
      </c>
      <c r="C1640" s="5"/>
      <c r="D1640" s="17">
        <v>160038</v>
      </c>
      <c r="E1640" s="17">
        <v>101572</v>
      </c>
      <c r="F1640" s="17">
        <v>42357</v>
      </c>
      <c r="G1640" s="17"/>
      <c r="H1640" s="17">
        <v>132092</v>
      </c>
      <c r="I1640" s="17">
        <v>93394</v>
      </c>
      <c r="J1640" s="17">
        <v>36687</v>
      </c>
      <c r="K1640" s="17"/>
      <c r="L1640" s="17">
        <v>136802</v>
      </c>
      <c r="M1640" s="17">
        <v>94766</v>
      </c>
      <c r="N1640" s="17">
        <v>37623</v>
      </c>
      <c r="O1640" s="17"/>
      <c r="P1640" s="17">
        <v>102347</v>
      </c>
      <c r="Q1640" s="17">
        <v>82508</v>
      </c>
      <c r="R1640" s="17">
        <v>30873</v>
      </c>
      <c r="S1640" s="17"/>
      <c r="T1640" s="17">
        <v>155552</v>
      </c>
      <c r="U1640" s="17">
        <v>101401</v>
      </c>
      <c r="V1640" s="17">
        <v>41297</v>
      </c>
      <c r="W1640" s="30"/>
      <c r="X1640" s="30"/>
      <c r="Y1640" s="30"/>
      <c r="Z1640" s="30"/>
      <c r="AA1640" s="30"/>
      <c r="AB1640" s="30"/>
      <c r="AC1640" s="30"/>
      <c r="AD1640" s="30"/>
      <c r="AE1640" s="30"/>
      <c r="AF1640" s="30"/>
      <c r="AG1640" s="30"/>
      <c r="AH1640" s="30"/>
      <c r="AI1640" s="30"/>
      <c r="AJ1640" s="30"/>
      <c r="AK1640" s="30"/>
      <c r="AL1640" s="30"/>
      <c r="AM1640" s="30"/>
      <c r="AN1640" s="30"/>
      <c r="AO1640" s="30"/>
      <c r="AP1640" s="30"/>
    </row>
    <row r="1641" spans="1:42" ht="18" x14ac:dyDescent="0.25">
      <c r="A1641" s="31">
        <v>2006</v>
      </c>
      <c r="B1641" s="6" t="s">
        <v>30</v>
      </c>
      <c r="C1641" s="5"/>
      <c r="D1641" s="17">
        <v>179459</v>
      </c>
      <c r="E1641" s="17">
        <v>107397</v>
      </c>
      <c r="F1641" s="17">
        <v>42151</v>
      </c>
      <c r="G1641" s="17"/>
      <c r="H1641" s="17">
        <v>136449</v>
      </c>
      <c r="I1641" s="17">
        <v>91981</v>
      </c>
      <c r="J1641" s="17">
        <v>36824</v>
      </c>
      <c r="K1641" s="17"/>
      <c r="L1641" s="17">
        <v>143965</v>
      </c>
      <c r="M1641" s="17">
        <v>94712</v>
      </c>
      <c r="N1641" s="17">
        <v>37743</v>
      </c>
      <c r="O1641" s="17"/>
      <c r="P1641" s="17">
        <v>100709</v>
      </c>
      <c r="Q1641" s="17">
        <v>78721</v>
      </c>
      <c r="R1641" s="17">
        <v>29547</v>
      </c>
      <c r="S1641" s="17"/>
      <c r="T1641" s="17">
        <v>167140</v>
      </c>
      <c r="U1641" s="17">
        <v>103289</v>
      </c>
      <c r="V1641" s="17">
        <v>42123</v>
      </c>
      <c r="W1641" s="30"/>
      <c r="X1641" s="30"/>
      <c r="Y1641" s="30"/>
      <c r="Z1641" s="30"/>
      <c r="AA1641" s="30"/>
      <c r="AB1641" s="30"/>
      <c r="AC1641" s="30"/>
      <c r="AD1641" s="30"/>
      <c r="AE1641" s="30"/>
      <c r="AF1641" s="30"/>
      <c r="AG1641" s="30"/>
      <c r="AH1641" s="30"/>
      <c r="AI1641" s="30"/>
      <c r="AJ1641" s="30"/>
      <c r="AK1641" s="30"/>
      <c r="AL1641" s="30"/>
      <c r="AM1641" s="30"/>
      <c r="AN1641" s="30"/>
      <c r="AO1641" s="30"/>
      <c r="AP1641" s="30"/>
    </row>
    <row r="1642" spans="1:42" ht="18" x14ac:dyDescent="0.25">
      <c r="A1642" s="31"/>
      <c r="B1642" s="6" t="s">
        <v>31</v>
      </c>
      <c r="C1642" s="5"/>
      <c r="D1642" s="17">
        <v>192143</v>
      </c>
      <c r="E1642" s="17">
        <v>117137</v>
      </c>
      <c r="F1642" s="17">
        <v>45082</v>
      </c>
      <c r="G1642" s="17"/>
      <c r="H1642" s="17">
        <v>149574</v>
      </c>
      <c r="I1642" s="17">
        <v>100137</v>
      </c>
      <c r="J1642" s="17">
        <v>38437</v>
      </c>
      <c r="K1642" s="17"/>
      <c r="L1642" s="17">
        <v>157307</v>
      </c>
      <c r="M1642" s="17">
        <v>103225</v>
      </c>
      <c r="N1642" s="17">
        <v>39687</v>
      </c>
      <c r="O1642" s="17"/>
      <c r="P1642" s="17">
        <v>109691</v>
      </c>
      <c r="Q1642" s="17">
        <v>85804</v>
      </c>
      <c r="R1642" s="17">
        <v>31467</v>
      </c>
      <c r="S1642" s="17"/>
      <c r="T1642" s="17">
        <v>180186</v>
      </c>
      <c r="U1642" s="17">
        <v>111591</v>
      </c>
      <c r="V1642" s="17">
        <v>43651</v>
      </c>
      <c r="W1642" s="30"/>
      <c r="X1642" s="30"/>
      <c r="Y1642" s="30"/>
      <c r="Z1642" s="30"/>
      <c r="AA1642" s="30"/>
      <c r="AB1642" s="30"/>
      <c r="AC1642" s="30"/>
      <c r="AD1642" s="30"/>
      <c r="AE1642" s="30"/>
      <c r="AF1642" s="30"/>
      <c r="AG1642" s="30"/>
      <c r="AH1642" s="30"/>
      <c r="AI1642" s="30"/>
      <c r="AJ1642" s="30"/>
      <c r="AK1642" s="30"/>
      <c r="AL1642" s="30"/>
      <c r="AM1642" s="30"/>
      <c r="AN1642" s="30"/>
      <c r="AO1642" s="30"/>
      <c r="AP1642" s="30"/>
    </row>
    <row r="1643" spans="1:42" ht="18" x14ac:dyDescent="0.25">
      <c r="A1643" s="31"/>
      <c r="B1643" s="6" t="s">
        <v>32</v>
      </c>
      <c r="C1643" s="5"/>
      <c r="D1643" s="17">
        <v>215168</v>
      </c>
      <c r="E1643" s="17">
        <v>124750</v>
      </c>
      <c r="F1643" s="17">
        <v>47848</v>
      </c>
      <c r="G1643" s="17"/>
      <c r="H1643" s="17">
        <v>173509</v>
      </c>
      <c r="I1643" s="17">
        <v>112797</v>
      </c>
      <c r="J1643" s="17">
        <v>41495</v>
      </c>
      <c r="K1643" s="17"/>
      <c r="L1643" s="17">
        <v>181500</v>
      </c>
      <c r="M1643" s="17">
        <v>115101</v>
      </c>
      <c r="N1643" s="17">
        <v>42721</v>
      </c>
      <c r="O1643" s="17"/>
      <c r="P1643" s="17">
        <v>127734</v>
      </c>
      <c r="Q1643" s="17">
        <v>98714</v>
      </c>
      <c r="R1643" s="17">
        <v>33480</v>
      </c>
      <c r="S1643" s="17"/>
      <c r="T1643" s="17">
        <v>203436</v>
      </c>
      <c r="U1643" s="17">
        <v>121782</v>
      </c>
      <c r="V1643" s="17">
        <v>46494</v>
      </c>
      <c r="W1643" s="30"/>
      <c r="X1643" s="30"/>
      <c r="Y1643" s="30"/>
      <c r="Z1643" s="30"/>
      <c r="AA1643" s="30"/>
      <c r="AB1643" s="30"/>
      <c r="AC1643" s="30"/>
      <c r="AD1643" s="30"/>
      <c r="AE1643" s="30"/>
      <c r="AF1643" s="30"/>
      <c r="AG1643" s="30"/>
      <c r="AH1643" s="30"/>
      <c r="AI1643" s="30"/>
      <c r="AJ1643" s="30"/>
      <c r="AK1643" s="30"/>
      <c r="AL1643" s="30"/>
      <c r="AM1643" s="30"/>
      <c r="AN1643" s="30"/>
      <c r="AO1643" s="30"/>
      <c r="AP1643" s="30"/>
    </row>
    <row r="1644" spans="1:42" ht="18" x14ac:dyDescent="0.25">
      <c r="A1644" s="33"/>
      <c r="B1644" s="6" t="s">
        <v>33</v>
      </c>
      <c r="C1644" s="5"/>
      <c r="D1644" s="17">
        <v>221594</v>
      </c>
      <c r="E1644" s="17">
        <v>130975</v>
      </c>
      <c r="F1644" s="17">
        <v>47408</v>
      </c>
      <c r="G1644" s="17"/>
      <c r="H1644" s="17">
        <v>188329</v>
      </c>
      <c r="I1644" s="17">
        <v>117792</v>
      </c>
      <c r="J1644" s="17">
        <v>43915</v>
      </c>
      <c r="K1644" s="17"/>
      <c r="L1644" s="17">
        <v>194265</v>
      </c>
      <c r="M1644" s="17">
        <v>120134</v>
      </c>
      <c r="N1644" s="17">
        <v>44558</v>
      </c>
      <c r="O1644" s="17"/>
      <c r="P1644" s="17">
        <v>140279</v>
      </c>
      <c r="Q1644" s="17">
        <v>110708</v>
      </c>
      <c r="R1644" s="17">
        <v>36701</v>
      </c>
      <c r="S1644" s="17"/>
      <c r="T1644" s="17">
        <v>214154</v>
      </c>
      <c r="U1644" s="17">
        <v>123594</v>
      </c>
      <c r="V1644" s="17">
        <v>47465</v>
      </c>
      <c r="W1644" s="30"/>
      <c r="X1644" s="30"/>
      <c r="Y1644" s="30"/>
      <c r="Z1644" s="30"/>
      <c r="AA1644" s="30"/>
      <c r="AB1644" s="30"/>
      <c r="AC1644" s="30"/>
      <c r="AD1644" s="30"/>
      <c r="AE1644" s="30"/>
      <c r="AF1644" s="30"/>
      <c r="AG1644" s="30"/>
      <c r="AH1644" s="30"/>
      <c r="AI1644" s="30"/>
      <c r="AJ1644" s="30"/>
      <c r="AK1644" s="30"/>
      <c r="AL1644" s="30"/>
      <c r="AM1644" s="30"/>
      <c r="AN1644" s="30"/>
      <c r="AO1644" s="30"/>
      <c r="AP1644" s="30"/>
    </row>
    <row r="1645" spans="1:42" ht="18" x14ac:dyDescent="0.25">
      <c r="A1645" s="33">
        <v>2007</v>
      </c>
      <c r="B1645" s="6" t="s">
        <v>30</v>
      </c>
      <c r="C1645" s="5"/>
      <c r="D1645" s="17">
        <v>245215</v>
      </c>
      <c r="E1645" s="17">
        <v>146866</v>
      </c>
      <c r="F1645" s="17">
        <v>56015</v>
      </c>
      <c r="G1645" s="17"/>
      <c r="H1645" s="17">
        <v>201659</v>
      </c>
      <c r="I1645" s="17">
        <v>124360</v>
      </c>
      <c r="J1645" s="17">
        <v>45521</v>
      </c>
      <c r="K1645" s="17"/>
      <c r="L1645" s="17">
        <v>208438</v>
      </c>
      <c r="M1645" s="17">
        <v>127875</v>
      </c>
      <c r="N1645" s="17">
        <v>47087</v>
      </c>
      <c r="O1645" s="17"/>
      <c r="P1645" s="17">
        <v>147652</v>
      </c>
      <c r="Q1645" s="17">
        <v>115179</v>
      </c>
      <c r="R1645" s="17">
        <v>37156</v>
      </c>
      <c r="S1645" s="17"/>
      <c r="T1645" s="17">
        <v>230894</v>
      </c>
      <c r="U1645" s="17">
        <v>132522</v>
      </c>
      <c r="V1645" s="17">
        <v>50737</v>
      </c>
      <c r="W1645" s="30"/>
      <c r="X1645" s="30"/>
      <c r="Y1645" s="30"/>
      <c r="Z1645" s="30"/>
      <c r="AA1645" s="30"/>
      <c r="AB1645" s="30"/>
      <c r="AC1645" s="30"/>
      <c r="AD1645" s="30"/>
      <c r="AE1645" s="30"/>
      <c r="AF1645" s="30"/>
      <c r="AG1645" s="30"/>
      <c r="AH1645" s="30"/>
      <c r="AI1645" s="30"/>
      <c r="AJ1645" s="30"/>
      <c r="AK1645" s="30"/>
      <c r="AL1645" s="30"/>
      <c r="AM1645" s="30"/>
      <c r="AN1645" s="30"/>
      <c r="AO1645" s="30"/>
      <c r="AP1645" s="30"/>
    </row>
    <row r="1646" spans="1:42" ht="18" x14ac:dyDescent="0.25">
      <c r="A1646" s="33"/>
      <c r="B1646" s="6" t="s">
        <v>31</v>
      </c>
      <c r="C1646" s="5"/>
      <c r="D1646" s="17">
        <v>273169</v>
      </c>
      <c r="E1646" s="17">
        <v>146195</v>
      </c>
      <c r="F1646" s="17">
        <v>49915</v>
      </c>
      <c r="G1646" s="17"/>
      <c r="H1646" s="17">
        <v>216917</v>
      </c>
      <c r="I1646" s="17">
        <v>132007</v>
      </c>
      <c r="J1646" s="17">
        <v>45185</v>
      </c>
      <c r="K1646" s="17"/>
      <c r="L1646" s="17">
        <v>226866</v>
      </c>
      <c r="M1646" s="17">
        <v>134547</v>
      </c>
      <c r="N1646" s="17">
        <v>46011</v>
      </c>
      <c r="O1646" s="17"/>
      <c r="P1646" s="17">
        <v>162440</v>
      </c>
      <c r="Q1646" s="17">
        <v>122950</v>
      </c>
      <c r="R1646" s="17">
        <v>37986</v>
      </c>
      <c r="S1646" s="17"/>
      <c r="T1646" s="17">
        <v>249616</v>
      </c>
      <c r="U1646" s="17">
        <v>138642</v>
      </c>
      <c r="V1646" s="17">
        <v>48846</v>
      </c>
      <c r="W1646" s="30"/>
      <c r="X1646" s="30"/>
      <c r="Y1646" s="30"/>
      <c r="Z1646" s="30"/>
      <c r="AA1646" s="30"/>
      <c r="AB1646" s="30"/>
      <c r="AC1646" s="30"/>
      <c r="AD1646" s="30"/>
      <c r="AE1646" s="30"/>
      <c r="AF1646" s="30"/>
      <c r="AG1646" s="30"/>
      <c r="AH1646" s="30"/>
      <c r="AI1646" s="30"/>
      <c r="AJ1646" s="30"/>
      <c r="AK1646" s="30"/>
      <c r="AL1646" s="30"/>
      <c r="AM1646" s="30"/>
      <c r="AN1646" s="30"/>
      <c r="AO1646" s="30"/>
      <c r="AP1646" s="30"/>
    </row>
    <row r="1647" spans="1:42" ht="18" x14ac:dyDescent="0.25">
      <c r="A1647" s="5"/>
      <c r="B1647" s="6" t="s">
        <v>32</v>
      </c>
      <c r="C1647" s="5"/>
      <c r="D1647" s="17">
        <v>291018.49518958689</v>
      </c>
      <c r="E1647" s="17">
        <v>143510</v>
      </c>
      <c r="F1647" s="17">
        <v>55524</v>
      </c>
      <c r="G1647" s="17"/>
      <c r="H1647" s="17">
        <v>240554.54729171735</v>
      </c>
      <c r="I1647" s="17">
        <v>136096</v>
      </c>
      <c r="J1647" s="17">
        <v>46802</v>
      </c>
      <c r="K1647" s="17"/>
      <c r="L1647" s="17">
        <v>249015.89439583849</v>
      </c>
      <c r="M1647" s="17">
        <v>137297</v>
      </c>
      <c r="N1647" s="17">
        <v>48287</v>
      </c>
      <c r="O1647" s="17"/>
      <c r="P1647" s="17">
        <v>183141.59594978625</v>
      </c>
      <c r="Q1647" s="17">
        <v>124960</v>
      </c>
      <c r="R1647" s="17">
        <v>38682</v>
      </c>
      <c r="S1647" s="17"/>
      <c r="T1647" s="17">
        <v>273149.10745896952</v>
      </c>
      <c r="U1647" s="17">
        <v>141887</v>
      </c>
      <c r="V1647" s="17">
        <v>51801</v>
      </c>
      <c r="W1647" s="5"/>
      <c r="X1647" s="30"/>
      <c r="Y1647" s="30"/>
      <c r="Z1647" s="30"/>
      <c r="AA1647" s="30"/>
      <c r="AB1647" s="30"/>
      <c r="AC1647" s="30"/>
      <c r="AD1647" s="30"/>
      <c r="AE1647" s="30"/>
      <c r="AF1647" s="30"/>
      <c r="AG1647" s="30"/>
      <c r="AH1647" s="30"/>
      <c r="AI1647" s="30"/>
      <c r="AJ1647" s="30"/>
      <c r="AK1647" s="30"/>
      <c r="AL1647" s="30"/>
      <c r="AM1647" s="30"/>
      <c r="AN1647" s="30"/>
      <c r="AO1647" s="30"/>
      <c r="AP1647" s="30"/>
    </row>
    <row r="1648" spans="1:42" ht="18" x14ac:dyDescent="0.25">
      <c r="A1648" s="5"/>
      <c r="B1648" s="6" t="s">
        <v>33</v>
      </c>
      <c r="C1648" s="5"/>
      <c r="D1648" s="17">
        <v>305249.26590605406</v>
      </c>
      <c r="E1648" s="17">
        <v>149377</v>
      </c>
      <c r="F1648" s="17">
        <v>47997</v>
      </c>
      <c r="G1648" s="17"/>
      <c r="H1648" s="17">
        <v>221819.80846507652</v>
      </c>
      <c r="I1648" s="17">
        <v>124325</v>
      </c>
      <c r="J1648" s="17">
        <v>44165</v>
      </c>
      <c r="K1648" s="17"/>
      <c r="L1648" s="17">
        <v>234485.54204579617</v>
      </c>
      <c r="M1648" s="17">
        <v>128163</v>
      </c>
      <c r="N1648" s="17">
        <v>44745</v>
      </c>
      <c r="O1648" s="17"/>
      <c r="P1648" s="17">
        <v>166010.19052902143</v>
      </c>
      <c r="Q1648" s="17">
        <v>114549</v>
      </c>
      <c r="R1648" s="17">
        <v>36715</v>
      </c>
      <c r="S1648" s="17"/>
      <c r="T1648" s="17">
        <v>259391.14448605067</v>
      </c>
      <c r="U1648" s="17">
        <v>133185</v>
      </c>
      <c r="V1648" s="17">
        <v>47725</v>
      </c>
      <c r="W1648" s="5"/>
      <c r="X1648" s="30"/>
      <c r="Y1648" s="30"/>
      <c r="Z1648" s="30"/>
      <c r="AA1648" s="30"/>
      <c r="AB1648" s="30"/>
      <c r="AC1648" s="30"/>
      <c r="AD1648" s="30"/>
      <c r="AE1648" s="30"/>
      <c r="AF1648" s="30"/>
      <c r="AG1648" s="30"/>
      <c r="AH1648" s="30"/>
      <c r="AI1648" s="30"/>
      <c r="AJ1648" s="30"/>
      <c r="AK1648" s="30"/>
      <c r="AL1648" s="30"/>
      <c r="AM1648" s="30"/>
      <c r="AN1648" s="30"/>
      <c r="AO1648" s="30"/>
      <c r="AP1648" s="30"/>
    </row>
    <row r="1649" spans="1:42" ht="18" x14ac:dyDescent="0.25">
      <c r="A1649" s="6">
        <v>2008</v>
      </c>
      <c r="B1649" s="6" t="s">
        <v>30</v>
      </c>
      <c r="C1649" s="5"/>
      <c r="D1649" s="17">
        <v>286402.85002608242</v>
      </c>
      <c r="E1649" s="17">
        <v>151934</v>
      </c>
      <c r="F1649" s="17">
        <v>49589</v>
      </c>
      <c r="G1649" s="17"/>
      <c r="H1649" s="17">
        <v>216008.70106221971</v>
      </c>
      <c r="I1649" s="17">
        <v>122059</v>
      </c>
      <c r="J1649" s="17">
        <v>44173</v>
      </c>
      <c r="K1649" s="17"/>
      <c r="L1649" s="17">
        <v>227622.36599306998</v>
      </c>
      <c r="M1649" s="17">
        <v>126960</v>
      </c>
      <c r="N1649" s="17">
        <v>45042</v>
      </c>
      <c r="O1649" s="17"/>
      <c r="P1649" s="17">
        <v>159779.05707587383</v>
      </c>
      <c r="Q1649" s="17">
        <v>112415</v>
      </c>
      <c r="R1649" s="17">
        <v>36205</v>
      </c>
      <c r="S1649" s="17"/>
      <c r="T1649" s="17">
        <v>252927.4151813536</v>
      </c>
      <c r="U1649" s="17">
        <v>132172</v>
      </c>
      <c r="V1649" s="17">
        <v>48344</v>
      </c>
      <c r="W1649" s="5"/>
      <c r="X1649" s="30"/>
      <c r="Y1649" s="30"/>
      <c r="Z1649" s="30"/>
      <c r="AA1649" s="30"/>
      <c r="AB1649" s="30"/>
      <c r="AC1649" s="30"/>
      <c r="AD1649" s="30"/>
      <c r="AE1649" s="30"/>
      <c r="AF1649" s="30"/>
      <c r="AG1649" s="30"/>
      <c r="AH1649" s="30"/>
      <c r="AI1649" s="30"/>
      <c r="AJ1649" s="30"/>
      <c r="AK1649" s="30"/>
      <c r="AL1649" s="30"/>
      <c r="AM1649" s="30"/>
      <c r="AN1649" s="30"/>
      <c r="AO1649" s="30"/>
      <c r="AP1649" s="30"/>
    </row>
    <row r="1650" spans="1:42" ht="18" x14ac:dyDescent="0.25">
      <c r="A1650" s="5"/>
      <c r="B1650" s="6" t="s">
        <v>31</v>
      </c>
      <c r="C1650" s="5"/>
      <c r="D1650" s="17">
        <v>253266.37215378872</v>
      </c>
      <c r="E1650" s="17">
        <v>135077</v>
      </c>
      <c r="F1650" s="17">
        <v>52684</v>
      </c>
      <c r="G1650" s="17"/>
      <c r="H1650" s="17">
        <v>208642.64614593936</v>
      </c>
      <c r="I1650" s="17">
        <v>124074</v>
      </c>
      <c r="J1650" s="17">
        <v>46180</v>
      </c>
      <c r="K1650" s="17"/>
      <c r="L1650" s="17">
        <v>219847.06006926092</v>
      </c>
      <c r="M1650" s="17">
        <v>126794</v>
      </c>
      <c r="N1650" s="17">
        <v>47678</v>
      </c>
      <c r="O1650" s="17"/>
      <c r="P1650" s="17">
        <v>163972.72084780721</v>
      </c>
      <c r="Q1650" s="17">
        <v>109648</v>
      </c>
      <c r="R1650" s="17">
        <v>37032</v>
      </c>
      <c r="S1650" s="17"/>
      <c r="T1650" s="17">
        <v>242544.09685260791</v>
      </c>
      <c r="U1650" s="17">
        <v>133743</v>
      </c>
      <c r="V1650" s="17">
        <v>51973</v>
      </c>
      <c r="W1650" s="5"/>
      <c r="X1650" s="30"/>
      <c r="Y1650" s="30"/>
      <c r="Z1650" s="30"/>
      <c r="AA1650" s="30"/>
      <c r="AB1650" s="30"/>
      <c r="AC1650" s="30"/>
      <c r="AD1650" s="30"/>
      <c r="AE1650" s="30"/>
      <c r="AF1650" s="30"/>
      <c r="AG1650" s="30"/>
      <c r="AH1650" s="30"/>
      <c r="AI1650" s="30"/>
      <c r="AJ1650" s="30"/>
      <c r="AK1650" s="30"/>
      <c r="AL1650" s="30"/>
      <c r="AM1650" s="30"/>
      <c r="AN1650" s="30"/>
      <c r="AO1650" s="30"/>
      <c r="AP1650" s="30"/>
    </row>
    <row r="1651" spans="1:42" ht="18" x14ac:dyDescent="0.25">
      <c r="A1651" s="5"/>
      <c r="B1651" s="6" t="s">
        <v>32</v>
      </c>
      <c r="C1651" s="5"/>
      <c r="D1651" s="17">
        <v>243969.39163516229</v>
      </c>
      <c r="E1651" s="17">
        <v>127297</v>
      </c>
      <c r="F1651" s="17">
        <v>45739</v>
      </c>
      <c r="G1651" s="17"/>
      <c r="H1651" s="17">
        <v>208414.01635748436</v>
      </c>
      <c r="I1651" s="17">
        <v>125926</v>
      </c>
      <c r="J1651" s="17">
        <v>45877</v>
      </c>
      <c r="K1651" s="17"/>
      <c r="L1651" s="17">
        <v>218361.75751248174</v>
      </c>
      <c r="M1651" s="17">
        <v>126275</v>
      </c>
      <c r="N1651" s="17">
        <v>45810</v>
      </c>
      <c r="O1651" s="17"/>
      <c r="P1651" s="17">
        <v>167345.83223703012</v>
      </c>
      <c r="Q1651" s="17">
        <v>114876</v>
      </c>
      <c r="R1651" s="17">
        <v>37465</v>
      </c>
      <c r="S1651" s="17"/>
      <c r="T1651" s="17">
        <v>238224.91945308019</v>
      </c>
      <c r="U1651" s="17">
        <v>130654</v>
      </c>
      <c r="V1651" s="17">
        <v>49041</v>
      </c>
      <c r="W1651" s="5"/>
      <c r="X1651" s="30"/>
      <c r="Y1651" s="30"/>
      <c r="Z1651" s="30"/>
      <c r="AA1651" s="30"/>
      <c r="AB1651" s="30"/>
      <c r="AC1651" s="30"/>
      <c r="AD1651" s="30"/>
      <c r="AE1651" s="30"/>
      <c r="AF1651" s="30"/>
      <c r="AG1651" s="30"/>
      <c r="AH1651" s="30"/>
      <c r="AI1651" s="30"/>
      <c r="AJ1651" s="30"/>
      <c r="AK1651" s="30"/>
      <c r="AL1651" s="30"/>
      <c r="AM1651" s="30"/>
      <c r="AN1651" s="30"/>
      <c r="AO1651" s="30"/>
      <c r="AP1651" s="30"/>
    </row>
    <row r="1652" spans="1:42" ht="18" x14ac:dyDescent="0.25">
      <c r="A1652" s="5"/>
      <c r="B1652" s="6" t="s">
        <v>33</v>
      </c>
      <c r="C1652" s="5"/>
      <c r="D1652" s="17">
        <v>229529.32140958458</v>
      </c>
      <c r="E1652" s="17">
        <v>132354</v>
      </c>
      <c r="F1652" s="17">
        <v>49697</v>
      </c>
      <c r="G1652" s="17"/>
      <c r="H1652" s="17">
        <v>201941.23962210523</v>
      </c>
      <c r="I1652" s="17">
        <v>118005</v>
      </c>
      <c r="J1652" s="17">
        <v>48468</v>
      </c>
      <c r="K1652" s="17"/>
      <c r="L1652" s="17">
        <v>207295.75841989284</v>
      </c>
      <c r="M1652" s="17">
        <v>120741</v>
      </c>
      <c r="N1652" s="17">
        <v>48681</v>
      </c>
      <c r="O1652" s="17"/>
      <c r="P1652" s="17">
        <v>145061.54157183785</v>
      </c>
      <c r="Q1652" s="17">
        <v>103865</v>
      </c>
      <c r="R1652" s="17">
        <v>35058</v>
      </c>
      <c r="S1652" s="17"/>
      <c r="T1652" s="17">
        <v>233093.55815463187</v>
      </c>
      <c r="U1652" s="17">
        <v>127599</v>
      </c>
      <c r="V1652" s="17">
        <v>54201</v>
      </c>
      <c r="W1652" s="5"/>
      <c r="X1652" s="30"/>
      <c r="Y1652" s="30"/>
      <c r="Z1652" s="30"/>
      <c r="AA1652" s="30"/>
      <c r="AB1652" s="30"/>
      <c r="AC1652" s="30"/>
      <c r="AD1652" s="30"/>
      <c r="AE1652" s="30"/>
      <c r="AF1652" s="30"/>
      <c r="AG1652" s="30"/>
      <c r="AH1652" s="30"/>
      <c r="AI1652" s="30"/>
      <c r="AJ1652" s="30"/>
      <c r="AK1652" s="30"/>
      <c r="AL1652" s="30"/>
      <c r="AM1652" s="30"/>
      <c r="AN1652" s="30"/>
      <c r="AO1652" s="30"/>
      <c r="AP1652" s="30"/>
    </row>
    <row r="1653" spans="1:42" ht="18" x14ac:dyDescent="0.25">
      <c r="A1653" s="6">
        <v>2009</v>
      </c>
      <c r="B1653" s="6" t="s">
        <v>30</v>
      </c>
      <c r="C1653" s="5"/>
      <c r="D1653" s="17">
        <v>226656.68304565302</v>
      </c>
      <c r="E1653" s="17">
        <v>126372</v>
      </c>
      <c r="F1653" s="17">
        <v>52196</v>
      </c>
      <c r="G1653" s="17"/>
      <c r="H1653" s="17">
        <v>183803.68784805879</v>
      </c>
      <c r="I1653" s="17">
        <v>110648</v>
      </c>
      <c r="J1653" s="17">
        <v>41619</v>
      </c>
      <c r="K1653" s="17"/>
      <c r="L1653" s="17">
        <v>192373.06320558398</v>
      </c>
      <c r="M1653" s="17">
        <v>113924</v>
      </c>
      <c r="N1653" s="17">
        <v>43823</v>
      </c>
      <c r="O1653" s="17"/>
      <c r="P1653" s="17">
        <v>145166.15645186906</v>
      </c>
      <c r="Q1653" s="17">
        <v>93440</v>
      </c>
      <c r="R1653" s="17">
        <v>32501</v>
      </c>
      <c r="S1653" s="17"/>
      <c r="T1653" s="17">
        <v>216713.94245913808</v>
      </c>
      <c r="U1653" s="17">
        <v>124249</v>
      </c>
      <c r="V1653" s="17">
        <v>49579</v>
      </c>
      <c r="W1653" s="5"/>
      <c r="X1653" s="30"/>
      <c r="Y1653" s="30"/>
      <c r="Z1653" s="30"/>
      <c r="AA1653" s="30"/>
      <c r="AB1653" s="30"/>
      <c r="AC1653" s="30"/>
      <c r="AD1653" s="30"/>
      <c r="AE1653" s="30"/>
      <c r="AF1653" s="30"/>
      <c r="AG1653" s="30"/>
      <c r="AH1653" s="30"/>
      <c r="AI1653" s="30"/>
      <c r="AJ1653" s="30"/>
      <c r="AK1653" s="30"/>
      <c r="AL1653" s="30"/>
      <c r="AM1653" s="30"/>
      <c r="AN1653" s="30"/>
      <c r="AO1653" s="30"/>
      <c r="AP1653" s="30"/>
    </row>
    <row r="1654" spans="1:42" ht="18" x14ac:dyDescent="0.25">
      <c r="A1654" s="5"/>
      <c r="B1654" s="6" t="s">
        <v>31</v>
      </c>
      <c r="C1654" s="5"/>
      <c r="D1654" s="17">
        <v>189450.02426266935</v>
      </c>
      <c r="E1654" s="17">
        <v>112340</v>
      </c>
      <c r="F1654" s="17">
        <v>42959</v>
      </c>
      <c r="G1654" s="17"/>
      <c r="H1654" s="17">
        <v>173138.82900681059</v>
      </c>
      <c r="I1654" s="17">
        <v>107704</v>
      </c>
      <c r="J1654" s="17">
        <v>42767</v>
      </c>
      <c r="K1654" s="17"/>
      <c r="L1654" s="17">
        <v>177009.57823445182</v>
      </c>
      <c r="M1654" s="17">
        <v>108712</v>
      </c>
      <c r="N1654" s="17">
        <v>42810</v>
      </c>
      <c r="O1654" s="17"/>
      <c r="P1654" s="17">
        <v>126028.10915597451</v>
      </c>
      <c r="Q1654" s="17">
        <v>84281</v>
      </c>
      <c r="R1654" s="17">
        <v>31525</v>
      </c>
      <c r="S1654" s="17"/>
      <c r="T1654" s="17">
        <v>202841.12702538029</v>
      </c>
      <c r="U1654" s="17">
        <v>121122</v>
      </c>
      <c r="V1654" s="17">
        <v>48594</v>
      </c>
      <c r="W1654" s="5"/>
      <c r="X1654" s="30"/>
      <c r="Y1654" s="30"/>
      <c r="Z1654" s="30"/>
      <c r="AA1654" s="30"/>
      <c r="AB1654" s="30"/>
      <c r="AC1654" s="30"/>
      <c r="AD1654" s="30"/>
      <c r="AE1654" s="30"/>
      <c r="AF1654" s="30"/>
      <c r="AG1654" s="30"/>
      <c r="AH1654" s="30"/>
      <c r="AI1654" s="30"/>
      <c r="AJ1654" s="30"/>
      <c r="AK1654" s="30"/>
      <c r="AL1654" s="30"/>
      <c r="AM1654" s="30"/>
      <c r="AN1654" s="30"/>
      <c r="AO1654" s="30"/>
      <c r="AP1654" s="30"/>
    </row>
    <row r="1655" spans="1:42" ht="18" x14ac:dyDescent="0.25">
      <c r="A1655" s="5"/>
      <c r="B1655" s="6" t="s">
        <v>32</v>
      </c>
      <c r="C1655" s="5"/>
      <c r="D1655" s="17">
        <v>206258.59515962668</v>
      </c>
      <c r="E1655" s="17">
        <v>122129</v>
      </c>
      <c r="F1655" s="17">
        <v>46571</v>
      </c>
      <c r="G1655" s="17"/>
      <c r="H1655" s="17">
        <v>174225.36188756765</v>
      </c>
      <c r="I1655" s="17">
        <v>110049</v>
      </c>
      <c r="J1655" s="17">
        <v>44980</v>
      </c>
      <c r="K1655" s="17"/>
      <c r="L1655" s="17">
        <v>181636.3661722877</v>
      </c>
      <c r="M1655" s="17">
        <v>112804</v>
      </c>
      <c r="N1655" s="17">
        <v>45342</v>
      </c>
      <c r="O1655" s="17"/>
      <c r="P1655" s="17">
        <v>135188.27813205661</v>
      </c>
      <c r="Q1655" s="17">
        <v>92372</v>
      </c>
      <c r="R1655" s="17">
        <v>33513</v>
      </c>
      <c r="S1655" s="17"/>
      <c r="T1655" s="17">
        <v>200170.12657530396</v>
      </c>
      <c r="U1655" s="17">
        <v>120849</v>
      </c>
      <c r="V1655" s="17">
        <v>49992</v>
      </c>
      <c r="W1655" s="5"/>
      <c r="X1655" s="30"/>
      <c r="Y1655" s="30"/>
      <c r="Z1655" s="30"/>
      <c r="AA1655" s="30"/>
      <c r="AB1655" s="30"/>
      <c r="AC1655" s="30"/>
      <c r="AD1655" s="30"/>
      <c r="AE1655" s="30"/>
      <c r="AF1655" s="30"/>
      <c r="AG1655" s="30"/>
      <c r="AH1655" s="30"/>
      <c r="AI1655" s="30"/>
      <c r="AJ1655" s="30"/>
      <c r="AK1655" s="30"/>
      <c r="AL1655" s="30"/>
      <c r="AM1655" s="30"/>
      <c r="AN1655" s="30"/>
      <c r="AO1655" s="30"/>
      <c r="AP1655" s="30"/>
    </row>
    <row r="1656" spans="1:42" ht="18" x14ac:dyDescent="0.25">
      <c r="A1656" s="5"/>
      <c r="B1656" s="6" t="s">
        <v>33</v>
      </c>
      <c r="C1656" s="5"/>
      <c r="D1656" s="17">
        <v>226273.71794871797</v>
      </c>
      <c r="E1656" s="17">
        <v>120847</v>
      </c>
      <c r="F1656" s="17">
        <v>48703</v>
      </c>
      <c r="G1656" s="17"/>
      <c r="H1656" s="17">
        <v>178972.14771486109</v>
      </c>
      <c r="I1656" s="17">
        <v>111885</v>
      </c>
      <c r="J1656" s="17">
        <v>43941</v>
      </c>
      <c r="K1656" s="17"/>
      <c r="L1656" s="17">
        <v>188448.61488285326</v>
      </c>
      <c r="M1656" s="17">
        <v>113637</v>
      </c>
      <c r="N1656" s="17">
        <v>44880</v>
      </c>
      <c r="O1656" s="17"/>
      <c r="P1656" s="17">
        <v>134917.86577489428</v>
      </c>
      <c r="Q1656" s="17">
        <v>86153</v>
      </c>
      <c r="R1656" s="17">
        <v>32197</v>
      </c>
      <c r="S1656" s="17"/>
      <c r="T1656" s="17">
        <v>209597.07236186703</v>
      </c>
      <c r="U1656" s="17">
        <v>124446</v>
      </c>
      <c r="V1656" s="17">
        <v>49877</v>
      </c>
      <c r="W1656" s="5"/>
      <c r="X1656" s="30"/>
      <c r="Y1656" s="30"/>
      <c r="Z1656" s="30"/>
      <c r="AA1656" s="30"/>
      <c r="AB1656" s="30"/>
      <c r="AC1656" s="30"/>
      <c r="AD1656" s="30"/>
      <c r="AE1656" s="30"/>
      <c r="AF1656" s="30"/>
      <c r="AG1656" s="30"/>
      <c r="AH1656" s="30"/>
      <c r="AI1656" s="30"/>
      <c r="AJ1656" s="30"/>
      <c r="AK1656" s="30"/>
      <c r="AL1656" s="30"/>
      <c r="AM1656" s="30"/>
      <c r="AN1656" s="30"/>
      <c r="AO1656" s="30"/>
      <c r="AP1656" s="30"/>
    </row>
    <row r="1657" spans="1:42" ht="18" x14ac:dyDescent="0.25">
      <c r="A1657" s="6">
        <v>2010</v>
      </c>
      <c r="B1657" s="6" t="s">
        <v>30</v>
      </c>
      <c r="C1657" s="5"/>
      <c r="D1657" s="17">
        <v>221701.61565338925</v>
      </c>
      <c r="E1657" s="17">
        <v>125529</v>
      </c>
      <c r="F1657" s="17">
        <v>48558</v>
      </c>
      <c r="G1657" s="17"/>
      <c r="H1657" s="17">
        <v>175744.40612002378</v>
      </c>
      <c r="I1657" s="17">
        <v>109963</v>
      </c>
      <c r="J1657" s="17">
        <v>41613</v>
      </c>
      <c r="K1657" s="17"/>
      <c r="L1657" s="17">
        <v>182144.35921974675</v>
      </c>
      <c r="M1657" s="17">
        <v>111997</v>
      </c>
      <c r="N1657" s="17">
        <v>42644</v>
      </c>
      <c r="O1657" s="17"/>
      <c r="P1657" s="17">
        <v>121128.2537563716</v>
      </c>
      <c r="Q1657" s="17">
        <v>82002</v>
      </c>
      <c r="R1657" s="17">
        <v>30797</v>
      </c>
      <c r="S1657" s="17"/>
      <c r="T1657" s="17">
        <v>205333.8123802956</v>
      </c>
      <c r="U1657" s="17">
        <v>123324</v>
      </c>
      <c r="V1657" s="17">
        <v>47211</v>
      </c>
      <c r="W1657" s="5"/>
      <c r="X1657" s="30"/>
      <c r="Y1657" s="30"/>
      <c r="Z1657" s="30"/>
      <c r="AA1657" s="30"/>
      <c r="AB1657" s="30"/>
      <c r="AC1657" s="30"/>
      <c r="AD1657" s="30"/>
      <c r="AE1657" s="30"/>
      <c r="AF1657" s="30"/>
      <c r="AG1657" s="30"/>
      <c r="AH1657" s="30"/>
      <c r="AI1657" s="30"/>
      <c r="AJ1657" s="30"/>
      <c r="AK1657" s="30"/>
      <c r="AL1657" s="30"/>
      <c r="AM1657" s="30"/>
      <c r="AN1657" s="30"/>
      <c r="AO1657" s="30"/>
      <c r="AP1657" s="30"/>
    </row>
    <row r="1658" spans="1:42" ht="18" x14ac:dyDescent="0.25">
      <c r="A1658" s="5"/>
      <c r="B1658" s="6" t="s">
        <v>31</v>
      </c>
      <c r="C1658" s="5"/>
      <c r="D1658" s="17">
        <v>205785.46768366118</v>
      </c>
      <c r="E1658" s="17">
        <v>122952</v>
      </c>
      <c r="F1658" s="17">
        <v>46769</v>
      </c>
      <c r="G1658" s="17"/>
      <c r="H1658" s="17">
        <v>169274.43760654866</v>
      </c>
      <c r="I1658" s="17">
        <v>107641</v>
      </c>
      <c r="J1658" s="17">
        <v>43133</v>
      </c>
      <c r="K1658" s="17"/>
      <c r="L1658" s="17">
        <v>175324.52075695375</v>
      </c>
      <c r="M1658" s="17">
        <v>110169</v>
      </c>
      <c r="N1658" s="17">
        <v>43724</v>
      </c>
      <c r="O1658" s="17"/>
      <c r="P1658" s="17">
        <v>123447.6262469389</v>
      </c>
      <c r="Q1658" s="17">
        <v>88481</v>
      </c>
      <c r="R1658" s="17">
        <v>32842</v>
      </c>
      <c r="S1658" s="17"/>
      <c r="T1658" s="17">
        <v>196572.77371351115</v>
      </c>
      <c r="U1658" s="17">
        <v>119039</v>
      </c>
      <c r="V1658" s="17">
        <v>48063</v>
      </c>
      <c r="W1658" s="5"/>
      <c r="X1658" s="30"/>
      <c r="Y1658" s="30"/>
      <c r="Z1658" s="30"/>
      <c r="AA1658" s="30"/>
      <c r="AB1658" s="30"/>
      <c r="AC1658" s="30"/>
      <c r="AD1658" s="30"/>
      <c r="AE1658" s="30"/>
      <c r="AF1658" s="30"/>
      <c r="AG1658" s="30"/>
      <c r="AH1658" s="30"/>
      <c r="AI1658" s="30"/>
      <c r="AJ1658" s="30"/>
      <c r="AK1658" s="30"/>
      <c r="AL1658" s="30"/>
      <c r="AM1658" s="30"/>
      <c r="AN1658" s="30"/>
      <c r="AO1658" s="30"/>
      <c r="AP1658" s="30"/>
    </row>
    <row r="1659" spans="1:42" ht="18" x14ac:dyDescent="0.25">
      <c r="A1659" s="5"/>
      <c r="B1659" s="6" t="s">
        <v>32</v>
      </c>
      <c r="C1659" s="5"/>
      <c r="D1659" s="17">
        <v>199785.48679529282</v>
      </c>
      <c r="E1659" s="17">
        <v>120896</v>
      </c>
      <c r="F1659" s="17">
        <v>47236</v>
      </c>
      <c r="G1659" s="17"/>
      <c r="H1659" s="17">
        <v>154445.47136456182</v>
      </c>
      <c r="I1659" s="17">
        <v>101348</v>
      </c>
      <c r="J1659" s="17">
        <v>40182</v>
      </c>
      <c r="K1659" s="17"/>
      <c r="L1659" s="17">
        <v>161414.7696570569</v>
      </c>
      <c r="M1659" s="17">
        <v>104399</v>
      </c>
      <c r="N1659" s="17">
        <v>41292</v>
      </c>
      <c r="O1659" s="17"/>
      <c r="P1659" s="17">
        <v>106164.64945398712</v>
      </c>
      <c r="Q1659" s="17">
        <v>74402</v>
      </c>
      <c r="R1659" s="17">
        <v>28161</v>
      </c>
      <c r="S1659" s="17"/>
      <c r="T1659" s="17">
        <v>193632.48107088587</v>
      </c>
      <c r="U1659" s="17">
        <v>121949</v>
      </c>
      <c r="V1659" s="17">
        <v>48983</v>
      </c>
      <c r="W1659" s="5"/>
      <c r="X1659" s="30"/>
      <c r="Y1659" s="30"/>
      <c r="Z1659" s="30"/>
      <c r="AA1659" s="30"/>
      <c r="AB1659" s="30"/>
      <c r="AC1659" s="30"/>
      <c r="AD1659" s="30"/>
      <c r="AE1659" s="30"/>
      <c r="AF1659" s="30"/>
      <c r="AG1659" s="30"/>
      <c r="AH1659" s="30"/>
      <c r="AI1659" s="30"/>
      <c r="AJ1659" s="30"/>
      <c r="AK1659" s="30"/>
      <c r="AL1659" s="30"/>
      <c r="AM1659" s="30"/>
      <c r="AN1659" s="30"/>
      <c r="AO1659" s="30"/>
      <c r="AP1659" s="30"/>
    </row>
    <row r="1660" spans="1:42" ht="18" x14ac:dyDescent="0.25">
      <c r="A1660" s="5"/>
      <c r="B1660" s="6" t="s">
        <v>33</v>
      </c>
      <c r="C1660" s="19"/>
      <c r="D1660" s="17">
        <v>184467.04982152348</v>
      </c>
      <c r="E1660" s="17">
        <v>121843</v>
      </c>
      <c r="F1660" s="17">
        <v>47873</v>
      </c>
      <c r="G1660" s="17"/>
      <c r="H1660" s="17">
        <v>148568.23686777827</v>
      </c>
      <c r="I1660" s="17">
        <v>96476</v>
      </c>
      <c r="J1660" s="17">
        <v>38522</v>
      </c>
      <c r="K1660" s="17"/>
      <c r="L1660" s="17">
        <v>153189.91034184594</v>
      </c>
      <c r="M1660" s="17">
        <v>100262</v>
      </c>
      <c r="N1660" s="17">
        <v>39856</v>
      </c>
      <c r="O1660" s="17"/>
      <c r="P1660" s="17">
        <v>110276.36757920434</v>
      </c>
      <c r="Q1660" s="17">
        <v>82266</v>
      </c>
      <c r="R1660" s="17">
        <v>30374</v>
      </c>
      <c r="S1660" s="17"/>
      <c r="T1660" s="17">
        <v>177856.93529984227</v>
      </c>
      <c r="U1660" s="17">
        <v>110687</v>
      </c>
      <c r="V1660" s="17">
        <v>45347</v>
      </c>
      <c r="W1660" s="5"/>
      <c r="X1660" s="30"/>
      <c r="Y1660" s="30"/>
      <c r="Z1660" s="30"/>
      <c r="AA1660" s="30"/>
      <c r="AB1660" s="30"/>
      <c r="AC1660" s="30"/>
      <c r="AD1660" s="30"/>
      <c r="AE1660" s="30"/>
      <c r="AF1660" s="30"/>
      <c r="AG1660" s="30"/>
      <c r="AH1660" s="30"/>
      <c r="AI1660" s="30"/>
      <c r="AJ1660" s="30"/>
      <c r="AK1660" s="30"/>
      <c r="AL1660" s="30"/>
      <c r="AM1660" s="30"/>
      <c r="AN1660" s="30"/>
      <c r="AO1660" s="30"/>
      <c r="AP1660" s="30"/>
    </row>
    <row r="1661" spans="1:42" ht="18" x14ac:dyDescent="0.25">
      <c r="A1661" s="6">
        <v>2011</v>
      </c>
      <c r="B1661" s="6" t="s">
        <v>30</v>
      </c>
      <c r="C1661" s="19"/>
      <c r="D1661" s="17">
        <v>162698.91254578755</v>
      </c>
      <c r="E1661" s="17">
        <v>104371</v>
      </c>
      <c r="F1661" s="17">
        <v>38297</v>
      </c>
      <c r="G1661" s="17"/>
      <c r="H1661" s="17">
        <v>145297.40349460367</v>
      </c>
      <c r="I1661" s="17">
        <v>98306</v>
      </c>
      <c r="J1661" s="17">
        <v>39253</v>
      </c>
      <c r="K1661" s="17"/>
      <c r="L1661" s="17">
        <v>147080.8051781863</v>
      </c>
      <c r="M1661" s="17">
        <v>99889</v>
      </c>
      <c r="N1661" s="17">
        <v>39471</v>
      </c>
      <c r="O1661" s="17"/>
      <c r="P1661" s="17">
        <v>100969.85246460856</v>
      </c>
      <c r="Q1661" s="17">
        <v>78524</v>
      </c>
      <c r="R1661" s="17">
        <v>28868</v>
      </c>
      <c r="S1661" s="17"/>
      <c r="T1661" s="17">
        <v>179498.94160418757</v>
      </c>
      <c r="U1661" s="17">
        <v>114886</v>
      </c>
      <c r="V1661" s="17">
        <v>47122</v>
      </c>
      <c r="W1661" s="5"/>
      <c r="X1661" s="30"/>
      <c r="Y1661" s="30"/>
      <c r="Z1661" s="30"/>
      <c r="AA1661" s="30"/>
      <c r="AB1661" s="30"/>
      <c r="AC1661" s="30"/>
      <c r="AD1661" s="30"/>
      <c r="AE1661" s="30"/>
      <c r="AF1661" s="30"/>
      <c r="AG1661" s="30"/>
      <c r="AH1661" s="30"/>
      <c r="AI1661" s="30"/>
      <c r="AJ1661" s="30"/>
      <c r="AK1661" s="30"/>
      <c r="AL1661" s="30"/>
      <c r="AM1661" s="30"/>
      <c r="AN1661" s="30"/>
      <c r="AO1661" s="30"/>
      <c r="AP1661" s="30"/>
    </row>
    <row r="1662" spans="1:42" ht="18" x14ac:dyDescent="0.25">
      <c r="A1662" s="5"/>
      <c r="B1662" s="6" t="s">
        <v>31</v>
      </c>
      <c r="C1662" s="19"/>
      <c r="D1662" s="17">
        <v>152269.49195402299</v>
      </c>
      <c r="E1662" s="17">
        <v>101317</v>
      </c>
      <c r="F1662" s="17">
        <v>40098</v>
      </c>
      <c r="G1662" s="17"/>
      <c r="H1662" s="17">
        <v>139818.37789691181</v>
      </c>
      <c r="I1662" s="17">
        <v>94764</v>
      </c>
      <c r="J1662" s="17">
        <v>38228</v>
      </c>
      <c r="K1662" s="17"/>
      <c r="L1662" s="17">
        <v>140789.15963341377</v>
      </c>
      <c r="M1662" s="17">
        <v>95753</v>
      </c>
      <c r="N1662" s="17">
        <v>38585</v>
      </c>
      <c r="O1662" s="17"/>
      <c r="P1662" s="17">
        <v>104481.11945894228</v>
      </c>
      <c r="Q1662" s="17">
        <v>78452</v>
      </c>
      <c r="R1662" s="17">
        <v>30089</v>
      </c>
      <c r="S1662" s="17"/>
      <c r="T1662" s="17">
        <v>167801.40042202233</v>
      </c>
      <c r="U1662" s="17">
        <v>108673</v>
      </c>
      <c r="V1662" s="17">
        <v>44975</v>
      </c>
      <c r="W1662" s="5"/>
      <c r="X1662" s="30"/>
      <c r="Y1662" s="30"/>
      <c r="Z1662" s="30"/>
      <c r="AA1662" s="30"/>
      <c r="AB1662" s="30"/>
      <c r="AC1662" s="30"/>
      <c r="AD1662" s="30"/>
      <c r="AE1662" s="30"/>
      <c r="AF1662" s="30"/>
      <c r="AG1662" s="30"/>
      <c r="AH1662" s="30"/>
      <c r="AI1662" s="30"/>
      <c r="AJ1662" s="30"/>
      <c r="AK1662" s="30"/>
      <c r="AL1662" s="30"/>
      <c r="AM1662" s="30"/>
      <c r="AN1662" s="30"/>
      <c r="AO1662" s="30"/>
      <c r="AP1662" s="30"/>
    </row>
    <row r="1663" spans="1:42" ht="18" x14ac:dyDescent="0.25">
      <c r="A1663" s="5"/>
      <c r="B1663" s="6" t="s">
        <v>32</v>
      </c>
      <c r="C1663" s="19"/>
      <c r="D1663" s="17">
        <v>164508.18597374848</v>
      </c>
      <c r="E1663" s="17">
        <v>110813</v>
      </c>
      <c r="F1663" s="17">
        <v>41637</v>
      </c>
      <c r="G1663" s="17"/>
      <c r="H1663" s="17">
        <v>138943.51938967317</v>
      </c>
      <c r="I1663" s="17">
        <v>94298</v>
      </c>
      <c r="J1663" s="17">
        <v>38996</v>
      </c>
      <c r="K1663" s="17"/>
      <c r="L1663" s="17">
        <v>141984.65921306438</v>
      </c>
      <c r="M1663" s="17">
        <v>96347</v>
      </c>
      <c r="N1663" s="17">
        <v>39417</v>
      </c>
      <c r="O1663" s="17"/>
      <c r="P1663" s="17">
        <v>105451.21690774798</v>
      </c>
      <c r="Q1663" s="17">
        <v>78601</v>
      </c>
      <c r="R1663" s="17">
        <v>29273</v>
      </c>
      <c r="S1663" s="17"/>
      <c r="T1663" s="17">
        <v>172791.10555143</v>
      </c>
      <c r="U1663" s="17">
        <v>111413</v>
      </c>
      <c r="V1663" s="17">
        <v>48082</v>
      </c>
      <c r="W1663" s="5"/>
      <c r="X1663" s="30"/>
      <c r="Y1663" s="30"/>
      <c r="Z1663" s="30"/>
      <c r="AA1663" s="30"/>
      <c r="AB1663" s="30"/>
      <c r="AC1663" s="30"/>
      <c r="AD1663" s="30"/>
      <c r="AE1663" s="30"/>
      <c r="AF1663" s="30"/>
      <c r="AG1663" s="30"/>
      <c r="AH1663" s="30"/>
      <c r="AI1663" s="30"/>
      <c r="AJ1663" s="30"/>
      <c r="AK1663" s="30"/>
      <c r="AL1663" s="30"/>
      <c r="AM1663" s="30"/>
      <c r="AN1663" s="30"/>
      <c r="AO1663" s="30"/>
      <c r="AP1663" s="30"/>
    </row>
    <row r="1664" spans="1:42" ht="18" x14ac:dyDescent="0.25">
      <c r="A1664" s="5"/>
      <c r="B1664" s="6" t="s">
        <v>33</v>
      </c>
      <c r="C1664" s="19"/>
      <c r="D1664" s="17">
        <v>153926.78404761906</v>
      </c>
      <c r="E1664" s="17">
        <v>106631</v>
      </c>
      <c r="F1664" s="17">
        <v>39614</v>
      </c>
      <c r="G1664" s="17"/>
      <c r="H1664" s="17">
        <v>132996.72666666665</v>
      </c>
      <c r="I1664" s="17">
        <v>92154</v>
      </c>
      <c r="J1664" s="17">
        <v>38714</v>
      </c>
      <c r="K1664" s="17"/>
      <c r="L1664" s="17">
        <v>135470.06666666668</v>
      </c>
      <c r="M1664" s="17">
        <v>94095</v>
      </c>
      <c r="N1664" s="17">
        <v>38814</v>
      </c>
      <c r="O1664" s="17"/>
      <c r="P1664" s="17">
        <v>100996.32673913043</v>
      </c>
      <c r="Q1664" s="17">
        <v>76815</v>
      </c>
      <c r="R1664" s="17">
        <v>29138</v>
      </c>
      <c r="S1664" s="17"/>
      <c r="T1664" s="17">
        <v>165894.97274961599</v>
      </c>
      <c r="U1664" s="17">
        <v>109320</v>
      </c>
      <c r="V1664" s="17">
        <v>47394</v>
      </c>
      <c r="W1664" s="5"/>
      <c r="X1664" s="30"/>
      <c r="Y1664" s="30"/>
      <c r="Z1664" s="30"/>
      <c r="AA1664" s="30"/>
      <c r="AB1664" s="30"/>
      <c r="AC1664" s="30"/>
      <c r="AD1664" s="30"/>
      <c r="AE1664" s="30"/>
      <c r="AF1664" s="30"/>
      <c r="AG1664" s="30"/>
      <c r="AH1664" s="30"/>
      <c r="AI1664" s="30"/>
      <c r="AJ1664" s="30"/>
      <c r="AK1664" s="30"/>
      <c r="AL1664" s="30"/>
      <c r="AM1664" s="30"/>
      <c r="AN1664" s="30"/>
      <c r="AO1664" s="30"/>
      <c r="AP1664" s="30"/>
    </row>
    <row r="1665" spans="1:42" ht="18" x14ac:dyDescent="0.25">
      <c r="A1665" s="6">
        <v>2012</v>
      </c>
      <c r="B1665" s="6" t="s">
        <v>30</v>
      </c>
      <c r="C1665" s="19"/>
      <c r="D1665" s="17">
        <v>150705.88501742162</v>
      </c>
      <c r="E1665" s="17">
        <v>105246</v>
      </c>
      <c r="F1665" s="17">
        <v>39466</v>
      </c>
      <c r="G1665" s="17"/>
      <c r="H1665" s="17">
        <v>129644.66638529488</v>
      </c>
      <c r="I1665" s="17">
        <v>91086</v>
      </c>
      <c r="J1665" s="17">
        <v>38266</v>
      </c>
      <c r="K1665" s="17"/>
      <c r="L1665" s="17">
        <v>131837.95688802513</v>
      </c>
      <c r="M1665" s="17">
        <v>92585</v>
      </c>
      <c r="N1665" s="17">
        <v>38244</v>
      </c>
      <c r="O1665" s="17"/>
      <c r="P1665" s="17">
        <v>98453.806102111659</v>
      </c>
      <c r="Q1665" s="17">
        <v>75781</v>
      </c>
      <c r="R1665" s="17">
        <v>28548</v>
      </c>
      <c r="S1665" s="17"/>
      <c r="T1665" s="17">
        <v>165360.16945924188</v>
      </c>
      <c r="U1665" s="17">
        <v>109402</v>
      </c>
      <c r="V1665" s="17">
        <v>48034</v>
      </c>
      <c r="W1665" s="5"/>
      <c r="X1665" s="30"/>
      <c r="Y1665" s="30"/>
      <c r="Z1665" s="30"/>
      <c r="AA1665" s="30"/>
      <c r="AB1665" s="30"/>
      <c r="AC1665" s="30"/>
      <c r="AD1665" s="30"/>
      <c r="AE1665" s="30"/>
      <c r="AF1665" s="30"/>
      <c r="AG1665" s="30"/>
      <c r="AH1665" s="30"/>
      <c r="AI1665" s="30"/>
      <c r="AJ1665" s="30"/>
      <c r="AK1665" s="30"/>
      <c r="AL1665" s="30"/>
      <c r="AM1665" s="30"/>
      <c r="AN1665" s="30"/>
      <c r="AO1665" s="30"/>
      <c r="AP1665" s="30"/>
    </row>
    <row r="1666" spans="1:42" ht="18" x14ac:dyDescent="0.25">
      <c r="A1666" s="5"/>
      <c r="B1666" s="6" t="s">
        <v>31</v>
      </c>
      <c r="C1666" s="19"/>
      <c r="D1666" s="17">
        <v>147408.52703487457</v>
      </c>
      <c r="E1666" s="17">
        <v>101207</v>
      </c>
      <c r="F1666" s="17">
        <v>40921</v>
      </c>
      <c r="G1666" s="17"/>
      <c r="H1666" s="17">
        <v>129247.64600190952</v>
      </c>
      <c r="I1666" s="17">
        <v>88674</v>
      </c>
      <c r="J1666" s="17">
        <v>40835</v>
      </c>
      <c r="K1666" s="17"/>
      <c r="L1666" s="17">
        <v>131409.12975943962</v>
      </c>
      <c r="M1666" s="17">
        <v>90211</v>
      </c>
      <c r="N1666" s="17">
        <v>40812</v>
      </c>
      <c r="O1666" s="17"/>
      <c r="P1666" s="17">
        <v>94946.007792922246</v>
      </c>
      <c r="Q1666" s="17">
        <v>73571</v>
      </c>
      <c r="R1666" s="17">
        <v>29594</v>
      </c>
      <c r="S1666" s="17"/>
      <c r="T1666" s="17">
        <v>161320.40848862854</v>
      </c>
      <c r="U1666" s="17">
        <v>104057</v>
      </c>
      <c r="V1666" s="17">
        <v>49887</v>
      </c>
      <c r="W1666" s="5"/>
      <c r="X1666" s="30"/>
      <c r="Y1666" s="30"/>
      <c r="Z1666" s="30"/>
      <c r="AA1666" s="30"/>
      <c r="AB1666" s="30"/>
      <c r="AC1666" s="30"/>
      <c r="AD1666" s="30"/>
      <c r="AE1666" s="30"/>
      <c r="AF1666" s="30"/>
      <c r="AG1666" s="30"/>
      <c r="AH1666" s="30"/>
      <c r="AI1666" s="30"/>
      <c r="AJ1666" s="30"/>
      <c r="AK1666" s="30"/>
      <c r="AL1666" s="30"/>
      <c r="AM1666" s="30"/>
      <c r="AN1666" s="30"/>
      <c r="AO1666" s="30"/>
      <c r="AP1666" s="30"/>
    </row>
    <row r="1667" spans="1:42" ht="18" x14ac:dyDescent="0.25">
      <c r="A1667" s="5"/>
      <c r="B1667" s="6" t="s">
        <v>32</v>
      </c>
      <c r="C1667" s="19"/>
      <c r="D1667" s="17">
        <v>129917.33836666668</v>
      </c>
      <c r="E1667" s="17">
        <v>87887</v>
      </c>
      <c r="F1667" s="17">
        <v>40560</v>
      </c>
      <c r="G1667" s="17"/>
      <c r="H1667" s="17">
        <v>130144.87239999999</v>
      </c>
      <c r="I1667" s="17">
        <v>91032</v>
      </c>
      <c r="J1667" s="17">
        <v>39363</v>
      </c>
      <c r="K1667" s="17"/>
      <c r="L1667" s="17">
        <v>130791.14573333335</v>
      </c>
      <c r="M1667" s="17">
        <v>91212</v>
      </c>
      <c r="N1667" s="17">
        <v>39664</v>
      </c>
      <c r="O1667" s="17"/>
      <c r="P1667" s="17">
        <v>90704.21222999999</v>
      </c>
      <c r="Q1667" s="17">
        <v>71853</v>
      </c>
      <c r="R1667" s="17">
        <v>28312</v>
      </c>
      <c r="S1667" s="17"/>
      <c r="T1667" s="17">
        <v>166588.10676666666</v>
      </c>
      <c r="U1667" s="17">
        <v>108496</v>
      </c>
      <c r="V1667" s="17">
        <v>49825</v>
      </c>
      <c r="W1667" s="5"/>
      <c r="X1667" s="30"/>
      <c r="Y1667" s="30"/>
      <c r="Z1667" s="30"/>
      <c r="AA1667" s="30"/>
      <c r="AB1667" s="30"/>
      <c r="AC1667" s="30"/>
      <c r="AD1667" s="30"/>
      <c r="AE1667" s="30"/>
      <c r="AF1667" s="30"/>
      <c r="AG1667" s="30"/>
      <c r="AH1667" s="30"/>
      <c r="AI1667" s="30"/>
      <c r="AJ1667" s="30"/>
      <c r="AK1667" s="30"/>
      <c r="AL1667" s="30"/>
      <c r="AM1667" s="30"/>
      <c r="AN1667" s="30"/>
      <c r="AO1667" s="30"/>
      <c r="AP1667" s="30"/>
    </row>
    <row r="1668" spans="1:42" ht="18" x14ac:dyDescent="0.25">
      <c r="A1668" s="5"/>
      <c r="B1668" s="6" t="s">
        <v>33</v>
      </c>
      <c r="C1668" s="19"/>
      <c r="D1668" s="17">
        <v>160941.04799999998</v>
      </c>
      <c r="E1668" s="17">
        <v>107119</v>
      </c>
      <c r="F1668" s="17">
        <v>46272</v>
      </c>
      <c r="G1668" s="17"/>
      <c r="H1668" s="17">
        <v>125052.85793333333</v>
      </c>
      <c r="I1668" s="17">
        <v>87388</v>
      </c>
      <c r="J1668" s="17">
        <v>38203</v>
      </c>
      <c r="K1668" s="17"/>
      <c r="L1668" s="17">
        <v>128771.07356666667</v>
      </c>
      <c r="M1668" s="17">
        <v>89501</v>
      </c>
      <c r="N1668" s="17">
        <v>39244</v>
      </c>
      <c r="O1668" s="17"/>
      <c r="P1668" s="17">
        <v>89797.198803333333</v>
      </c>
      <c r="Q1668" s="17">
        <v>69034</v>
      </c>
      <c r="R1668" s="17">
        <v>27271</v>
      </c>
      <c r="S1668" s="17"/>
      <c r="T1668" s="17">
        <v>166944.9664</v>
      </c>
      <c r="U1668" s="17">
        <v>109577</v>
      </c>
      <c r="V1668" s="17">
        <v>51083</v>
      </c>
      <c r="W1668" s="5"/>
      <c r="X1668" s="30"/>
      <c r="Y1668" s="30"/>
      <c r="Z1668" s="30"/>
      <c r="AA1668" s="30"/>
      <c r="AB1668" s="30"/>
      <c r="AC1668" s="30"/>
      <c r="AD1668" s="30"/>
      <c r="AE1668" s="30"/>
      <c r="AF1668" s="30"/>
      <c r="AG1668" s="30"/>
      <c r="AH1668" s="30"/>
      <c r="AI1668" s="30"/>
      <c r="AJ1668" s="30"/>
      <c r="AK1668" s="30"/>
      <c r="AL1668" s="30"/>
      <c r="AM1668" s="30"/>
      <c r="AN1668" s="30"/>
      <c r="AO1668" s="30"/>
      <c r="AP1668" s="30"/>
    </row>
    <row r="1669" spans="1:42" ht="18" x14ac:dyDescent="0.25">
      <c r="A1669" s="6">
        <v>2013</v>
      </c>
      <c r="B1669" s="6" t="s">
        <v>30</v>
      </c>
      <c r="C1669" s="19"/>
      <c r="D1669" s="17">
        <v>153306.66122004358</v>
      </c>
      <c r="E1669" s="17">
        <v>100611</v>
      </c>
      <c r="F1669" s="17">
        <v>41661</v>
      </c>
      <c r="G1669" s="17"/>
      <c r="H1669" s="17">
        <v>130629.02908026947</v>
      </c>
      <c r="I1669" s="17">
        <v>91023</v>
      </c>
      <c r="J1669" s="17">
        <v>39932</v>
      </c>
      <c r="K1669" s="17"/>
      <c r="L1669" s="17">
        <v>134421.67780554292</v>
      </c>
      <c r="M1669" s="17">
        <v>92910</v>
      </c>
      <c r="N1669" s="17">
        <v>40423</v>
      </c>
      <c r="O1669" s="17"/>
      <c r="P1669" s="17">
        <v>95755.85279416632</v>
      </c>
      <c r="Q1669" s="17">
        <v>73627</v>
      </c>
      <c r="R1669" s="17">
        <v>29971</v>
      </c>
      <c r="S1669" s="17"/>
      <c r="T1669" s="17">
        <v>167970.79326871099</v>
      </c>
      <c r="U1669" s="17">
        <v>109739</v>
      </c>
      <c r="V1669" s="17">
        <v>49657</v>
      </c>
      <c r="W1669" s="5"/>
      <c r="X1669" s="30"/>
      <c r="Y1669" s="30"/>
      <c r="Z1669" s="30"/>
      <c r="AA1669" s="30"/>
      <c r="AB1669" s="30"/>
      <c r="AC1669" s="30"/>
      <c r="AD1669" s="30"/>
      <c r="AE1669" s="30"/>
      <c r="AF1669" s="30"/>
      <c r="AG1669" s="30"/>
      <c r="AH1669" s="30"/>
      <c r="AI1669" s="30"/>
      <c r="AJ1669" s="30"/>
      <c r="AK1669" s="30"/>
      <c r="AL1669" s="30"/>
      <c r="AM1669" s="30"/>
      <c r="AN1669" s="30"/>
      <c r="AO1669" s="30"/>
      <c r="AP1669" s="30"/>
    </row>
    <row r="1670" spans="1:42" ht="18" x14ac:dyDescent="0.25">
      <c r="A1670" s="5"/>
      <c r="B1670" s="6" t="s">
        <v>31</v>
      </c>
      <c r="C1670" s="19"/>
      <c r="D1670" s="17">
        <v>146663.18455390245</v>
      </c>
      <c r="E1670" s="17">
        <v>99836</v>
      </c>
      <c r="F1670" s="17">
        <v>40854</v>
      </c>
      <c r="G1670" s="17"/>
      <c r="H1670" s="17">
        <v>132219.45046117381</v>
      </c>
      <c r="I1670" s="17">
        <v>94464</v>
      </c>
      <c r="J1670" s="17">
        <v>42771</v>
      </c>
      <c r="K1670" s="17"/>
      <c r="L1670" s="17">
        <v>133710.23698035046</v>
      </c>
      <c r="M1670" s="17">
        <v>94866</v>
      </c>
      <c r="N1670" s="17">
        <v>42419</v>
      </c>
      <c r="O1670" s="17"/>
      <c r="P1670" s="17">
        <v>108347.06699795033</v>
      </c>
      <c r="Q1670" s="17">
        <v>83778</v>
      </c>
      <c r="R1670" s="17">
        <v>33820</v>
      </c>
      <c r="S1670" s="17"/>
      <c r="T1670" s="17">
        <v>156419.12958915843</v>
      </c>
      <c r="U1670" s="17">
        <v>104703</v>
      </c>
      <c r="V1670" s="17">
        <v>50037</v>
      </c>
      <c r="W1670" s="5"/>
      <c r="X1670" s="30"/>
      <c r="Y1670" s="30"/>
      <c r="Z1670" s="30"/>
      <c r="AA1670" s="30"/>
      <c r="AB1670" s="30"/>
      <c r="AC1670" s="30"/>
      <c r="AD1670" s="30"/>
      <c r="AE1670" s="30"/>
      <c r="AF1670" s="30"/>
      <c r="AG1670" s="30"/>
      <c r="AH1670" s="30"/>
      <c r="AI1670" s="30"/>
      <c r="AJ1670" s="30"/>
      <c r="AK1670" s="30"/>
      <c r="AL1670" s="30"/>
      <c r="AM1670" s="30"/>
      <c r="AN1670" s="30"/>
      <c r="AO1670" s="30"/>
      <c r="AP1670" s="30"/>
    </row>
    <row r="1671" spans="1:42" ht="18" x14ac:dyDescent="0.25">
      <c r="A1671" s="5"/>
      <c r="B1671" s="6" t="s">
        <v>32</v>
      </c>
      <c r="C1671" s="19"/>
      <c r="D1671" s="17">
        <v>144440.9021952381</v>
      </c>
      <c r="E1671" s="17">
        <v>100656</v>
      </c>
      <c r="F1671" s="17">
        <v>38459</v>
      </c>
      <c r="G1671" s="17"/>
      <c r="H1671" s="17">
        <v>131642.67487924529</v>
      </c>
      <c r="I1671" s="17">
        <v>93457</v>
      </c>
      <c r="J1671" s="17">
        <v>42524</v>
      </c>
      <c r="K1671" s="17"/>
      <c r="L1671" s="17">
        <v>133537.4068897519</v>
      </c>
      <c r="M1671" s="17">
        <v>94816</v>
      </c>
      <c r="N1671" s="17">
        <v>42146</v>
      </c>
      <c r="O1671" s="17"/>
      <c r="P1671" s="17">
        <v>102067.04027855478</v>
      </c>
      <c r="Q1671" s="17">
        <v>78008</v>
      </c>
      <c r="R1671" s="17">
        <v>32158</v>
      </c>
      <c r="S1671" s="17"/>
      <c r="T1671" s="17">
        <v>161639.7512072289</v>
      </c>
      <c r="U1671" s="17">
        <v>109807</v>
      </c>
      <c r="V1671" s="17">
        <v>51094</v>
      </c>
      <c r="W1671" s="5"/>
      <c r="X1671" s="30"/>
      <c r="Y1671" s="30"/>
      <c r="Z1671" s="30"/>
      <c r="AA1671" s="30"/>
      <c r="AB1671" s="30"/>
      <c r="AC1671" s="30"/>
      <c r="AD1671" s="30"/>
      <c r="AE1671" s="30"/>
      <c r="AF1671" s="30"/>
      <c r="AG1671" s="30"/>
      <c r="AH1671" s="30"/>
      <c r="AI1671" s="30"/>
      <c r="AJ1671" s="30"/>
      <c r="AK1671" s="30"/>
      <c r="AL1671" s="30"/>
      <c r="AM1671" s="30"/>
      <c r="AN1671" s="30"/>
      <c r="AO1671" s="30"/>
      <c r="AP1671" s="30"/>
    </row>
    <row r="1672" spans="1:42" ht="18" x14ac:dyDescent="0.25">
      <c r="A1672" s="5"/>
      <c r="B1672" s="6" t="s">
        <v>33</v>
      </c>
      <c r="C1672" s="19"/>
      <c r="D1672" s="17">
        <v>160356.60256410253</v>
      </c>
      <c r="E1672" s="17">
        <v>111887</v>
      </c>
      <c r="F1672" s="17">
        <v>51905</v>
      </c>
      <c r="G1672" s="17"/>
      <c r="H1672" s="17">
        <v>137983.18375969311</v>
      </c>
      <c r="I1672" s="17">
        <v>98910</v>
      </c>
      <c r="J1672" s="17">
        <v>43783</v>
      </c>
      <c r="K1672" s="17"/>
      <c r="L1672" s="17">
        <v>140629.42555684378</v>
      </c>
      <c r="M1672" s="17">
        <v>100402</v>
      </c>
      <c r="N1672" s="17">
        <v>44671</v>
      </c>
      <c r="O1672" s="17"/>
      <c r="P1672" s="17">
        <v>109888.74493452534</v>
      </c>
      <c r="Q1672" s="17">
        <v>85059</v>
      </c>
      <c r="R1672" s="17">
        <v>33800</v>
      </c>
      <c r="S1672" s="17"/>
      <c r="T1672" s="17">
        <v>166996.45448647896</v>
      </c>
      <c r="U1672" s="17">
        <v>113581</v>
      </c>
      <c r="V1672" s="17">
        <v>54039</v>
      </c>
      <c r="W1672" s="5"/>
      <c r="X1672" s="30"/>
      <c r="Y1672" s="30"/>
      <c r="Z1672" s="30"/>
      <c r="AA1672" s="30"/>
      <c r="AB1672" s="30"/>
      <c r="AC1672" s="30"/>
      <c r="AD1672" s="30"/>
      <c r="AE1672" s="30"/>
      <c r="AF1672" s="30"/>
      <c r="AG1672" s="30"/>
      <c r="AH1672" s="30"/>
      <c r="AI1672" s="30"/>
      <c r="AJ1672" s="30"/>
      <c r="AK1672" s="30"/>
      <c r="AL1672" s="30"/>
      <c r="AM1672" s="30"/>
      <c r="AN1672" s="30"/>
      <c r="AO1672" s="30"/>
      <c r="AP1672" s="30"/>
    </row>
    <row r="1673" spans="1:42" ht="18" x14ac:dyDescent="0.25">
      <c r="A1673" s="6">
        <v>2014</v>
      </c>
      <c r="B1673" s="6" t="s">
        <v>30</v>
      </c>
      <c r="C1673" s="19"/>
      <c r="D1673" s="17">
        <v>149582.41473333331</v>
      </c>
      <c r="E1673" s="17">
        <v>103598</v>
      </c>
      <c r="F1673" s="17">
        <v>44800</v>
      </c>
      <c r="G1673" s="17"/>
      <c r="H1673" s="17">
        <v>135815.73213333334</v>
      </c>
      <c r="I1673" s="17">
        <v>97377</v>
      </c>
      <c r="J1673" s="17">
        <v>45046</v>
      </c>
      <c r="K1673" s="17"/>
      <c r="L1673" s="17">
        <v>137349.21136666666</v>
      </c>
      <c r="M1673" s="17">
        <v>97960</v>
      </c>
      <c r="N1673" s="17">
        <v>45013</v>
      </c>
      <c r="O1673" s="17"/>
      <c r="P1673" s="17">
        <v>102408.06936666666</v>
      </c>
      <c r="Q1673" s="17">
        <v>78631</v>
      </c>
      <c r="R1673" s="17">
        <v>34350</v>
      </c>
      <c r="S1673" s="17"/>
      <c r="T1673" s="17">
        <v>166223.11636666665</v>
      </c>
      <c r="U1673" s="17">
        <v>114112</v>
      </c>
      <c r="V1673" s="17">
        <v>54102</v>
      </c>
      <c r="W1673" s="5"/>
      <c r="X1673" s="30"/>
      <c r="Y1673" s="30"/>
      <c r="Z1673" s="30"/>
      <c r="AA1673" s="30"/>
      <c r="AB1673" s="30"/>
      <c r="AC1673" s="30"/>
      <c r="AD1673" s="30"/>
      <c r="AE1673" s="30"/>
      <c r="AF1673" s="30"/>
      <c r="AG1673" s="30"/>
      <c r="AH1673" s="30"/>
      <c r="AI1673" s="30"/>
      <c r="AJ1673" s="30"/>
      <c r="AK1673" s="30"/>
      <c r="AL1673" s="30"/>
      <c r="AM1673" s="30"/>
      <c r="AN1673" s="30"/>
      <c r="AO1673" s="30"/>
      <c r="AP1673" s="30"/>
    </row>
    <row r="1674" spans="1:42" ht="18" x14ac:dyDescent="0.25">
      <c r="A1674" s="5"/>
      <c r="B1674" s="6" t="s">
        <v>31</v>
      </c>
      <c r="C1674" s="19"/>
      <c r="D1674" s="17">
        <v>146423.82894056849</v>
      </c>
      <c r="E1674" s="17">
        <v>100961</v>
      </c>
      <c r="F1674" s="17">
        <v>45663</v>
      </c>
      <c r="G1674" s="17"/>
      <c r="H1674" s="17">
        <v>136236.35434728142</v>
      </c>
      <c r="I1674" s="17">
        <v>99412</v>
      </c>
      <c r="J1674" s="17">
        <v>42655</v>
      </c>
      <c r="K1674" s="17"/>
      <c r="L1674" s="17">
        <v>137835.41381779374</v>
      </c>
      <c r="M1674" s="17">
        <v>99712</v>
      </c>
      <c r="N1674" s="17">
        <v>43128</v>
      </c>
      <c r="O1674" s="17"/>
      <c r="P1674" s="17">
        <v>107723.59317239439</v>
      </c>
      <c r="Q1674" s="17">
        <v>84739</v>
      </c>
      <c r="R1674" s="17">
        <v>33431</v>
      </c>
      <c r="S1674" s="17"/>
      <c r="T1674" s="17">
        <v>167937.38434724809</v>
      </c>
      <c r="U1674" s="17">
        <v>114806</v>
      </c>
      <c r="V1674" s="17">
        <v>52928</v>
      </c>
      <c r="W1674" s="5"/>
      <c r="X1674" s="30"/>
      <c r="Y1674" s="30"/>
      <c r="Z1674" s="30"/>
      <c r="AA1674" s="30"/>
      <c r="AB1674" s="30"/>
      <c r="AC1674" s="30"/>
      <c r="AD1674" s="30"/>
      <c r="AE1674" s="30"/>
      <c r="AF1674" s="30"/>
      <c r="AG1674" s="30"/>
      <c r="AH1674" s="30"/>
      <c r="AI1674" s="30"/>
      <c r="AJ1674" s="30"/>
      <c r="AK1674" s="30"/>
      <c r="AL1674" s="30"/>
      <c r="AM1674" s="30"/>
      <c r="AN1674" s="30"/>
      <c r="AO1674" s="30"/>
      <c r="AP1674" s="30"/>
    </row>
    <row r="1675" spans="1:42" ht="18" x14ac:dyDescent="0.25">
      <c r="A1675" s="5"/>
      <c r="B1675" s="6" t="s">
        <v>32</v>
      </c>
      <c r="C1675" s="19"/>
      <c r="D1675" s="17">
        <v>162160.80523264161</v>
      </c>
      <c r="E1675" s="17">
        <v>114744</v>
      </c>
      <c r="F1675" s="17">
        <v>44756</v>
      </c>
      <c r="G1675" s="17"/>
      <c r="H1675" s="17">
        <v>147539.33454958623</v>
      </c>
      <c r="I1675" s="17">
        <v>105766</v>
      </c>
      <c r="J1675" s="17">
        <v>46356</v>
      </c>
      <c r="K1675" s="17"/>
      <c r="L1675" s="17">
        <v>150454.4879676658</v>
      </c>
      <c r="M1675" s="17">
        <v>107648</v>
      </c>
      <c r="N1675" s="17">
        <v>46142</v>
      </c>
      <c r="O1675" s="17"/>
      <c r="P1675" s="17">
        <v>114492.09806138712</v>
      </c>
      <c r="Q1675" s="17">
        <v>89737</v>
      </c>
      <c r="R1675" s="17">
        <v>36017</v>
      </c>
      <c r="S1675" s="17"/>
      <c r="T1675" s="17">
        <v>178039.86313738042</v>
      </c>
      <c r="U1675" s="17">
        <v>121267</v>
      </c>
      <c r="V1675" s="17">
        <v>53839</v>
      </c>
      <c r="W1675" s="5"/>
      <c r="X1675" s="30"/>
      <c r="Y1675" s="30"/>
      <c r="Z1675" s="30"/>
      <c r="AA1675" s="30"/>
      <c r="AB1675" s="30"/>
      <c r="AC1675" s="30"/>
      <c r="AD1675" s="30"/>
      <c r="AE1675" s="30"/>
      <c r="AF1675" s="30"/>
      <c r="AG1675" s="30"/>
      <c r="AH1675" s="30"/>
      <c r="AI1675" s="30"/>
      <c r="AJ1675" s="30"/>
      <c r="AK1675" s="30"/>
      <c r="AL1675" s="30"/>
      <c r="AM1675" s="30"/>
      <c r="AN1675" s="30"/>
      <c r="AO1675" s="30"/>
      <c r="AP1675" s="30"/>
    </row>
    <row r="1676" spans="1:42" ht="18" x14ac:dyDescent="0.25">
      <c r="A1676" s="5"/>
      <c r="B1676" s="6" t="s">
        <v>33</v>
      </c>
      <c r="C1676" s="19"/>
      <c r="D1676" s="17">
        <v>163632.66666666666</v>
      </c>
      <c r="E1676" s="17">
        <v>113972</v>
      </c>
      <c r="F1676" s="17">
        <v>46647</v>
      </c>
      <c r="G1676" s="17"/>
      <c r="H1676" s="17">
        <v>146998.66666666666</v>
      </c>
      <c r="I1676" s="17">
        <v>106892</v>
      </c>
      <c r="J1676" s="17">
        <v>45702</v>
      </c>
      <c r="K1676" s="17"/>
      <c r="L1676" s="17">
        <v>150727.66666666666</v>
      </c>
      <c r="M1676" s="17">
        <v>108713</v>
      </c>
      <c r="N1676" s="17">
        <v>45949</v>
      </c>
      <c r="O1676" s="17"/>
      <c r="P1676" s="17">
        <v>114080.66666666667</v>
      </c>
      <c r="Q1676" s="17">
        <v>89416</v>
      </c>
      <c r="R1676" s="17">
        <v>34592</v>
      </c>
      <c r="S1676" s="17"/>
      <c r="T1676" s="17">
        <v>179053.66666666666</v>
      </c>
      <c r="U1676" s="17">
        <v>123597</v>
      </c>
      <c r="V1676" s="17">
        <v>54764</v>
      </c>
      <c r="W1676" s="5"/>
      <c r="X1676" s="30"/>
      <c r="Y1676" s="30"/>
      <c r="Z1676" s="30"/>
      <c r="AA1676" s="30"/>
      <c r="AB1676" s="30"/>
      <c r="AC1676" s="30"/>
      <c r="AD1676" s="30"/>
      <c r="AE1676" s="30"/>
      <c r="AF1676" s="30"/>
      <c r="AG1676" s="30"/>
      <c r="AH1676" s="30"/>
      <c r="AI1676" s="30"/>
      <c r="AJ1676" s="30"/>
      <c r="AK1676" s="30"/>
      <c r="AL1676" s="30"/>
      <c r="AM1676" s="30"/>
      <c r="AN1676" s="30"/>
      <c r="AO1676" s="30"/>
      <c r="AP1676" s="30"/>
    </row>
    <row r="1677" spans="1:42" ht="18" x14ac:dyDescent="0.25">
      <c r="A1677" s="6">
        <v>2015</v>
      </c>
      <c r="B1677" s="6" t="s">
        <v>30</v>
      </c>
      <c r="C1677" s="19"/>
      <c r="D1677" s="17">
        <v>174784</v>
      </c>
      <c r="E1677" s="17">
        <v>98592</v>
      </c>
      <c r="F1677" s="17">
        <v>48298</v>
      </c>
      <c r="G1677" s="17"/>
      <c r="H1677" s="17">
        <v>143221.66666666666</v>
      </c>
      <c r="I1677" s="17">
        <v>103034</v>
      </c>
      <c r="J1677" s="17">
        <v>45448</v>
      </c>
      <c r="K1677" s="17"/>
      <c r="L1677" s="17">
        <v>148089.33333333334</v>
      </c>
      <c r="M1677" s="17">
        <v>102286</v>
      </c>
      <c r="N1677" s="17">
        <v>45869</v>
      </c>
      <c r="O1677" s="17"/>
      <c r="P1677" s="17">
        <v>117173</v>
      </c>
      <c r="Q1677" s="17">
        <v>88275</v>
      </c>
      <c r="R1677" s="17">
        <v>35947</v>
      </c>
      <c r="S1677" s="17"/>
      <c r="T1677" s="17">
        <v>179743.66666666666</v>
      </c>
      <c r="U1677" s="17">
        <v>116642</v>
      </c>
      <c r="V1677" s="17">
        <v>55946</v>
      </c>
      <c r="W1677" s="5"/>
      <c r="X1677" s="30"/>
      <c r="Y1677" s="30"/>
      <c r="Z1677" s="30"/>
      <c r="AA1677" s="30"/>
      <c r="AB1677" s="30"/>
      <c r="AC1677" s="30"/>
      <c r="AD1677" s="30"/>
      <c r="AE1677" s="30"/>
      <c r="AF1677" s="30"/>
      <c r="AG1677" s="30"/>
      <c r="AH1677" s="30"/>
      <c r="AI1677" s="30"/>
      <c r="AJ1677" s="30"/>
      <c r="AK1677" s="30"/>
      <c r="AL1677" s="30"/>
      <c r="AM1677" s="30"/>
      <c r="AN1677" s="30"/>
      <c r="AO1677" s="30"/>
      <c r="AP1677" s="30"/>
    </row>
    <row r="1678" spans="1:42" ht="18" x14ac:dyDescent="0.25">
      <c r="A1678" s="5"/>
      <c r="B1678" s="6" t="s">
        <v>31</v>
      </c>
      <c r="C1678" s="19"/>
      <c r="D1678" s="17">
        <v>159043.66666666666</v>
      </c>
      <c r="E1678" s="17">
        <v>102210</v>
      </c>
      <c r="F1678" s="17">
        <v>49948</v>
      </c>
      <c r="G1678" s="17"/>
      <c r="H1678" s="17">
        <v>144199</v>
      </c>
      <c r="I1678" s="17">
        <v>107722</v>
      </c>
      <c r="J1678" s="17">
        <v>45703</v>
      </c>
      <c r="K1678" s="17"/>
      <c r="L1678" s="17">
        <v>146867</v>
      </c>
      <c r="M1678" s="17">
        <v>106729</v>
      </c>
      <c r="N1678" s="17">
        <v>46462</v>
      </c>
      <c r="O1678" s="17"/>
      <c r="P1678" s="17">
        <v>117639.33333333333</v>
      </c>
      <c r="Q1678" s="17">
        <v>92662</v>
      </c>
      <c r="R1678" s="17">
        <v>36330</v>
      </c>
      <c r="S1678" s="17"/>
      <c r="T1678" s="17">
        <v>178250.66666666666</v>
      </c>
      <c r="U1678" s="17">
        <v>121859</v>
      </c>
      <c r="V1678" s="17">
        <v>57458</v>
      </c>
      <c r="W1678" s="5"/>
      <c r="X1678" s="30"/>
      <c r="Y1678" s="30"/>
      <c r="Z1678" s="30"/>
      <c r="AA1678" s="30"/>
      <c r="AB1678" s="30"/>
      <c r="AC1678" s="30"/>
      <c r="AD1678" s="30"/>
      <c r="AE1678" s="30"/>
      <c r="AF1678" s="30"/>
      <c r="AG1678" s="30"/>
      <c r="AH1678" s="30"/>
      <c r="AI1678" s="30"/>
      <c r="AJ1678" s="30"/>
      <c r="AK1678" s="30"/>
      <c r="AL1678" s="30"/>
      <c r="AM1678" s="30"/>
      <c r="AN1678" s="30"/>
      <c r="AO1678" s="30"/>
      <c r="AP1678" s="30"/>
    </row>
    <row r="1679" spans="1:42" ht="18" x14ac:dyDescent="0.25">
      <c r="A1679" s="5"/>
      <c r="B1679" s="6" t="s">
        <v>32</v>
      </c>
      <c r="C1679" s="19"/>
      <c r="D1679" s="17">
        <v>165761</v>
      </c>
      <c r="E1679" s="17">
        <v>98330</v>
      </c>
      <c r="F1679" s="17">
        <v>46205</v>
      </c>
      <c r="G1679" s="17"/>
      <c r="H1679" s="17">
        <v>154347.66666666666</v>
      </c>
      <c r="I1679" s="17">
        <v>114435</v>
      </c>
      <c r="J1679" s="17">
        <v>46678</v>
      </c>
      <c r="K1679" s="17"/>
      <c r="L1679" s="17">
        <v>156568.33333333334</v>
      </c>
      <c r="M1679" s="17">
        <v>111422</v>
      </c>
      <c r="N1679" s="17">
        <v>46649</v>
      </c>
      <c r="O1679" s="17"/>
      <c r="P1679" s="17">
        <v>125006</v>
      </c>
      <c r="Q1679" s="17">
        <v>95860</v>
      </c>
      <c r="R1679" s="17">
        <v>37608</v>
      </c>
      <c r="S1679" s="17"/>
      <c r="T1679" s="17">
        <v>187031.33333333334</v>
      </c>
      <c r="U1679" s="17">
        <v>126391</v>
      </c>
      <c r="V1679" s="17">
        <v>55369</v>
      </c>
      <c r="W1679" s="5"/>
      <c r="X1679" s="30"/>
      <c r="Y1679" s="30"/>
      <c r="Z1679" s="30"/>
      <c r="AA1679" s="30"/>
      <c r="AB1679" s="30"/>
      <c r="AC1679" s="30"/>
      <c r="AD1679" s="30"/>
      <c r="AE1679" s="30"/>
      <c r="AF1679" s="30"/>
      <c r="AG1679" s="30"/>
      <c r="AH1679" s="30"/>
      <c r="AI1679" s="30"/>
      <c r="AJ1679" s="30"/>
      <c r="AK1679" s="30"/>
      <c r="AL1679" s="30"/>
      <c r="AM1679" s="30"/>
      <c r="AN1679" s="30"/>
      <c r="AO1679" s="30"/>
      <c r="AP1679" s="30"/>
    </row>
    <row r="1680" spans="1:42" ht="18" x14ac:dyDescent="0.25">
      <c r="A1680" s="5"/>
      <c r="B1680" s="6" t="s">
        <v>33</v>
      </c>
      <c r="C1680" s="19"/>
      <c r="D1680" s="17">
        <v>163508.52666666664</v>
      </c>
      <c r="E1680" s="17">
        <v>111932</v>
      </c>
      <c r="F1680" s="17">
        <v>47853</v>
      </c>
      <c r="G1680" s="17"/>
      <c r="H1680" s="17">
        <v>153938.66666666666</v>
      </c>
      <c r="I1680" s="17">
        <v>112895</v>
      </c>
      <c r="J1680" s="17">
        <v>46207</v>
      </c>
      <c r="K1680" s="17"/>
      <c r="L1680" s="17">
        <v>154989.28333333333</v>
      </c>
      <c r="M1680" s="17">
        <v>111282</v>
      </c>
      <c r="N1680" s="17">
        <v>46405</v>
      </c>
      <c r="O1680" s="17"/>
      <c r="P1680" s="17">
        <v>123258.66333333333</v>
      </c>
      <c r="Q1680" s="17">
        <v>96702</v>
      </c>
      <c r="R1680" s="17">
        <v>36397</v>
      </c>
      <c r="S1680" s="17"/>
      <c r="T1680" s="17">
        <v>186177.80666666667</v>
      </c>
      <c r="U1680" s="17">
        <v>125597</v>
      </c>
      <c r="V1680" s="17">
        <v>56256</v>
      </c>
      <c r="W1680" s="5"/>
      <c r="X1680" s="30"/>
      <c r="Y1680" s="30"/>
      <c r="Z1680" s="30"/>
      <c r="AA1680" s="30"/>
      <c r="AB1680" s="30"/>
      <c r="AC1680" s="30"/>
      <c r="AD1680" s="30"/>
      <c r="AE1680" s="30"/>
      <c r="AF1680" s="30"/>
      <c r="AG1680" s="30"/>
      <c r="AH1680" s="30"/>
      <c r="AI1680" s="30"/>
      <c r="AJ1680" s="30"/>
      <c r="AK1680" s="30"/>
      <c r="AL1680" s="30"/>
      <c r="AM1680" s="30"/>
      <c r="AN1680" s="30"/>
      <c r="AO1680" s="30"/>
      <c r="AP1680" s="30"/>
    </row>
    <row r="1681" spans="1:42" ht="18" x14ac:dyDescent="0.25">
      <c r="A1681" s="6">
        <v>2016</v>
      </c>
      <c r="B1681" s="6" t="s">
        <v>30</v>
      </c>
      <c r="C1681" s="5"/>
      <c r="D1681" s="17">
        <v>167534.54149477975</v>
      </c>
      <c r="E1681" s="17">
        <v>111214</v>
      </c>
      <c r="F1681" s="17">
        <v>47624</v>
      </c>
      <c r="G1681" s="11"/>
      <c r="H1681" s="17">
        <v>152149.60843534462</v>
      </c>
      <c r="I1681" s="17">
        <v>114254</v>
      </c>
      <c r="J1681" s="17">
        <v>46726</v>
      </c>
      <c r="K1681" s="11"/>
      <c r="L1681" s="17">
        <v>154512.22495279147</v>
      </c>
      <c r="M1681" s="17">
        <v>113488</v>
      </c>
      <c r="N1681" s="17">
        <v>46839</v>
      </c>
      <c r="O1681" s="11"/>
      <c r="P1681" s="17">
        <v>124197.52662781665</v>
      </c>
      <c r="Q1681" s="17">
        <v>99048</v>
      </c>
      <c r="R1681" s="17">
        <v>37471</v>
      </c>
      <c r="S1681" s="11"/>
      <c r="T1681" s="17">
        <v>186504.2693390646</v>
      </c>
      <c r="U1681" s="17">
        <v>128705</v>
      </c>
      <c r="V1681" s="17">
        <v>56723</v>
      </c>
      <c r="W1681" s="5"/>
      <c r="X1681" s="30"/>
      <c r="Y1681" s="30"/>
      <c r="Z1681" s="30"/>
      <c r="AA1681" s="30"/>
      <c r="AB1681" s="30"/>
      <c r="AC1681" s="30"/>
      <c r="AD1681" s="30"/>
      <c r="AE1681" s="30"/>
      <c r="AF1681" s="30"/>
      <c r="AG1681" s="30"/>
      <c r="AH1681" s="30"/>
      <c r="AI1681" s="30"/>
      <c r="AJ1681" s="30"/>
      <c r="AK1681" s="30"/>
      <c r="AL1681" s="30"/>
      <c r="AM1681" s="30"/>
      <c r="AN1681" s="30"/>
      <c r="AO1681" s="30"/>
      <c r="AP1681" s="30"/>
    </row>
    <row r="1682" spans="1:42" ht="18" x14ac:dyDescent="0.25">
      <c r="A1682" s="5"/>
      <c r="B1682" s="6" t="s">
        <v>31</v>
      </c>
      <c r="C1682" s="5"/>
      <c r="D1682" s="17">
        <v>168772.42003706691</v>
      </c>
      <c r="E1682" s="17">
        <v>111049</v>
      </c>
      <c r="F1682" s="17">
        <v>47598</v>
      </c>
      <c r="G1682" s="11"/>
      <c r="H1682" s="17">
        <v>141556.36680492773</v>
      </c>
      <c r="I1682" s="17">
        <v>107089</v>
      </c>
      <c r="J1682" s="17">
        <v>41676</v>
      </c>
      <c r="K1682" s="11"/>
      <c r="L1682" s="17">
        <v>145642.27993671942</v>
      </c>
      <c r="M1682" s="17">
        <v>107592</v>
      </c>
      <c r="N1682" s="17">
        <v>42447</v>
      </c>
      <c r="O1682" s="11"/>
      <c r="P1682" s="17">
        <v>121327.67327775771</v>
      </c>
      <c r="Q1682" s="17">
        <v>97442</v>
      </c>
      <c r="R1682" s="17">
        <v>35934</v>
      </c>
      <c r="S1682" s="11"/>
      <c r="T1682" s="17">
        <v>181500.61243420621</v>
      </c>
      <c r="U1682" s="17">
        <v>122568</v>
      </c>
      <c r="V1682" s="17">
        <v>52107</v>
      </c>
      <c r="W1682" s="5"/>
      <c r="X1682" s="30"/>
      <c r="Y1682" s="30"/>
      <c r="Z1682" s="30"/>
      <c r="AA1682" s="30"/>
      <c r="AB1682" s="30"/>
      <c r="AC1682" s="30"/>
      <c r="AD1682" s="30"/>
      <c r="AE1682" s="30"/>
      <c r="AF1682" s="30"/>
      <c r="AG1682" s="30"/>
      <c r="AH1682" s="30"/>
      <c r="AI1682" s="30"/>
      <c r="AJ1682" s="30"/>
      <c r="AK1682" s="30"/>
      <c r="AL1682" s="30"/>
      <c r="AM1682" s="30"/>
      <c r="AN1682" s="30"/>
      <c r="AO1682" s="30"/>
      <c r="AP1682" s="30"/>
    </row>
    <row r="1683" spans="1:42" ht="18" x14ac:dyDescent="0.25">
      <c r="A1683" s="5"/>
      <c r="B1683" s="6" t="s">
        <v>32</v>
      </c>
      <c r="C1683" s="5"/>
      <c r="D1683" s="17">
        <v>163816.95934131232</v>
      </c>
      <c r="E1683" s="17">
        <v>111509</v>
      </c>
      <c r="F1683" s="17">
        <v>46325</v>
      </c>
      <c r="G1683" s="11"/>
      <c r="H1683" s="17">
        <v>151378.04342161925</v>
      </c>
      <c r="I1683" s="17">
        <v>114165</v>
      </c>
      <c r="J1683" s="17">
        <v>44868</v>
      </c>
      <c r="K1683" s="11"/>
      <c r="L1683" s="17">
        <v>153154.24352906758</v>
      </c>
      <c r="M1683" s="17">
        <v>113558</v>
      </c>
      <c r="N1683" s="17">
        <v>45017</v>
      </c>
      <c r="O1683" s="11"/>
      <c r="P1683" s="17">
        <v>124446.70550688206</v>
      </c>
      <c r="Q1683" s="17">
        <v>100641</v>
      </c>
      <c r="R1683" s="17">
        <v>36978</v>
      </c>
      <c r="S1683" s="11"/>
      <c r="T1683" s="17">
        <v>191077.56709286082</v>
      </c>
      <c r="U1683" s="17">
        <v>130636</v>
      </c>
      <c r="V1683" s="17">
        <v>55670</v>
      </c>
      <c r="W1683" s="5"/>
      <c r="X1683" s="30"/>
      <c r="Y1683" s="30"/>
      <c r="Z1683" s="30"/>
      <c r="AA1683" s="30"/>
      <c r="AB1683" s="30"/>
      <c r="AC1683" s="30"/>
      <c r="AD1683" s="30"/>
      <c r="AE1683" s="30"/>
      <c r="AF1683" s="30"/>
      <c r="AG1683" s="30"/>
      <c r="AH1683" s="30"/>
      <c r="AI1683" s="30"/>
      <c r="AJ1683" s="30"/>
      <c r="AK1683" s="30"/>
      <c r="AL1683" s="30"/>
      <c r="AM1683" s="30"/>
      <c r="AN1683" s="30"/>
      <c r="AO1683" s="30"/>
      <c r="AP1683" s="30"/>
    </row>
    <row r="1684" spans="1:42" ht="18" x14ac:dyDescent="0.25">
      <c r="A1684" s="5"/>
      <c r="B1684" s="6" t="s">
        <v>33</v>
      </c>
      <c r="C1684" s="5"/>
      <c r="D1684" s="17">
        <v>162003.28878072355</v>
      </c>
      <c r="E1684" s="17">
        <v>113009</v>
      </c>
      <c r="F1684" s="17">
        <v>43684</v>
      </c>
      <c r="G1684" s="11"/>
      <c r="H1684" s="17">
        <v>151470.40688325488</v>
      </c>
      <c r="I1684" s="17">
        <v>112910</v>
      </c>
      <c r="J1684" s="17">
        <v>45561</v>
      </c>
      <c r="K1684" s="11"/>
      <c r="L1684" s="17">
        <v>153185.88489253717</v>
      </c>
      <c r="M1684" s="17">
        <v>112879</v>
      </c>
      <c r="N1684" s="17">
        <v>45315</v>
      </c>
      <c r="O1684" s="11"/>
      <c r="P1684" s="17">
        <v>125437.97369865906</v>
      </c>
      <c r="Q1684" s="17">
        <v>100879</v>
      </c>
      <c r="R1684" s="17">
        <v>35887</v>
      </c>
      <c r="S1684" s="11"/>
      <c r="T1684" s="17">
        <v>188067.99728350318</v>
      </c>
      <c r="U1684" s="17">
        <v>127968</v>
      </c>
      <c r="V1684" s="17">
        <v>57188</v>
      </c>
      <c r="W1684" s="5"/>
      <c r="X1684" s="30"/>
      <c r="Y1684" s="30"/>
      <c r="Z1684" s="30"/>
      <c r="AA1684" s="30"/>
      <c r="AB1684" s="30"/>
      <c r="AC1684" s="30"/>
      <c r="AD1684" s="30"/>
      <c r="AE1684" s="30"/>
      <c r="AF1684" s="30"/>
      <c r="AG1684" s="30"/>
      <c r="AH1684" s="30"/>
      <c r="AI1684" s="30"/>
      <c r="AJ1684" s="30"/>
      <c r="AK1684" s="30"/>
      <c r="AL1684" s="30"/>
      <c r="AM1684" s="30"/>
      <c r="AN1684" s="30"/>
      <c r="AO1684" s="30"/>
      <c r="AP1684" s="30"/>
    </row>
    <row r="1685" spans="1:42" ht="18" x14ac:dyDescent="0.25">
      <c r="A1685" s="6">
        <v>2017</v>
      </c>
      <c r="B1685" s="6" t="s">
        <v>30</v>
      </c>
      <c r="C1685" s="5"/>
      <c r="D1685" s="17">
        <v>177149.27254155351</v>
      </c>
      <c r="E1685" s="17">
        <v>108891</v>
      </c>
      <c r="F1685" s="17">
        <v>47128</v>
      </c>
      <c r="G1685" s="11"/>
      <c r="H1685" s="17">
        <v>145501.84340793459</v>
      </c>
      <c r="I1685" s="17">
        <v>110030</v>
      </c>
      <c r="J1685" s="17">
        <v>43265</v>
      </c>
      <c r="K1685" s="11"/>
      <c r="L1685" s="17">
        <v>154146.3378639814</v>
      </c>
      <c r="M1685" s="17">
        <v>109784</v>
      </c>
      <c r="N1685" s="17">
        <v>44358</v>
      </c>
      <c r="O1685" s="11"/>
      <c r="P1685" s="17">
        <v>129878.16252706503</v>
      </c>
      <c r="Q1685" s="17">
        <v>98026</v>
      </c>
      <c r="R1685" s="17">
        <v>36815</v>
      </c>
      <c r="S1685" s="11"/>
      <c r="T1685" s="17">
        <v>192466.63087070151</v>
      </c>
      <c r="U1685" s="17">
        <v>128240</v>
      </c>
      <c r="V1685" s="17">
        <v>56299</v>
      </c>
      <c r="W1685" s="5"/>
      <c r="X1685" s="30"/>
      <c r="Y1685" s="30"/>
      <c r="Z1685" s="30"/>
      <c r="AA1685" s="30"/>
      <c r="AB1685" s="30"/>
      <c r="AC1685" s="30"/>
      <c r="AD1685" s="30"/>
      <c r="AE1685" s="30"/>
      <c r="AF1685" s="30"/>
      <c r="AG1685" s="30"/>
      <c r="AH1685" s="30"/>
      <c r="AI1685" s="30"/>
      <c r="AJ1685" s="30"/>
      <c r="AK1685" s="30"/>
      <c r="AL1685" s="30"/>
      <c r="AM1685" s="30"/>
      <c r="AN1685" s="30"/>
      <c r="AO1685" s="30"/>
      <c r="AP1685" s="30"/>
    </row>
    <row r="1686" spans="1:42" ht="18" x14ac:dyDescent="0.25">
      <c r="A1686" s="5"/>
      <c r="B1686" s="6" t="s">
        <v>31</v>
      </c>
      <c r="C1686" s="5"/>
      <c r="D1686" s="17">
        <v>177222.74929690207</v>
      </c>
      <c r="E1686" s="17">
        <v>113433</v>
      </c>
      <c r="F1686" s="17">
        <v>47388</v>
      </c>
      <c r="G1686" s="11"/>
      <c r="H1686" s="17">
        <v>143297.77798766139</v>
      </c>
      <c r="I1686" s="17">
        <v>108534</v>
      </c>
      <c r="J1686" s="17">
        <v>42850</v>
      </c>
      <c r="K1686" s="11"/>
      <c r="L1686" s="17">
        <v>151946.07391237922</v>
      </c>
      <c r="M1686" s="17">
        <v>109813</v>
      </c>
      <c r="N1686" s="17">
        <v>44023</v>
      </c>
      <c r="O1686" s="11"/>
      <c r="P1686" s="17">
        <v>129093.01568876422</v>
      </c>
      <c r="Q1686" s="17">
        <v>99411</v>
      </c>
      <c r="R1686" s="17">
        <v>36697</v>
      </c>
      <c r="S1686" s="11"/>
      <c r="T1686" s="17">
        <v>190019.80996069396</v>
      </c>
      <c r="U1686" s="17">
        <v>127216</v>
      </c>
      <c r="V1686" s="17">
        <v>56371</v>
      </c>
      <c r="W1686" s="5"/>
      <c r="X1686" s="30"/>
      <c r="Y1686" s="30"/>
      <c r="Z1686" s="30"/>
      <c r="AA1686" s="30"/>
      <c r="AB1686" s="30"/>
      <c r="AC1686" s="30"/>
      <c r="AD1686" s="30"/>
      <c r="AE1686" s="30"/>
      <c r="AF1686" s="30"/>
      <c r="AG1686" s="30"/>
      <c r="AH1686" s="30"/>
      <c r="AI1686" s="30"/>
      <c r="AJ1686" s="30"/>
      <c r="AK1686" s="30"/>
      <c r="AL1686" s="30"/>
      <c r="AM1686" s="30"/>
      <c r="AN1686" s="30"/>
      <c r="AO1686" s="30"/>
      <c r="AP1686" s="30"/>
    </row>
    <row r="1687" spans="1:42" ht="18" x14ac:dyDescent="0.25">
      <c r="A1687" s="5"/>
      <c r="B1687" s="6" t="s">
        <v>32</v>
      </c>
      <c r="C1687" s="5"/>
      <c r="D1687" s="17">
        <v>173156.66197593274</v>
      </c>
      <c r="E1687" s="17">
        <v>112542</v>
      </c>
      <c r="F1687" s="17">
        <v>46147</v>
      </c>
      <c r="G1687" s="11"/>
      <c r="H1687" s="17">
        <v>151436.33768957583</v>
      </c>
      <c r="I1687" s="17">
        <v>115336</v>
      </c>
      <c r="J1687" s="17">
        <v>44224</v>
      </c>
      <c r="K1687" s="11"/>
      <c r="L1687" s="17">
        <v>156727.31604896273</v>
      </c>
      <c r="M1687" s="17">
        <v>114687</v>
      </c>
      <c r="N1687" s="17">
        <v>44712</v>
      </c>
      <c r="O1687" s="11"/>
      <c r="P1687" s="17">
        <v>131843.47066846347</v>
      </c>
      <c r="Q1687" s="17">
        <v>102247</v>
      </c>
      <c r="R1687" s="17">
        <v>37226</v>
      </c>
      <c r="S1687" s="11"/>
      <c r="T1687" s="17">
        <v>197094.72400915911</v>
      </c>
      <c r="U1687" s="17">
        <v>134801</v>
      </c>
      <c r="V1687" s="17">
        <v>56822</v>
      </c>
      <c r="W1687" s="5"/>
      <c r="X1687" s="30"/>
      <c r="Y1687" s="30"/>
      <c r="Z1687" s="30"/>
      <c r="AA1687" s="30"/>
      <c r="AB1687" s="30"/>
      <c r="AC1687" s="30"/>
      <c r="AD1687" s="30"/>
      <c r="AE1687" s="30"/>
      <c r="AF1687" s="30"/>
      <c r="AG1687" s="30"/>
      <c r="AH1687" s="30"/>
      <c r="AI1687" s="30"/>
      <c r="AJ1687" s="30"/>
      <c r="AK1687" s="30"/>
      <c r="AL1687" s="30"/>
      <c r="AM1687" s="30"/>
      <c r="AN1687" s="30"/>
      <c r="AO1687" s="30"/>
      <c r="AP1687" s="30"/>
    </row>
    <row r="1688" spans="1:42" ht="18" x14ac:dyDescent="0.25">
      <c r="A1688" s="5"/>
      <c r="B1688" s="6" t="s">
        <v>33</v>
      </c>
      <c r="C1688" s="5"/>
      <c r="D1688" s="17">
        <v>177345.90399883341</v>
      </c>
      <c r="E1688" s="17">
        <v>114803</v>
      </c>
      <c r="F1688" s="17">
        <v>47008</v>
      </c>
      <c r="G1688" s="11"/>
      <c r="H1688" s="17">
        <v>145979.5696846958</v>
      </c>
      <c r="I1688" s="17">
        <v>110115</v>
      </c>
      <c r="J1688" s="17">
        <v>41891</v>
      </c>
      <c r="K1688" s="11"/>
      <c r="L1688" s="17">
        <v>153686.09728120556</v>
      </c>
      <c r="M1688" s="17">
        <v>111332</v>
      </c>
      <c r="N1688" s="17">
        <v>43162</v>
      </c>
      <c r="O1688" s="11"/>
      <c r="P1688" s="17">
        <v>130143.31451162556</v>
      </c>
      <c r="Q1688" s="17">
        <v>100211</v>
      </c>
      <c r="R1688" s="17">
        <v>36557</v>
      </c>
      <c r="S1688" s="11"/>
      <c r="T1688" s="17">
        <v>190874.60495822979</v>
      </c>
      <c r="U1688" s="17">
        <v>128887</v>
      </c>
      <c r="V1688" s="17">
        <v>53637</v>
      </c>
      <c r="W1688" s="5"/>
      <c r="X1688" s="30"/>
      <c r="Y1688" s="30"/>
      <c r="Z1688" s="30"/>
      <c r="AA1688" s="30"/>
      <c r="AB1688" s="30"/>
      <c r="AC1688" s="30"/>
      <c r="AD1688" s="30"/>
      <c r="AE1688" s="30"/>
      <c r="AF1688" s="30"/>
      <c r="AG1688" s="30"/>
      <c r="AH1688" s="30"/>
      <c r="AI1688" s="30"/>
      <c r="AJ1688" s="30"/>
      <c r="AK1688" s="30"/>
      <c r="AL1688" s="30"/>
      <c r="AM1688" s="30"/>
      <c r="AN1688" s="30"/>
      <c r="AO1688" s="30"/>
      <c r="AP1688" s="30"/>
    </row>
    <row r="1689" spans="1:42" ht="18" x14ac:dyDescent="0.25">
      <c r="A1689" s="6">
        <v>2018</v>
      </c>
      <c r="B1689" s="6" t="s">
        <v>30</v>
      </c>
      <c r="C1689" s="5"/>
      <c r="D1689" s="17">
        <v>186362.23762396863</v>
      </c>
      <c r="E1689" s="17">
        <v>116320</v>
      </c>
      <c r="F1689" s="17">
        <v>48528</v>
      </c>
      <c r="G1689" s="11"/>
      <c r="H1689" s="17">
        <v>147645.46421274552</v>
      </c>
      <c r="I1689" s="17">
        <v>112249</v>
      </c>
      <c r="J1689" s="17">
        <v>42680</v>
      </c>
      <c r="K1689" s="11"/>
      <c r="L1689" s="17">
        <v>156001.31110858565</v>
      </c>
      <c r="M1689" s="17">
        <v>113125</v>
      </c>
      <c r="N1689" s="17">
        <v>43931</v>
      </c>
      <c r="O1689" s="11"/>
      <c r="P1689" s="17">
        <v>131075.66799726931</v>
      </c>
      <c r="Q1689" s="17">
        <v>100641</v>
      </c>
      <c r="R1689" s="17">
        <v>36258</v>
      </c>
      <c r="S1689" s="11"/>
      <c r="T1689" s="17">
        <v>196795.59976953626</v>
      </c>
      <c r="U1689" s="17">
        <v>133560</v>
      </c>
      <c r="V1689" s="17">
        <v>56520</v>
      </c>
      <c r="W1689" s="5"/>
      <c r="X1689" s="30"/>
      <c r="Y1689" s="30"/>
      <c r="Z1689" s="30"/>
      <c r="AA1689" s="30"/>
      <c r="AB1689" s="30"/>
      <c r="AC1689" s="30"/>
      <c r="AD1689" s="30"/>
      <c r="AE1689" s="30"/>
      <c r="AF1689" s="30"/>
      <c r="AG1689" s="30"/>
      <c r="AH1689" s="30"/>
      <c r="AI1689" s="30"/>
      <c r="AJ1689" s="30"/>
      <c r="AK1689" s="30"/>
      <c r="AL1689" s="30"/>
      <c r="AM1689" s="30"/>
      <c r="AN1689" s="30"/>
      <c r="AO1689" s="30"/>
      <c r="AP1689" s="30"/>
    </row>
    <row r="1690" spans="1:42" ht="18" x14ac:dyDescent="0.25">
      <c r="A1690" s="5"/>
      <c r="B1690" s="6" t="s">
        <v>31</v>
      </c>
      <c r="C1690" s="5"/>
      <c r="D1690" s="17">
        <v>183646.44695571953</v>
      </c>
      <c r="E1690" s="17">
        <v>121251</v>
      </c>
      <c r="F1690" s="17">
        <v>49426</v>
      </c>
      <c r="G1690" s="11"/>
      <c r="H1690" s="17">
        <v>148191.3436170792</v>
      </c>
      <c r="I1690" s="17">
        <v>115281</v>
      </c>
      <c r="J1690" s="17">
        <v>43339</v>
      </c>
      <c r="K1690" s="11"/>
      <c r="L1690" s="17">
        <v>155754.69271951378</v>
      </c>
      <c r="M1690" s="17">
        <v>116536</v>
      </c>
      <c r="N1690" s="17">
        <v>44632</v>
      </c>
      <c r="O1690" s="11"/>
      <c r="P1690" s="17">
        <v>133295.3847632393</v>
      </c>
      <c r="Q1690" s="17">
        <v>104384</v>
      </c>
      <c r="R1690" s="17">
        <v>37632</v>
      </c>
      <c r="S1690" s="11"/>
      <c r="T1690" s="17">
        <v>193754.0038109723</v>
      </c>
      <c r="U1690" s="17">
        <v>137124</v>
      </c>
      <c r="V1690" s="17">
        <v>56452</v>
      </c>
      <c r="W1690" s="5"/>
      <c r="X1690" s="30"/>
      <c r="Y1690" s="30"/>
      <c r="Z1690" s="30"/>
      <c r="AA1690" s="30"/>
      <c r="AB1690" s="30"/>
      <c r="AC1690" s="30"/>
      <c r="AD1690" s="30"/>
      <c r="AE1690" s="30"/>
      <c r="AF1690" s="30"/>
      <c r="AG1690" s="30"/>
      <c r="AH1690" s="30"/>
      <c r="AI1690" s="30"/>
      <c r="AJ1690" s="30"/>
      <c r="AK1690" s="30"/>
      <c r="AL1690" s="30"/>
      <c r="AM1690" s="30"/>
      <c r="AN1690" s="30"/>
      <c r="AO1690" s="30"/>
      <c r="AP1690" s="30"/>
    </row>
    <row r="1691" spans="1:42" ht="18" x14ac:dyDescent="0.25">
      <c r="A1691" s="5"/>
      <c r="B1691" s="6" t="s">
        <v>32</v>
      </c>
      <c r="C1691" s="5"/>
      <c r="D1691" s="17">
        <v>188506.8094772872</v>
      </c>
      <c r="E1691" s="17">
        <v>122778</v>
      </c>
      <c r="F1691" s="17">
        <v>51451</v>
      </c>
      <c r="G1691" s="11"/>
      <c r="H1691" s="17">
        <v>154935.65916342975</v>
      </c>
      <c r="I1691" s="17">
        <v>117696</v>
      </c>
      <c r="J1691" s="17">
        <v>43357</v>
      </c>
      <c r="K1691" s="11"/>
      <c r="L1691" s="17">
        <v>160801.41941188704</v>
      </c>
      <c r="M1691" s="17">
        <v>118637</v>
      </c>
      <c r="N1691" s="17">
        <v>44779</v>
      </c>
      <c r="O1691" s="11"/>
      <c r="P1691" s="17">
        <v>135954.78061655967</v>
      </c>
      <c r="Q1691" s="17">
        <v>106517</v>
      </c>
      <c r="R1691" s="17">
        <v>37859</v>
      </c>
      <c r="S1691" s="11"/>
      <c r="T1691" s="17">
        <v>200598.97371054863</v>
      </c>
      <c r="U1691" s="17">
        <v>138051</v>
      </c>
      <c r="V1691" s="17">
        <v>55891</v>
      </c>
      <c r="W1691" s="5"/>
      <c r="X1691" s="30"/>
      <c r="Y1691" s="30"/>
      <c r="Z1691" s="30"/>
      <c r="AA1691" s="30"/>
      <c r="AB1691" s="30"/>
      <c r="AC1691" s="30"/>
      <c r="AD1691" s="30"/>
      <c r="AE1691" s="30"/>
      <c r="AF1691" s="30"/>
      <c r="AG1691" s="30"/>
      <c r="AH1691" s="30"/>
      <c r="AI1691" s="30"/>
      <c r="AJ1691" s="30"/>
      <c r="AK1691" s="30"/>
      <c r="AL1691" s="30"/>
      <c r="AM1691" s="30"/>
      <c r="AN1691" s="30"/>
      <c r="AO1691" s="30"/>
      <c r="AP1691" s="30"/>
    </row>
    <row r="1692" spans="1:42" ht="18" x14ac:dyDescent="0.25">
      <c r="A1692" s="5"/>
      <c r="B1692" s="6" t="s">
        <v>33</v>
      </c>
      <c r="C1692" s="5"/>
      <c r="D1692" s="17">
        <v>186856.97474672855</v>
      </c>
      <c r="E1692" s="17">
        <v>128182</v>
      </c>
      <c r="F1692" s="17">
        <v>50435</v>
      </c>
      <c r="G1692" s="11"/>
      <c r="H1692" s="17">
        <v>152228.96063078757</v>
      </c>
      <c r="I1692" s="17">
        <v>116277</v>
      </c>
      <c r="J1692" s="17">
        <v>42993</v>
      </c>
      <c r="K1692" s="11"/>
      <c r="L1692" s="17">
        <v>158939.80636311675</v>
      </c>
      <c r="M1692" s="17">
        <v>118617</v>
      </c>
      <c r="N1692" s="17">
        <v>44475</v>
      </c>
      <c r="O1692" s="11"/>
      <c r="P1692" s="17">
        <v>134937.26765805017</v>
      </c>
      <c r="Q1692" s="17">
        <v>107480</v>
      </c>
      <c r="R1692" s="17">
        <v>37755</v>
      </c>
      <c r="S1692" s="11"/>
      <c r="T1692" s="17">
        <v>197596.78623760189</v>
      </c>
      <c r="U1692" s="17">
        <v>136536</v>
      </c>
      <c r="V1692" s="17">
        <v>55332</v>
      </c>
      <c r="W1692" s="5"/>
      <c r="X1692" s="30"/>
      <c r="Y1692" s="30"/>
      <c r="Z1692" s="30"/>
      <c r="AA1692" s="30"/>
      <c r="AB1692" s="30"/>
      <c r="AC1692" s="30"/>
      <c r="AD1692" s="30"/>
      <c r="AE1692" s="30"/>
      <c r="AF1692" s="30"/>
      <c r="AG1692" s="30"/>
      <c r="AH1692" s="30"/>
      <c r="AI1692" s="30"/>
      <c r="AJ1692" s="30"/>
      <c r="AK1692" s="30"/>
      <c r="AL1692" s="30"/>
      <c r="AM1692" s="30"/>
      <c r="AN1692" s="30"/>
      <c r="AO1692" s="30"/>
      <c r="AP1692" s="30"/>
    </row>
    <row r="1693" spans="1:42" ht="18" x14ac:dyDescent="0.25">
      <c r="A1693" s="6">
        <v>2019</v>
      </c>
      <c r="B1693" s="6" t="s">
        <v>30</v>
      </c>
      <c r="C1693" s="5"/>
      <c r="D1693" s="17">
        <v>185816.24661246609</v>
      </c>
      <c r="E1693" s="17">
        <v>126362</v>
      </c>
      <c r="F1693" s="17">
        <v>49582</v>
      </c>
      <c r="G1693" s="11"/>
      <c r="H1693" s="17">
        <v>153056.29536423835</v>
      </c>
      <c r="I1693" s="17">
        <v>117879</v>
      </c>
      <c r="J1693" s="17">
        <v>43935</v>
      </c>
      <c r="K1693" s="11"/>
      <c r="L1693" s="17">
        <v>159077.53416856492</v>
      </c>
      <c r="M1693" s="17">
        <v>119494</v>
      </c>
      <c r="N1693" s="17">
        <v>44931</v>
      </c>
      <c r="O1693" s="11"/>
      <c r="P1693" s="17">
        <v>133489.26714801448</v>
      </c>
      <c r="Q1693" s="17">
        <v>106295</v>
      </c>
      <c r="R1693" s="17">
        <v>37131</v>
      </c>
      <c r="S1693" s="11"/>
      <c r="T1693" s="17">
        <v>202987.34053497945</v>
      </c>
      <c r="U1693" s="17">
        <v>142183</v>
      </c>
      <c r="V1693" s="17">
        <v>58384</v>
      </c>
      <c r="W1693" s="5"/>
      <c r="X1693" s="30"/>
      <c r="Y1693" s="30"/>
      <c r="Z1693" s="30"/>
      <c r="AA1693" s="30"/>
      <c r="AB1693" s="30"/>
      <c r="AC1693" s="30"/>
      <c r="AD1693" s="30"/>
      <c r="AE1693" s="30"/>
      <c r="AF1693" s="30"/>
      <c r="AG1693" s="30"/>
      <c r="AH1693" s="30"/>
      <c r="AI1693" s="30"/>
      <c r="AJ1693" s="30"/>
      <c r="AK1693" s="30"/>
      <c r="AL1693" s="30"/>
      <c r="AM1693" s="30"/>
      <c r="AN1693" s="30"/>
      <c r="AO1693" s="30"/>
      <c r="AP1693" s="30"/>
    </row>
    <row r="1694" spans="1:42" ht="18" x14ac:dyDescent="0.25">
      <c r="A1694" s="5"/>
      <c r="B1694" s="6" t="s">
        <v>31</v>
      </c>
      <c r="C1694" s="5"/>
      <c r="D1694" s="17">
        <v>183577.66666666666</v>
      </c>
      <c r="E1694" s="17">
        <v>126276</v>
      </c>
      <c r="F1694" s="17">
        <v>47779</v>
      </c>
      <c r="G1694" s="11"/>
      <c r="H1694" s="17">
        <v>151959.66666666666</v>
      </c>
      <c r="I1694" s="17">
        <v>116945</v>
      </c>
      <c r="J1694" s="17">
        <v>43401</v>
      </c>
      <c r="K1694" s="11"/>
      <c r="L1694" s="17">
        <v>158450</v>
      </c>
      <c r="M1694" s="17">
        <v>118842</v>
      </c>
      <c r="N1694" s="17">
        <v>44312</v>
      </c>
      <c r="O1694" s="11"/>
      <c r="P1694" s="17">
        <v>135718.66666666666</v>
      </c>
      <c r="Q1694" s="17">
        <v>107865</v>
      </c>
      <c r="R1694" s="17">
        <v>38136</v>
      </c>
      <c r="S1694" s="11"/>
      <c r="T1694" s="17">
        <v>198625.66666666666</v>
      </c>
      <c r="U1694" s="17">
        <v>138199</v>
      </c>
      <c r="V1694" s="17">
        <v>55237</v>
      </c>
      <c r="W1694" s="5"/>
      <c r="X1694" s="30"/>
      <c r="Y1694" s="30"/>
      <c r="Z1694" s="30"/>
      <c r="AA1694" s="30"/>
      <c r="AB1694" s="30"/>
      <c r="AC1694" s="30"/>
      <c r="AD1694" s="30"/>
      <c r="AE1694" s="30"/>
      <c r="AF1694" s="30"/>
      <c r="AG1694" s="30"/>
      <c r="AH1694" s="30"/>
      <c r="AI1694" s="30"/>
      <c r="AJ1694" s="30"/>
      <c r="AK1694" s="30"/>
      <c r="AL1694" s="30"/>
      <c r="AM1694" s="30"/>
      <c r="AN1694" s="30"/>
      <c r="AO1694" s="30"/>
      <c r="AP1694" s="30"/>
    </row>
    <row r="1695" spans="1:42" ht="18" x14ac:dyDescent="0.25">
      <c r="A1695" s="5"/>
      <c r="B1695" s="6" t="s">
        <v>32</v>
      </c>
      <c r="C1695" s="5"/>
      <c r="D1695" s="17">
        <v>183619.66666666666</v>
      </c>
      <c r="E1695" s="17">
        <v>124051</v>
      </c>
      <c r="F1695" s="17">
        <v>47560</v>
      </c>
      <c r="G1695" s="11"/>
      <c r="H1695" s="17">
        <v>154104.33333333334</v>
      </c>
      <c r="I1695" s="17">
        <v>118827</v>
      </c>
      <c r="J1695" s="17">
        <v>43052</v>
      </c>
      <c r="K1695" s="11"/>
      <c r="L1695" s="17">
        <v>159125.33333333334</v>
      </c>
      <c r="M1695" s="17">
        <v>119712</v>
      </c>
      <c r="N1695" s="17">
        <v>43821</v>
      </c>
      <c r="O1695" s="11"/>
      <c r="P1695" s="17">
        <v>136878.33333333334</v>
      </c>
      <c r="Q1695" s="17">
        <v>109071</v>
      </c>
      <c r="R1695" s="17">
        <v>38100</v>
      </c>
      <c r="S1695" s="11"/>
      <c r="T1695" s="17">
        <v>196755.33333333334</v>
      </c>
      <c r="U1695" s="17">
        <v>137713</v>
      </c>
      <c r="V1695" s="17">
        <v>53594</v>
      </c>
      <c r="W1695" s="5"/>
      <c r="X1695" s="30"/>
      <c r="Y1695" s="30"/>
      <c r="Z1695" s="30"/>
      <c r="AA1695" s="30"/>
      <c r="AB1695" s="30"/>
      <c r="AC1695" s="30"/>
      <c r="AD1695" s="30"/>
      <c r="AE1695" s="30"/>
      <c r="AF1695" s="30"/>
      <c r="AG1695" s="30"/>
      <c r="AH1695" s="30"/>
      <c r="AI1695" s="30"/>
      <c r="AJ1695" s="30"/>
      <c r="AK1695" s="30"/>
      <c r="AL1695" s="30"/>
      <c r="AM1695" s="30"/>
      <c r="AN1695" s="30"/>
      <c r="AO1695" s="30"/>
      <c r="AP1695" s="30"/>
    </row>
    <row r="1696" spans="1:42" ht="18" x14ac:dyDescent="0.25">
      <c r="A1696" s="5"/>
      <c r="B1696" s="6" t="s">
        <v>33</v>
      </c>
      <c r="C1696" s="5"/>
      <c r="D1696" s="17">
        <v>194557.33333333334</v>
      </c>
      <c r="E1696" s="17">
        <v>134239</v>
      </c>
      <c r="F1696" s="17">
        <v>52138</v>
      </c>
      <c r="G1696" s="11"/>
      <c r="H1696" s="17">
        <v>155818.66666666666</v>
      </c>
      <c r="I1696" s="17">
        <v>120167</v>
      </c>
      <c r="J1696" s="17">
        <v>43324</v>
      </c>
      <c r="K1696" s="11"/>
      <c r="L1696" s="17">
        <v>163606</v>
      </c>
      <c r="M1696" s="17">
        <v>123066</v>
      </c>
      <c r="N1696" s="17">
        <v>45127</v>
      </c>
      <c r="O1696" s="11"/>
      <c r="P1696" s="17">
        <v>138487.33333333334</v>
      </c>
      <c r="Q1696" s="17">
        <v>110935</v>
      </c>
      <c r="R1696" s="17">
        <v>38587</v>
      </c>
      <c r="S1696" s="11"/>
      <c r="T1696" s="17">
        <v>203209.33333333334</v>
      </c>
      <c r="U1696" s="17">
        <v>142190</v>
      </c>
      <c r="V1696" s="17">
        <v>55455</v>
      </c>
      <c r="W1696" s="5"/>
      <c r="X1696" s="30"/>
      <c r="Y1696" s="30"/>
      <c r="Z1696" s="30"/>
      <c r="AA1696" s="30"/>
      <c r="AB1696" s="30"/>
      <c r="AC1696" s="30"/>
      <c r="AD1696" s="30"/>
      <c r="AE1696" s="30"/>
      <c r="AF1696" s="30"/>
      <c r="AG1696" s="30"/>
      <c r="AH1696" s="30"/>
      <c r="AI1696" s="30"/>
      <c r="AJ1696" s="30"/>
      <c r="AK1696" s="30"/>
      <c r="AL1696" s="30"/>
      <c r="AM1696" s="30"/>
      <c r="AN1696" s="30"/>
      <c r="AO1696" s="30"/>
      <c r="AP1696" s="30"/>
    </row>
    <row r="1697" spans="1:42" ht="18" x14ac:dyDescent="0.25">
      <c r="A1697" s="6">
        <v>2020</v>
      </c>
      <c r="B1697" s="6" t="s">
        <v>30</v>
      </c>
      <c r="C1697" s="5"/>
      <c r="D1697" s="17">
        <v>194023.33333333334</v>
      </c>
      <c r="E1697" s="17">
        <v>131502</v>
      </c>
      <c r="F1697" s="17">
        <v>52629</v>
      </c>
      <c r="G1697" s="11"/>
      <c r="H1697" s="17">
        <v>158186</v>
      </c>
      <c r="I1697" s="17">
        <v>119598</v>
      </c>
      <c r="J1697" s="17">
        <v>45082</v>
      </c>
      <c r="K1697" s="11"/>
      <c r="L1697" s="17">
        <v>164915</v>
      </c>
      <c r="M1697" s="17">
        <v>121836</v>
      </c>
      <c r="N1697" s="17">
        <v>46540</v>
      </c>
      <c r="O1697" s="11"/>
      <c r="P1697" s="17">
        <v>139741.33333333334</v>
      </c>
      <c r="Q1697" s="17">
        <v>110298</v>
      </c>
      <c r="R1697" s="17">
        <v>39506</v>
      </c>
      <c r="S1697" s="11"/>
      <c r="T1697" s="17">
        <v>202422.66666666666</v>
      </c>
      <c r="U1697" s="17">
        <v>138983</v>
      </c>
      <c r="V1697" s="17">
        <v>57117</v>
      </c>
      <c r="W1697" s="5"/>
      <c r="X1697" s="30"/>
      <c r="Y1697" s="30"/>
      <c r="Z1697" s="30"/>
      <c r="AA1697" s="30"/>
      <c r="AB1697" s="30"/>
      <c r="AC1697" s="30"/>
      <c r="AD1697" s="30"/>
      <c r="AE1697" s="30"/>
      <c r="AF1697" s="30"/>
      <c r="AG1697" s="30"/>
      <c r="AH1697" s="30"/>
      <c r="AI1697" s="30"/>
      <c r="AJ1697" s="30"/>
      <c r="AK1697" s="30"/>
      <c r="AL1697" s="30"/>
      <c r="AM1697" s="30"/>
      <c r="AN1697" s="30"/>
      <c r="AO1697" s="30"/>
      <c r="AP1697" s="30"/>
    </row>
    <row r="1698" spans="1:42" ht="18" x14ac:dyDescent="0.25">
      <c r="A1698" s="5"/>
      <c r="B1698" s="6" t="s">
        <v>31</v>
      </c>
      <c r="C1698" s="5"/>
      <c r="D1698" s="17">
        <v>201821.66666666666</v>
      </c>
      <c r="E1698" s="17">
        <v>125904</v>
      </c>
      <c r="F1698" s="17">
        <v>53105</v>
      </c>
      <c r="G1698" s="11"/>
      <c r="H1698" s="17">
        <v>158535.33333333334</v>
      </c>
      <c r="I1698" s="17">
        <v>122815</v>
      </c>
      <c r="J1698" s="17">
        <v>44573</v>
      </c>
      <c r="K1698" s="11"/>
      <c r="L1698" s="17">
        <v>169478.66666666666</v>
      </c>
      <c r="M1698" s="17">
        <v>123640</v>
      </c>
      <c r="N1698" s="17">
        <v>46719</v>
      </c>
      <c r="O1698" s="11"/>
      <c r="P1698" s="17">
        <v>148202.66666666666</v>
      </c>
      <c r="Q1698" s="17">
        <v>111947</v>
      </c>
      <c r="R1698" s="17">
        <v>40666</v>
      </c>
      <c r="S1698" s="11"/>
      <c r="T1698" s="17">
        <v>205179.66666666666</v>
      </c>
      <c r="U1698" s="17">
        <v>143268</v>
      </c>
      <c r="V1698" s="17">
        <v>56917</v>
      </c>
      <c r="W1698" s="5"/>
      <c r="X1698" s="30"/>
      <c r="Y1698" s="30"/>
      <c r="Z1698" s="30"/>
      <c r="AA1698" s="30"/>
      <c r="AB1698" s="30"/>
      <c r="AC1698" s="30"/>
      <c r="AD1698" s="30"/>
      <c r="AE1698" s="30"/>
      <c r="AF1698" s="30"/>
      <c r="AG1698" s="30"/>
      <c r="AH1698" s="30"/>
      <c r="AI1698" s="30"/>
      <c r="AJ1698" s="30"/>
      <c r="AK1698" s="30"/>
      <c r="AL1698" s="30"/>
      <c r="AM1698" s="30"/>
      <c r="AN1698" s="30"/>
      <c r="AO1698" s="30"/>
      <c r="AP1698" s="30"/>
    </row>
    <row r="1699" spans="1:42" ht="18" x14ac:dyDescent="0.25">
      <c r="A1699" s="5"/>
      <c r="B1699" s="6" t="s">
        <v>32</v>
      </c>
      <c r="C1699" s="5"/>
      <c r="D1699" s="17">
        <v>201045.33333333334</v>
      </c>
      <c r="E1699" s="17">
        <v>135070</v>
      </c>
      <c r="F1699" s="17">
        <v>53388</v>
      </c>
      <c r="G1699" s="11"/>
      <c r="H1699" s="17">
        <v>165258.66666666666</v>
      </c>
      <c r="I1699" s="17">
        <v>125095</v>
      </c>
      <c r="J1699" s="17">
        <v>45763</v>
      </c>
      <c r="K1699" s="11"/>
      <c r="L1699" s="17">
        <v>173195.33333333334</v>
      </c>
      <c r="M1699" s="17">
        <v>127351</v>
      </c>
      <c r="N1699" s="17">
        <v>47478</v>
      </c>
      <c r="O1699" s="11"/>
      <c r="P1699" s="17">
        <v>144924.66666666666</v>
      </c>
      <c r="Q1699" s="17">
        <v>113825</v>
      </c>
      <c r="R1699" s="17">
        <v>39761</v>
      </c>
      <c r="S1699" s="11"/>
      <c r="T1699" s="17">
        <v>216869.66666666666</v>
      </c>
      <c r="U1699" s="17">
        <v>148227</v>
      </c>
      <c r="V1699" s="17">
        <v>59502</v>
      </c>
      <c r="W1699" s="5"/>
      <c r="X1699" s="30"/>
      <c r="Y1699" s="30"/>
      <c r="Z1699" s="30"/>
      <c r="AA1699" s="30"/>
      <c r="AB1699" s="30"/>
      <c r="AC1699" s="30"/>
      <c r="AD1699" s="30"/>
      <c r="AE1699" s="30"/>
      <c r="AF1699" s="30"/>
      <c r="AG1699" s="30"/>
      <c r="AH1699" s="30"/>
      <c r="AI1699" s="30"/>
      <c r="AJ1699" s="30"/>
      <c r="AK1699" s="30"/>
      <c r="AL1699" s="30"/>
      <c r="AM1699" s="30"/>
      <c r="AN1699" s="30"/>
      <c r="AO1699" s="30"/>
      <c r="AP1699" s="30"/>
    </row>
    <row r="1700" spans="1:42" ht="18" x14ac:dyDescent="0.25">
      <c r="A1700" s="5"/>
      <c r="B1700" s="6" t="s">
        <v>33</v>
      </c>
      <c r="C1700" s="5"/>
      <c r="D1700" s="17">
        <v>204491.33333333334</v>
      </c>
      <c r="E1700" s="17">
        <v>134730</v>
      </c>
      <c r="F1700" s="17">
        <v>53420</v>
      </c>
      <c r="G1700" s="11"/>
      <c r="H1700" s="17">
        <v>175340.66666666666</v>
      </c>
      <c r="I1700" s="17">
        <v>126764</v>
      </c>
      <c r="J1700" s="17">
        <v>47733</v>
      </c>
      <c r="K1700" s="11"/>
      <c r="L1700" s="17">
        <v>181081</v>
      </c>
      <c r="M1700" s="17">
        <v>128324</v>
      </c>
      <c r="N1700" s="17">
        <v>48863</v>
      </c>
      <c r="O1700" s="11"/>
      <c r="P1700" s="17">
        <v>148475.33333333334</v>
      </c>
      <c r="Q1700" s="17">
        <v>113700</v>
      </c>
      <c r="R1700" s="17">
        <v>40154</v>
      </c>
      <c r="S1700" s="11"/>
      <c r="T1700" s="17">
        <v>223448.33333333334</v>
      </c>
      <c r="U1700" s="17">
        <v>147290</v>
      </c>
      <c r="V1700" s="17">
        <v>60243</v>
      </c>
      <c r="W1700" s="5"/>
      <c r="X1700" s="30"/>
      <c r="Y1700" s="30"/>
      <c r="Z1700" s="30"/>
      <c r="AA1700" s="30"/>
      <c r="AB1700" s="30"/>
      <c r="AC1700" s="30"/>
      <c r="AD1700" s="30"/>
      <c r="AE1700" s="30"/>
      <c r="AF1700" s="30"/>
      <c r="AG1700" s="30"/>
      <c r="AH1700" s="30"/>
      <c r="AI1700" s="30"/>
      <c r="AJ1700" s="30"/>
      <c r="AK1700" s="30"/>
      <c r="AL1700" s="30"/>
      <c r="AM1700" s="30"/>
      <c r="AN1700" s="30"/>
      <c r="AO1700" s="30"/>
      <c r="AP1700" s="30"/>
    </row>
    <row r="1701" spans="1:42" ht="18" x14ac:dyDescent="0.25">
      <c r="A1701" s="6">
        <v>2021</v>
      </c>
      <c r="B1701" s="6" t="s">
        <v>30</v>
      </c>
      <c r="C1701" s="5"/>
      <c r="D1701" s="17">
        <v>219997</v>
      </c>
      <c r="E1701" s="17">
        <v>139239</v>
      </c>
      <c r="F1701" s="17">
        <v>54081</v>
      </c>
      <c r="G1701" s="11"/>
      <c r="H1701" s="17">
        <v>179495.33333333334</v>
      </c>
      <c r="I1701" s="17">
        <v>127180</v>
      </c>
      <c r="J1701" s="17">
        <v>47993</v>
      </c>
      <c r="K1701" s="11"/>
      <c r="L1701" s="17">
        <v>186239.66666666666</v>
      </c>
      <c r="M1701" s="17">
        <v>129249</v>
      </c>
      <c r="N1701" s="17">
        <v>48933</v>
      </c>
      <c r="O1701" s="11"/>
      <c r="P1701" s="17">
        <v>143225</v>
      </c>
      <c r="Q1701" s="17">
        <v>108246</v>
      </c>
      <c r="R1701" s="17">
        <v>38302</v>
      </c>
      <c r="S1701" s="11"/>
      <c r="T1701" s="17">
        <v>236878.33333333334</v>
      </c>
      <c r="U1701" s="17">
        <v>153895</v>
      </c>
      <c r="V1701" s="17">
        <v>61434</v>
      </c>
      <c r="W1701" s="5"/>
      <c r="X1701" s="30"/>
      <c r="Y1701" s="30"/>
      <c r="Z1701" s="30"/>
      <c r="AA1701" s="30"/>
      <c r="AB1701" s="30"/>
      <c r="AC1701" s="30"/>
      <c r="AD1701" s="30"/>
      <c r="AE1701" s="30"/>
      <c r="AF1701" s="30"/>
      <c r="AG1701" s="30"/>
      <c r="AH1701" s="30"/>
      <c r="AI1701" s="30"/>
      <c r="AJ1701" s="30"/>
      <c r="AK1701" s="30"/>
      <c r="AL1701" s="30"/>
      <c r="AM1701" s="30"/>
      <c r="AN1701" s="30"/>
      <c r="AO1701" s="30"/>
      <c r="AP1701" s="30"/>
    </row>
    <row r="1702" spans="1:42" ht="18" x14ac:dyDescent="0.25">
      <c r="A1702" s="5"/>
      <c r="B1702" s="6" t="s">
        <v>31</v>
      </c>
      <c r="C1702" s="5"/>
      <c r="D1702" s="17">
        <v>214347</v>
      </c>
      <c r="E1702" s="17">
        <v>140248</v>
      </c>
      <c r="F1702" s="17">
        <v>54271</v>
      </c>
      <c r="G1702" s="11"/>
      <c r="H1702" s="17">
        <v>185896</v>
      </c>
      <c r="I1702" s="17">
        <v>133531</v>
      </c>
      <c r="J1702" s="17">
        <v>49035</v>
      </c>
      <c r="K1702" s="11"/>
      <c r="L1702" s="17">
        <v>191461.33333333334</v>
      </c>
      <c r="M1702" s="17">
        <v>134882</v>
      </c>
      <c r="N1702" s="17">
        <v>50030</v>
      </c>
      <c r="O1702" s="11"/>
      <c r="P1702" s="17">
        <v>151440.66666666666</v>
      </c>
      <c r="Q1702" s="17">
        <v>115447</v>
      </c>
      <c r="R1702" s="17">
        <v>40247</v>
      </c>
      <c r="S1702" s="11"/>
      <c r="T1702" s="17">
        <v>244697.66666666666</v>
      </c>
      <c r="U1702" s="17">
        <v>160620</v>
      </c>
      <c r="V1702" s="17">
        <v>63178</v>
      </c>
      <c r="W1702" s="5"/>
      <c r="X1702" s="30"/>
      <c r="Y1702" s="30"/>
      <c r="Z1702" s="30"/>
      <c r="AA1702" s="30"/>
      <c r="AB1702" s="30"/>
      <c r="AC1702" s="30"/>
      <c r="AD1702" s="30"/>
      <c r="AE1702" s="30"/>
      <c r="AF1702" s="30"/>
      <c r="AG1702" s="30"/>
      <c r="AH1702" s="30"/>
      <c r="AI1702" s="30"/>
      <c r="AJ1702" s="30"/>
      <c r="AK1702" s="30"/>
      <c r="AL1702" s="30"/>
      <c r="AM1702" s="30"/>
      <c r="AN1702" s="30"/>
      <c r="AO1702" s="30"/>
      <c r="AP1702" s="30"/>
    </row>
    <row r="1703" spans="1:42" ht="18" x14ac:dyDescent="0.25">
      <c r="A1703" s="13"/>
      <c r="B1703" s="13"/>
      <c r="C1703" s="13"/>
      <c r="D1703" s="13"/>
      <c r="E1703" s="13"/>
      <c r="F1703" s="13"/>
      <c r="G1703" s="13"/>
      <c r="H1703" s="22"/>
      <c r="I1703" s="13"/>
      <c r="J1703" s="13"/>
      <c r="K1703" s="13"/>
      <c r="L1703" s="13"/>
      <c r="M1703" s="13"/>
      <c r="N1703" s="13"/>
      <c r="O1703" s="13"/>
      <c r="P1703" s="13"/>
      <c r="Q1703" s="13"/>
      <c r="R1703" s="13"/>
      <c r="S1703" s="13"/>
      <c r="T1703" s="13"/>
      <c r="U1703" s="13"/>
      <c r="V1703" s="13"/>
      <c r="W1703" s="5"/>
      <c r="X1703" s="30"/>
      <c r="Y1703" s="30"/>
      <c r="Z1703" s="30"/>
      <c r="AA1703" s="30"/>
      <c r="AB1703" s="30"/>
      <c r="AC1703" s="30"/>
      <c r="AD1703" s="30"/>
      <c r="AE1703" s="30"/>
      <c r="AF1703" s="30"/>
      <c r="AG1703" s="30"/>
      <c r="AH1703" s="30"/>
      <c r="AI1703" s="30"/>
      <c r="AJ1703" s="30"/>
      <c r="AK1703" s="30"/>
      <c r="AL1703" s="30"/>
      <c r="AM1703" s="30"/>
      <c r="AN1703" s="30"/>
      <c r="AO1703" s="30"/>
      <c r="AP1703" s="30"/>
    </row>
    <row r="1704" spans="1:42" ht="18" x14ac:dyDescent="0.25">
      <c r="A1704" s="30"/>
      <c r="B1704" s="30"/>
      <c r="C1704" s="30"/>
      <c r="D1704" s="30"/>
      <c r="E1704" s="30"/>
      <c r="F1704" s="30"/>
      <c r="G1704" s="30"/>
      <c r="H1704" s="30"/>
      <c r="I1704" s="30"/>
      <c r="J1704" s="30"/>
      <c r="K1704" s="30"/>
      <c r="L1704" s="30"/>
      <c r="M1704" s="30"/>
      <c r="N1704" s="30"/>
      <c r="O1704" s="30"/>
      <c r="P1704" s="30"/>
      <c r="Q1704" s="30"/>
      <c r="R1704" s="30"/>
      <c r="S1704" s="30"/>
      <c r="T1704" s="30"/>
      <c r="U1704" s="30"/>
      <c r="V1704" s="30"/>
      <c r="W1704" s="30"/>
      <c r="X1704" s="30"/>
      <c r="Y1704" s="30"/>
      <c r="Z1704" s="30"/>
      <c r="AA1704" s="30"/>
      <c r="AB1704" s="30"/>
      <c r="AC1704" s="30"/>
      <c r="AD1704" s="30"/>
      <c r="AE1704" s="30"/>
      <c r="AF1704" s="30"/>
      <c r="AG1704" s="30"/>
      <c r="AH1704" s="30"/>
      <c r="AI1704" s="30"/>
      <c r="AJ1704" s="30"/>
      <c r="AK1704" s="30"/>
      <c r="AL1704" s="30"/>
      <c r="AM1704" s="30"/>
      <c r="AN1704" s="30"/>
      <c r="AO1704" s="30"/>
      <c r="AP1704" s="30"/>
    </row>
    <row r="1705" spans="1:42" ht="18" x14ac:dyDescent="0.25">
      <c r="A1705" s="6">
        <v>1</v>
      </c>
      <c r="B1705" s="6" t="s">
        <v>60</v>
      </c>
      <c r="C1705" s="5"/>
      <c r="D1705" s="23"/>
      <c r="E1705" s="24"/>
      <c r="F1705" s="24"/>
      <c r="G1705" s="25"/>
      <c r="H1705" s="25"/>
      <c r="I1705" s="5"/>
      <c r="J1705" s="5"/>
      <c r="K1705" s="11"/>
      <c r="L1705" s="11"/>
      <c r="M1705" s="11"/>
      <c r="N1705" s="11"/>
      <c r="O1705" s="11"/>
      <c r="P1705" s="11"/>
      <c r="Q1705" s="11"/>
      <c r="R1705" s="11"/>
      <c r="S1705" s="11"/>
      <c r="T1705" s="11"/>
      <c r="U1705" s="11"/>
      <c r="V1705" s="5"/>
      <c r="W1705" s="5"/>
      <c r="X1705" s="5"/>
      <c r="Y1705" s="5"/>
      <c r="Z1705" s="5"/>
      <c r="AA1705" s="5"/>
      <c r="AB1705" s="5"/>
      <c r="AC1705" s="5"/>
      <c r="AD1705" s="5"/>
      <c r="AE1705" s="5"/>
      <c r="AF1705" s="5"/>
      <c r="AG1705" s="5"/>
      <c r="AH1705" s="5"/>
      <c r="AI1705" s="5"/>
      <c r="AJ1705" s="5"/>
      <c r="AK1705" s="5"/>
      <c r="AL1705" s="5"/>
      <c r="AM1705" s="5"/>
      <c r="AN1705" s="5"/>
      <c r="AO1705" s="5"/>
      <c r="AP1705" s="5"/>
    </row>
    <row r="1706" spans="1:42" ht="18" x14ac:dyDescent="0.25">
      <c r="A1706" s="5"/>
      <c r="B1706" s="6" t="s">
        <v>61</v>
      </c>
      <c r="C1706" s="5"/>
      <c r="D1706" s="23"/>
      <c r="E1706" s="24"/>
      <c r="F1706" s="24"/>
      <c r="G1706" s="25"/>
      <c r="H1706" s="25"/>
      <c r="I1706" s="5"/>
      <c r="J1706" s="5"/>
      <c r="K1706" s="11"/>
      <c r="L1706" s="11"/>
      <c r="M1706" s="11"/>
      <c r="N1706" s="11"/>
      <c r="O1706" s="11"/>
      <c r="P1706" s="11"/>
      <c r="Q1706" s="11"/>
      <c r="R1706" s="11"/>
      <c r="S1706" s="11"/>
      <c r="T1706" s="11"/>
      <c r="U1706" s="11"/>
      <c r="V1706" s="8"/>
      <c r="W1706" s="5"/>
      <c r="X1706" s="5"/>
      <c r="Y1706" s="5"/>
      <c r="Z1706" s="5"/>
      <c r="AA1706" s="5"/>
      <c r="AB1706" s="5"/>
      <c r="AC1706" s="5"/>
      <c r="AD1706" s="5"/>
      <c r="AE1706" s="5"/>
      <c r="AF1706" s="5"/>
      <c r="AG1706" s="5"/>
      <c r="AH1706" s="5"/>
      <c r="AI1706" s="5"/>
      <c r="AJ1706" s="5"/>
      <c r="AK1706" s="5"/>
      <c r="AL1706" s="5"/>
      <c r="AM1706" s="5"/>
      <c r="AN1706" s="5"/>
      <c r="AO1706" s="5"/>
      <c r="AP1706" s="5"/>
    </row>
    <row r="1707" spans="1:42" ht="18" x14ac:dyDescent="0.25">
      <c r="A1707" s="5"/>
      <c r="B1707" s="6" t="s">
        <v>62</v>
      </c>
      <c r="C1707" s="5"/>
      <c r="D1707" s="23"/>
      <c r="E1707" s="24"/>
      <c r="F1707" s="24"/>
      <c r="G1707" s="25"/>
      <c r="H1707" s="25"/>
      <c r="I1707" s="5"/>
      <c r="J1707" s="5"/>
      <c r="K1707" s="11"/>
      <c r="L1707" s="11"/>
      <c r="M1707" s="11"/>
      <c r="N1707" s="11"/>
      <c r="O1707" s="11"/>
      <c r="P1707" s="11"/>
      <c r="Q1707" s="11"/>
      <c r="R1707" s="11"/>
      <c r="S1707" s="11"/>
      <c r="T1707" s="11"/>
      <c r="U1707" s="11"/>
      <c r="V1707" s="8"/>
      <c r="W1707" s="5"/>
      <c r="X1707" s="5"/>
      <c r="Y1707" s="5"/>
      <c r="Z1707" s="5"/>
      <c r="AA1707" s="5"/>
      <c r="AB1707" s="5"/>
      <c r="AC1707" s="5"/>
      <c r="AD1707" s="5"/>
      <c r="AE1707" s="5"/>
      <c r="AF1707" s="5"/>
      <c r="AG1707" s="5"/>
      <c r="AH1707" s="5"/>
      <c r="AI1707" s="5"/>
      <c r="AJ1707" s="5"/>
      <c r="AK1707" s="5"/>
      <c r="AL1707" s="5"/>
      <c r="AM1707" s="5"/>
      <c r="AN1707" s="5"/>
      <c r="AO1707" s="5"/>
      <c r="AP1707" s="5"/>
    </row>
    <row r="1708" spans="1:42" ht="18" x14ac:dyDescent="0.25">
      <c r="A1708" s="6">
        <v>2</v>
      </c>
      <c r="B1708" s="6" t="s">
        <v>63</v>
      </c>
      <c r="C1708" s="5"/>
      <c r="D1708" s="23"/>
      <c r="E1708" s="24"/>
      <c r="F1708" s="24"/>
      <c r="G1708" s="25"/>
      <c r="H1708" s="25"/>
      <c r="I1708" s="5"/>
      <c r="J1708" s="5"/>
      <c r="K1708" s="11"/>
      <c r="L1708" s="11"/>
      <c r="M1708" s="11"/>
      <c r="N1708" s="11"/>
      <c r="O1708" s="11"/>
      <c r="P1708" s="11"/>
      <c r="Q1708" s="11"/>
      <c r="R1708" s="11"/>
      <c r="S1708" s="11"/>
      <c r="T1708" s="11"/>
      <c r="U1708" s="11"/>
      <c r="V1708" s="8"/>
      <c r="W1708" s="5"/>
      <c r="X1708" s="5"/>
      <c r="Y1708" s="5"/>
      <c r="Z1708" s="5"/>
      <c r="AA1708" s="5"/>
      <c r="AB1708" s="5"/>
      <c r="AC1708" s="5"/>
      <c r="AD1708" s="5"/>
      <c r="AE1708" s="5"/>
      <c r="AF1708" s="5"/>
      <c r="AG1708" s="5"/>
      <c r="AH1708" s="5"/>
      <c r="AI1708" s="5"/>
      <c r="AJ1708" s="5"/>
      <c r="AK1708" s="5"/>
      <c r="AL1708" s="5"/>
      <c r="AM1708" s="5"/>
      <c r="AN1708" s="5"/>
      <c r="AO1708" s="5"/>
      <c r="AP1708" s="5"/>
    </row>
    <row r="1709" spans="1:42" ht="18" x14ac:dyDescent="0.25">
      <c r="A1709" s="6">
        <v>3</v>
      </c>
      <c r="B1709" s="6" t="s">
        <v>64</v>
      </c>
      <c r="C1709" s="5"/>
      <c r="D1709" s="23"/>
      <c r="E1709" s="24"/>
      <c r="F1709" s="24"/>
      <c r="G1709" s="25"/>
      <c r="H1709" s="25"/>
      <c r="I1709" s="5"/>
      <c r="J1709" s="5"/>
      <c r="K1709" s="11"/>
      <c r="L1709" s="11"/>
      <c r="M1709" s="11"/>
      <c r="N1709" s="11"/>
      <c r="O1709" s="11"/>
      <c r="P1709" s="11"/>
      <c r="Q1709" s="11"/>
      <c r="R1709" s="11"/>
      <c r="S1709" s="11"/>
      <c r="T1709" s="11"/>
      <c r="U1709" s="11"/>
      <c r="V1709" s="8"/>
      <c r="W1709" s="5"/>
      <c r="X1709" s="5"/>
      <c r="Y1709" s="5"/>
      <c r="Z1709" s="5"/>
      <c r="AA1709" s="5"/>
      <c r="AB1709" s="5"/>
      <c r="AC1709" s="5"/>
      <c r="AD1709" s="5"/>
      <c r="AE1709" s="5"/>
      <c r="AF1709" s="5"/>
      <c r="AG1709" s="5"/>
      <c r="AH1709" s="5"/>
      <c r="AI1709" s="5"/>
      <c r="AJ1709" s="5"/>
      <c r="AK1709" s="5"/>
      <c r="AL1709" s="5"/>
      <c r="AM1709" s="5"/>
      <c r="AN1709" s="5"/>
      <c r="AO1709" s="5"/>
      <c r="AP1709" s="5"/>
    </row>
    <row r="1710" spans="1:42" ht="18" x14ac:dyDescent="0.25">
      <c r="A1710" s="6">
        <v>4</v>
      </c>
      <c r="B1710" s="163" t="s">
        <v>65</v>
      </c>
      <c r="C1710" s="163"/>
      <c r="D1710" s="163"/>
      <c r="E1710" s="163"/>
      <c r="F1710" s="163"/>
      <c r="G1710" s="163"/>
      <c r="H1710" s="163"/>
      <c r="I1710" s="163"/>
      <c r="J1710" s="163"/>
      <c r="K1710" s="163"/>
      <c r="L1710" s="163"/>
      <c r="M1710" s="163"/>
      <c r="N1710" s="11"/>
      <c r="O1710" s="11"/>
      <c r="P1710" s="11"/>
      <c r="Q1710" s="11"/>
      <c r="R1710" s="11"/>
      <c r="S1710" s="11"/>
      <c r="T1710" s="11"/>
      <c r="U1710" s="11"/>
      <c r="V1710" s="8"/>
      <c r="W1710" s="5"/>
      <c r="X1710" s="5"/>
      <c r="Y1710" s="5"/>
      <c r="Z1710" s="5"/>
      <c r="AA1710" s="5"/>
      <c r="AB1710" s="5"/>
      <c r="AC1710" s="5"/>
      <c r="AD1710" s="5"/>
      <c r="AE1710" s="5"/>
      <c r="AF1710" s="5"/>
      <c r="AG1710" s="5"/>
      <c r="AH1710" s="5"/>
      <c r="AI1710" s="5"/>
      <c r="AJ1710" s="5"/>
      <c r="AK1710" s="5"/>
      <c r="AL1710" s="5"/>
      <c r="AM1710" s="5"/>
      <c r="AN1710" s="5"/>
      <c r="AO1710" s="5"/>
      <c r="AP1710" s="5"/>
    </row>
    <row r="1711" spans="1:42" ht="18" x14ac:dyDescent="0.25">
      <c r="A1711" s="26"/>
      <c r="B1711" s="163"/>
      <c r="C1711" s="163"/>
      <c r="D1711" s="163"/>
      <c r="E1711" s="163"/>
      <c r="F1711" s="163"/>
      <c r="G1711" s="163"/>
      <c r="H1711" s="163"/>
      <c r="I1711" s="163"/>
      <c r="J1711" s="163"/>
      <c r="K1711" s="163"/>
      <c r="L1711" s="163"/>
      <c r="M1711" s="163"/>
      <c r="N1711" s="11"/>
      <c r="O1711" s="11"/>
      <c r="P1711" s="11"/>
      <c r="Q1711" s="11"/>
      <c r="R1711" s="11"/>
      <c r="S1711" s="11"/>
      <c r="T1711" s="11"/>
      <c r="U1711" s="11"/>
      <c r="V1711" s="8"/>
      <c r="W1711" s="5"/>
      <c r="X1711" s="5"/>
      <c r="Y1711" s="5"/>
      <c r="Z1711" s="5"/>
      <c r="AA1711" s="5"/>
      <c r="AB1711" s="5"/>
      <c r="AC1711" s="5"/>
      <c r="AD1711" s="5"/>
      <c r="AE1711" s="5"/>
      <c r="AF1711" s="5"/>
      <c r="AG1711" s="5"/>
      <c r="AH1711" s="5"/>
      <c r="AI1711" s="5"/>
      <c r="AJ1711" s="5"/>
      <c r="AK1711" s="5"/>
      <c r="AL1711" s="5"/>
      <c r="AM1711" s="5"/>
      <c r="AN1711" s="5"/>
      <c r="AO1711" s="5"/>
      <c r="AP1711" s="5"/>
    </row>
    <row r="1712" spans="1:42" ht="18" x14ac:dyDescent="0.25">
      <c r="A1712" s="8" t="s">
        <v>66</v>
      </c>
      <c r="B1712" s="6" t="s">
        <v>67</v>
      </c>
      <c r="C1712" s="5"/>
      <c r="D1712" s="23"/>
      <c r="E1712" s="24"/>
      <c r="F1712" s="24"/>
      <c r="G1712" s="25"/>
      <c r="H1712" s="25"/>
      <c r="I1712" s="5"/>
      <c r="J1712" s="5"/>
      <c r="K1712" s="11"/>
      <c r="L1712" s="11"/>
      <c r="M1712" s="11"/>
      <c r="N1712" s="11"/>
      <c r="O1712" s="11"/>
      <c r="P1712" s="11"/>
      <c r="Q1712" s="11"/>
      <c r="R1712" s="11"/>
      <c r="S1712" s="11"/>
      <c r="T1712" s="11"/>
      <c r="U1712" s="11"/>
      <c r="V1712" s="8" t="s">
        <v>68</v>
      </c>
      <c r="W1712" s="5"/>
      <c r="X1712" s="5"/>
      <c r="Y1712" s="5"/>
      <c r="Z1712" s="5"/>
      <c r="AA1712" s="5"/>
      <c r="AB1712" s="5"/>
      <c r="AC1712" s="5"/>
      <c r="AD1712" s="5"/>
      <c r="AE1712" s="5"/>
      <c r="AF1712" s="5"/>
      <c r="AG1712" s="5"/>
      <c r="AH1712" s="5"/>
      <c r="AI1712" s="5"/>
      <c r="AJ1712" s="5"/>
      <c r="AK1712" s="5"/>
      <c r="AL1712" s="5"/>
      <c r="AM1712" s="5"/>
      <c r="AN1712" s="5"/>
      <c r="AO1712" s="5"/>
      <c r="AP1712" s="5"/>
    </row>
    <row r="1713" spans="1:22" ht="18" x14ac:dyDescent="0.25">
      <c r="A1713" s="5"/>
      <c r="B1713" s="5"/>
      <c r="C1713" s="5"/>
      <c r="D1713" s="23"/>
      <c r="E1713" s="24"/>
      <c r="F1713" s="24"/>
      <c r="G1713" s="25"/>
      <c r="H1713" s="25"/>
      <c r="I1713" s="5"/>
      <c r="J1713" s="5"/>
      <c r="K1713" s="11"/>
      <c r="L1713" s="11"/>
      <c r="M1713" s="11"/>
      <c r="N1713" s="11"/>
      <c r="O1713" s="11"/>
      <c r="P1713" s="11"/>
      <c r="Q1713" s="5"/>
      <c r="R1713" s="11"/>
      <c r="S1713" s="11"/>
      <c r="T1713" s="11"/>
      <c r="U1713" s="11"/>
      <c r="V1713" s="8"/>
    </row>
    <row r="1714" spans="1:22" ht="18" x14ac:dyDescent="0.25">
      <c r="A1714" s="6" t="s">
        <v>69</v>
      </c>
      <c r="B1714" s="27"/>
      <c r="C1714" s="27"/>
      <c r="D1714" s="5"/>
      <c r="E1714" s="5"/>
      <c r="F1714" s="5"/>
      <c r="G1714" s="5"/>
      <c r="H1714" s="5"/>
      <c r="I1714" s="5"/>
      <c r="J1714" s="5"/>
      <c r="K1714" s="11"/>
      <c r="L1714" s="11"/>
      <c r="M1714" s="11"/>
      <c r="N1714" s="11"/>
      <c r="O1714" s="11"/>
      <c r="P1714" s="11"/>
      <c r="Q1714" s="5"/>
      <c r="R1714" s="11"/>
      <c r="S1714" s="11"/>
      <c r="T1714" s="11"/>
      <c r="U1714" s="11"/>
      <c r="V1714" s="11"/>
    </row>
    <row r="1715" spans="1:22" ht="18" x14ac:dyDescent="0.25">
      <c r="A1715" s="6" t="s">
        <v>70</v>
      </c>
      <c r="B1715" s="27"/>
      <c r="C1715" s="27"/>
      <c r="D1715" s="5"/>
      <c r="E1715" s="5"/>
      <c r="F1715" s="5"/>
      <c r="G1715" s="5"/>
      <c r="H1715" s="5"/>
      <c r="I1715" s="5"/>
      <c r="J1715" s="5"/>
      <c r="K1715" s="11"/>
      <c r="L1715" s="11"/>
      <c r="M1715" s="11"/>
      <c r="N1715" s="11"/>
      <c r="O1715" s="11"/>
      <c r="P1715" s="11"/>
      <c r="Q1715" s="5"/>
      <c r="R1715" s="11"/>
      <c r="S1715" s="11"/>
      <c r="T1715" s="11"/>
      <c r="U1715" s="11"/>
      <c r="V1715" s="11"/>
    </row>
    <row r="1716" spans="1:22" ht="18" x14ac:dyDescent="0.25">
      <c r="A1716" s="6" t="s">
        <v>71</v>
      </c>
      <c r="B1716" s="27"/>
      <c r="C1716" s="27"/>
      <c r="D1716" s="5"/>
      <c r="E1716" s="5"/>
      <c r="F1716" s="5"/>
      <c r="G1716" s="5"/>
      <c r="H1716" s="5"/>
      <c r="I1716" s="5"/>
      <c r="J1716" s="5"/>
      <c r="K1716" s="11"/>
      <c r="L1716" s="11"/>
      <c r="M1716" s="11"/>
      <c r="N1716" s="11"/>
      <c r="O1716" s="11"/>
      <c r="P1716" s="11"/>
      <c r="Q1716" s="11"/>
      <c r="R1716" s="11"/>
      <c r="S1716" s="11"/>
      <c r="T1716" s="11"/>
      <c r="U1716" s="11"/>
      <c r="V1716" s="11"/>
    </row>
    <row r="1717" spans="1:22" ht="18" x14ac:dyDescent="0.25">
      <c r="A1717" s="27"/>
      <c r="B1717" s="11"/>
      <c r="C1717" s="11"/>
      <c r="D1717" s="11"/>
      <c r="E1717" s="28"/>
      <c r="F1717" s="5"/>
      <c r="G1717" s="5"/>
      <c r="H1717" s="5"/>
      <c r="I1717" s="5"/>
      <c r="J1717" s="5"/>
      <c r="K1717" s="11"/>
      <c r="L1717" s="11"/>
      <c r="M1717" s="11"/>
      <c r="N1717" s="11"/>
      <c r="O1717" s="11"/>
      <c r="P1717" s="11"/>
      <c r="Q1717" s="11"/>
      <c r="R1717" s="11"/>
      <c r="S1717" s="11"/>
      <c r="T1717" s="11"/>
      <c r="U1717" s="11"/>
      <c r="V1717" s="11"/>
    </row>
    <row r="1718" spans="1:22" ht="18" x14ac:dyDescent="0.25">
      <c r="A1718" s="5"/>
      <c r="B1718" s="5"/>
      <c r="C1718" s="5"/>
      <c r="D1718" s="11"/>
      <c r="E1718" s="29"/>
      <c r="F1718" s="29"/>
      <c r="G1718" s="11"/>
      <c r="H1718" s="11"/>
      <c r="I1718" s="29"/>
      <c r="J1718" s="11"/>
      <c r="K1718" s="11"/>
      <c r="L1718" s="11"/>
      <c r="M1718" s="11"/>
      <c r="N1718" s="11"/>
      <c r="O1718" s="11"/>
      <c r="P1718" s="11"/>
      <c r="Q1718" s="11"/>
      <c r="R1718" s="11"/>
      <c r="S1718" s="11"/>
      <c r="T1718" s="11"/>
      <c r="U1718" s="11"/>
      <c r="V1718" s="11"/>
    </row>
    <row r="1719" spans="1:22" ht="18" x14ac:dyDescent="0.25">
      <c r="A1719" s="5"/>
      <c r="B1719" s="5"/>
      <c r="C1719" s="5"/>
      <c r="D1719" s="11"/>
      <c r="E1719" s="29"/>
      <c r="F1719" s="29"/>
      <c r="G1719" s="11"/>
      <c r="H1719" s="11"/>
      <c r="I1719" s="29"/>
      <c r="J1719" s="11"/>
      <c r="K1719" s="11"/>
      <c r="L1719" s="11"/>
      <c r="M1719" s="11"/>
      <c r="N1719" s="11"/>
      <c r="O1719" s="11"/>
      <c r="P1719" s="11"/>
      <c r="Q1719" s="11"/>
      <c r="R1719" s="11"/>
      <c r="S1719" s="11"/>
      <c r="T1719" s="11"/>
      <c r="U1719" s="11"/>
      <c r="V1719" s="11"/>
    </row>
    <row r="1720" spans="1:22" ht="18" x14ac:dyDescent="0.25">
      <c r="A1720" s="5"/>
      <c r="B1720" s="5"/>
      <c r="C1720" s="5"/>
      <c r="D1720" s="11"/>
      <c r="E1720" s="29"/>
      <c r="F1720" s="29"/>
      <c r="G1720" s="11"/>
      <c r="H1720" s="11"/>
      <c r="I1720" s="29"/>
      <c r="J1720" s="11"/>
      <c r="K1720" s="11"/>
      <c r="L1720" s="11"/>
      <c r="M1720" s="11"/>
      <c r="N1720" s="11"/>
      <c r="O1720" s="11"/>
      <c r="P1720" s="11"/>
      <c r="Q1720" s="11"/>
      <c r="R1720" s="11"/>
      <c r="S1720" s="11"/>
      <c r="T1720" s="11"/>
      <c r="U1720" s="11"/>
      <c r="V1720" s="11"/>
    </row>
    <row r="1721" spans="1:22" ht="18" x14ac:dyDescent="0.25">
      <c r="A1721" s="5"/>
      <c r="B1721" s="5"/>
      <c r="C1721" s="5"/>
      <c r="D1721" s="11"/>
      <c r="E1721" s="29"/>
      <c r="F1721" s="29"/>
      <c r="G1721" s="11"/>
      <c r="H1721" s="11"/>
      <c r="I1721" s="29"/>
      <c r="J1721" s="11"/>
      <c r="K1721" s="11"/>
      <c r="L1721" s="11"/>
      <c r="M1721" s="11"/>
      <c r="N1721" s="11"/>
      <c r="O1721" s="11"/>
      <c r="P1721" s="11"/>
      <c r="Q1721" s="11"/>
      <c r="R1721" s="11"/>
      <c r="S1721" s="11"/>
      <c r="T1721" s="11"/>
      <c r="U1721" s="11"/>
      <c r="V1721" s="11"/>
    </row>
    <row r="1722" spans="1:22" ht="18" x14ac:dyDescent="0.25">
      <c r="A1722" s="5"/>
      <c r="B1722" s="5"/>
      <c r="C1722" s="5"/>
      <c r="D1722" s="11"/>
      <c r="E1722" s="29"/>
      <c r="F1722" s="29"/>
      <c r="G1722" s="11"/>
      <c r="H1722" s="11"/>
      <c r="I1722" s="29"/>
      <c r="J1722" s="11"/>
      <c r="K1722" s="11"/>
      <c r="L1722" s="11"/>
      <c r="M1722" s="11"/>
      <c r="N1722" s="11"/>
      <c r="O1722" s="11"/>
      <c r="P1722" s="11"/>
      <c r="Q1722" s="11"/>
      <c r="R1722" s="11"/>
      <c r="S1722" s="11"/>
      <c r="T1722" s="11"/>
      <c r="U1722" s="11"/>
      <c r="V1722" s="11"/>
    </row>
    <row r="1723" spans="1:22" ht="18" x14ac:dyDescent="0.25">
      <c r="A1723" s="5"/>
      <c r="B1723" s="5"/>
      <c r="C1723" s="5"/>
      <c r="D1723" s="11"/>
      <c r="E1723" s="29"/>
      <c r="F1723" s="29"/>
      <c r="G1723" s="11"/>
      <c r="H1723" s="11"/>
      <c r="I1723" s="29"/>
      <c r="J1723" s="11"/>
      <c r="K1723" s="11"/>
      <c r="L1723" s="11"/>
      <c r="M1723" s="11"/>
      <c r="N1723" s="11"/>
      <c r="O1723" s="11"/>
      <c r="P1723" s="11"/>
      <c r="Q1723" s="11"/>
      <c r="R1723" s="11"/>
      <c r="S1723" s="11"/>
      <c r="T1723" s="11"/>
      <c r="U1723" s="11"/>
      <c r="V1723" s="11"/>
    </row>
    <row r="1724" spans="1:22" ht="18" x14ac:dyDescent="0.25">
      <c r="A1724" s="5"/>
      <c r="B1724" s="5"/>
      <c r="C1724" s="5"/>
      <c r="D1724" s="11"/>
      <c r="E1724" s="29"/>
      <c r="F1724" s="29"/>
      <c r="G1724" s="11"/>
      <c r="H1724" s="11"/>
      <c r="I1724" s="29"/>
      <c r="J1724" s="11"/>
      <c r="K1724" s="11"/>
      <c r="L1724" s="11"/>
      <c r="M1724" s="11"/>
      <c r="N1724" s="11"/>
      <c r="O1724" s="11"/>
      <c r="P1724" s="11"/>
      <c r="Q1724" s="11"/>
      <c r="R1724" s="11"/>
      <c r="S1724" s="11"/>
      <c r="T1724" s="11"/>
      <c r="U1724" s="11"/>
      <c r="V1724" s="11"/>
    </row>
    <row r="1725" spans="1:22" ht="18" x14ac:dyDescent="0.25">
      <c r="A1725" s="5"/>
      <c r="B1725" s="5"/>
      <c r="C1725" s="5"/>
      <c r="D1725" s="11"/>
      <c r="E1725" s="29"/>
      <c r="F1725" s="29"/>
      <c r="G1725" s="11"/>
      <c r="H1725" s="11"/>
      <c r="I1725" s="29"/>
      <c r="J1725" s="11"/>
      <c r="K1725" s="11"/>
      <c r="L1725" s="11"/>
      <c r="M1725" s="11"/>
      <c r="N1725" s="11"/>
      <c r="O1725" s="11"/>
      <c r="P1725" s="11"/>
      <c r="Q1725" s="11"/>
      <c r="R1725" s="11"/>
      <c r="S1725" s="11"/>
      <c r="T1725" s="11"/>
      <c r="U1725" s="11"/>
      <c r="V1725" s="11"/>
    </row>
    <row r="1726" spans="1:22" ht="18" x14ac:dyDescent="0.25">
      <c r="A1726" s="5"/>
      <c r="B1726" s="5"/>
      <c r="C1726" s="5"/>
      <c r="D1726" s="11"/>
      <c r="E1726" s="29"/>
      <c r="F1726" s="29"/>
      <c r="G1726" s="11"/>
      <c r="H1726" s="11"/>
      <c r="I1726" s="29"/>
      <c r="J1726" s="11"/>
      <c r="K1726" s="11"/>
      <c r="L1726" s="11"/>
      <c r="M1726" s="11"/>
      <c r="N1726" s="11"/>
      <c r="O1726" s="11"/>
      <c r="P1726" s="11"/>
      <c r="Q1726" s="11"/>
      <c r="R1726" s="11"/>
      <c r="S1726" s="11"/>
      <c r="T1726" s="11"/>
      <c r="U1726" s="11"/>
      <c r="V1726" s="11"/>
    </row>
    <row r="1727" spans="1:22" ht="18" x14ac:dyDescent="0.25">
      <c r="A1727" s="5"/>
      <c r="B1727" s="5"/>
      <c r="C1727" s="5"/>
      <c r="D1727" s="11"/>
      <c r="E1727" s="29"/>
      <c r="F1727" s="29"/>
      <c r="G1727" s="11"/>
      <c r="H1727" s="11"/>
      <c r="I1727" s="29"/>
      <c r="J1727" s="11"/>
      <c r="K1727" s="11"/>
      <c r="L1727" s="11"/>
      <c r="M1727" s="11"/>
      <c r="N1727" s="11"/>
      <c r="O1727" s="11"/>
      <c r="P1727" s="11"/>
      <c r="Q1727" s="11"/>
      <c r="R1727" s="11"/>
      <c r="S1727" s="11"/>
      <c r="T1727" s="11"/>
      <c r="U1727" s="11"/>
      <c r="V1727" s="11"/>
    </row>
    <row r="1728" spans="1:22" ht="18" x14ac:dyDescent="0.25">
      <c r="A1728" s="5"/>
      <c r="B1728" s="5"/>
      <c r="C1728" s="5"/>
      <c r="D1728" s="11"/>
      <c r="E1728" s="29"/>
      <c r="F1728" s="29"/>
      <c r="G1728" s="11"/>
      <c r="H1728" s="11"/>
      <c r="I1728" s="29"/>
      <c r="J1728" s="11"/>
      <c r="K1728" s="11"/>
      <c r="L1728" s="11"/>
      <c r="M1728" s="11"/>
      <c r="N1728" s="11"/>
      <c r="O1728" s="11"/>
      <c r="P1728" s="11"/>
      <c r="Q1728" s="11"/>
      <c r="R1728" s="11"/>
      <c r="S1728" s="11"/>
      <c r="T1728" s="11"/>
      <c r="U1728" s="11"/>
      <c r="V1728" s="11"/>
    </row>
    <row r="1729" spans="4:22" ht="18" x14ac:dyDescent="0.25">
      <c r="D1729" s="11"/>
      <c r="E1729" s="29"/>
      <c r="F1729" s="29"/>
      <c r="G1729" s="11"/>
      <c r="H1729" s="11"/>
      <c r="I1729" s="29"/>
      <c r="J1729" s="11"/>
      <c r="K1729" s="11"/>
      <c r="L1729" s="11"/>
      <c r="M1729" s="11"/>
      <c r="N1729" s="11"/>
      <c r="O1729" s="11"/>
      <c r="P1729" s="11"/>
      <c r="Q1729" s="11"/>
      <c r="R1729" s="11"/>
      <c r="S1729" s="11"/>
      <c r="T1729" s="11"/>
      <c r="U1729" s="11"/>
      <c r="V1729" s="11"/>
    </row>
    <row r="1730" spans="4:22" ht="18" x14ac:dyDescent="0.25">
      <c r="D1730" s="11"/>
      <c r="E1730" s="29"/>
      <c r="F1730" s="29"/>
      <c r="G1730" s="11"/>
      <c r="H1730" s="11"/>
      <c r="I1730" s="29"/>
      <c r="J1730" s="11"/>
      <c r="K1730" s="11"/>
      <c r="L1730" s="11"/>
      <c r="M1730" s="11"/>
      <c r="N1730" s="11"/>
      <c r="O1730" s="11"/>
      <c r="P1730" s="11"/>
      <c r="Q1730" s="11"/>
      <c r="R1730" s="11"/>
      <c r="S1730" s="11"/>
      <c r="T1730" s="11"/>
      <c r="U1730" s="11"/>
      <c r="V1730" s="11"/>
    </row>
    <row r="1731" spans="4:22" ht="18" x14ac:dyDescent="0.25">
      <c r="D1731" s="11"/>
      <c r="E1731" s="29"/>
      <c r="F1731" s="29"/>
      <c r="G1731" s="11"/>
      <c r="H1731" s="11"/>
      <c r="I1731" s="29"/>
      <c r="J1731" s="11"/>
      <c r="K1731" s="11"/>
      <c r="L1731" s="11"/>
      <c r="M1731" s="11"/>
      <c r="N1731" s="11"/>
      <c r="O1731" s="11"/>
      <c r="P1731" s="11"/>
      <c r="Q1731" s="11"/>
      <c r="R1731" s="5"/>
      <c r="S1731" s="5"/>
      <c r="T1731" s="5"/>
      <c r="U1731" s="5"/>
      <c r="V1731" s="5"/>
    </row>
    <row r="1732" spans="4:22" ht="18" x14ac:dyDescent="0.25">
      <c r="D1732" s="11"/>
      <c r="E1732" s="29"/>
      <c r="F1732" s="29"/>
      <c r="G1732" s="11"/>
      <c r="H1732" s="11"/>
      <c r="I1732" s="29"/>
      <c r="J1732" s="11"/>
      <c r="K1732" s="11"/>
      <c r="L1732" s="11"/>
      <c r="M1732" s="11"/>
      <c r="N1732" s="11"/>
      <c r="O1732" s="11"/>
      <c r="P1732" s="11"/>
      <c r="Q1732" s="11"/>
      <c r="R1732" s="5"/>
      <c r="S1732" s="5"/>
      <c r="T1732" s="5"/>
      <c r="U1732" s="5"/>
      <c r="V1732" s="5"/>
    </row>
    <row r="1733" spans="4:22" ht="18" x14ac:dyDescent="0.25">
      <c r="D1733" s="11"/>
      <c r="E1733" s="29"/>
      <c r="F1733" s="29"/>
      <c r="G1733" s="11"/>
      <c r="H1733" s="11"/>
      <c r="I1733" s="29"/>
      <c r="J1733" s="11"/>
      <c r="K1733" s="11"/>
      <c r="L1733" s="11"/>
      <c r="M1733" s="11"/>
      <c r="N1733" s="11"/>
      <c r="O1733" s="11"/>
      <c r="P1733" s="11"/>
      <c r="Q1733" s="11"/>
      <c r="R1733" s="5"/>
      <c r="S1733" s="5"/>
      <c r="T1733" s="5"/>
      <c r="U1733" s="5"/>
      <c r="V1733" s="5"/>
    </row>
    <row r="1734" spans="4:22" ht="18" x14ac:dyDescent="0.25">
      <c r="D1734" s="11"/>
      <c r="E1734" s="29"/>
      <c r="F1734" s="29"/>
      <c r="G1734" s="11"/>
      <c r="H1734" s="11"/>
      <c r="I1734" s="29"/>
      <c r="J1734" s="11"/>
      <c r="K1734" s="11"/>
      <c r="L1734" s="11"/>
      <c r="M1734" s="11"/>
      <c r="N1734" s="11"/>
      <c r="O1734" s="11"/>
      <c r="P1734" s="11"/>
      <c r="Q1734" s="11"/>
      <c r="R1734" s="5"/>
      <c r="S1734" s="5"/>
      <c r="T1734" s="5"/>
      <c r="U1734" s="5"/>
      <c r="V1734" s="5"/>
    </row>
    <row r="1735" spans="4:22" ht="18" x14ac:dyDescent="0.25">
      <c r="D1735" s="11"/>
      <c r="E1735" s="29"/>
      <c r="F1735" s="29"/>
      <c r="G1735" s="11"/>
      <c r="H1735" s="11"/>
      <c r="I1735" s="29"/>
      <c r="J1735" s="11"/>
      <c r="K1735" s="11"/>
      <c r="L1735" s="11"/>
      <c r="M1735" s="11"/>
      <c r="N1735" s="5"/>
      <c r="O1735" s="5"/>
      <c r="P1735" s="5"/>
      <c r="Q1735" s="5"/>
      <c r="R1735" s="5"/>
      <c r="S1735" s="5"/>
      <c r="T1735" s="5"/>
      <c r="U1735" s="5"/>
      <c r="V1735" s="5"/>
    </row>
    <row r="1736" spans="4:22" ht="18" x14ac:dyDescent="0.25">
      <c r="D1736" s="11"/>
      <c r="E1736" s="29"/>
      <c r="F1736" s="29"/>
      <c r="G1736" s="11"/>
      <c r="H1736" s="11"/>
      <c r="I1736" s="29"/>
      <c r="J1736" s="11"/>
      <c r="K1736" s="11"/>
      <c r="L1736" s="11"/>
      <c r="M1736" s="11"/>
      <c r="N1736" s="5"/>
      <c r="O1736" s="5"/>
      <c r="P1736" s="5"/>
      <c r="Q1736" s="5"/>
      <c r="R1736" s="5"/>
      <c r="S1736" s="5"/>
      <c r="T1736" s="5"/>
      <c r="U1736" s="5"/>
      <c r="V1736" s="5"/>
    </row>
  </sheetData>
  <mergeCells count="7">
    <mergeCell ref="B1710:M1711"/>
    <mergeCell ref="A1:V1"/>
    <mergeCell ref="D4:F4"/>
    <mergeCell ref="H4:J4"/>
    <mergeCell ref="L4:N4"/>
    <mergeCell ref="P4:R4"/>
    <mergeCell ref="T4:V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data</vt:lpstr>
      <vt:lpstr>Owner occupiers’ housing costs</vt:lpstr>
      <vt:lpstr>Household exp</vt:lpstr>
      <vt:lpstr>population</vt:lpstr>
      <vt:lpstr>GDP</vt:lpstr>
      <vt:lpstr> simple average house prices</vt:lpstr>
      <vt:lpstr>household disposable income</vt:lpstr>
      <vt:lpstr>All dwellings annual house pric</vt:lpstr>
      <vt:lpstr> average house prices1</vt:lpstr>
      <vt:lpstr> average house prices2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2021-08-18T14:37:05Z</dcterms:created>
  <dcterms:modified xsi:type="dcterms:W3CDTF">2021-08-20T09:16:35Z</dcterms:modified>
</cp:coreProperties>
</file>