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lpizarcastil\OneDrive - Delft University of Technology\Models\Python\Open Access Models\"/>
    </mc:Choice>
  </mc:AlternateContent>
  <bookViews>
    <workbookView xWindow="0" yWindow="0" windowWidth="28800" windowHeight="12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C16" i="1"/>
  <c r="B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</calcChain>
</file>

<file path=xl/sharedStrings.xml><?xml version="1.0" encoding="utf-8"?>
<sst xmlns="http://schemas.openxmlformats.org/spreadsheetml/2006/main" count="42" uniqueCount="24">
  <si>
    <t>Month</t>
  </si>
  <si>
    <t>Measurements</t>
  </si>
  <si>
    <t>Gauss</t>
  </si>
  <si>
    <t xml:space="preserve">MDB </t>
  </si>
  <si>
    <t>Pperm = 0.5</t>
  </si>
  <si>
    <t>Pperm = 1</t>
  </si>
  <si>
    <t>Pperm = 1.5</t>
  </si>
  <si>
    <t>Pperm = 2</t>
  </si>
  <si>
    <t>Jan</t>
  </si>
  <si>
    <t>Feb</t>
  </si>
  <si>
    <t>Mrt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</si>
  <si>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</si>
  <si>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</si>
  <si>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</si>
  <si>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</si>
  <si>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</si>
  <si>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</si>
  <si>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</si>
  <si>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</si>
  <si>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</si>
  <si>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>Total</t>
  </si>
  <si>
    <t>Reference (No PV or BESS)</t>
  </si>
  <si>
    <t>Pperm = 2.5 (BESS is not active)</t>
  </si>
  <si>
    <t>Pperm = 0 (self consumption)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</si>
</sst>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6" xfId="0" applyBorder="1"/>
    <xf numFmtId="164" fontId="1" fillId="0" borderId="2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9" workbookViewId="0">
      <selection activeCell="H29" sqref="H29"/>
    </sheetView>
  </sheetViews>
  <sheetFormatPr defaultRowHeight="14.5" x14ac:dyDescent="0.35"/>
  <cols>
    <col min="1" max="1" width="12.08984375" bestFit="1" customWidth="1"/>
    <col min="2" max="2" width="13.453125" bestFit="1" customWidth="1"/>
    <col min="3" max="4" width="8.36328125" bestFit="1" customWidth="1"/>
    <col min="5" max="5" width="13.453125" bestFit="1" customWidth="1"/>
    <col min="6" max="7" width="8.36328125" bestFit="1" customWidth="1"/>
    <col min="8" max="8" width="13.453125" bestFit="1" customWidth="1"/>
    <col min="9" max="10" width="8.36328125" bestFit="1" customWidth="1"/>
    <col min="11" max="11" width="13.453125" bestFit="1" customWidth="1"/>
    <col min="12" max="13" width="8.36328125" bestFit="1" customWidth="1"/>
    <col min="14" max="14" width="13.453125" bestFit="1" customWidth="1"/>
    <col min="15" max="15" width="11.81640625" bestFit="1" customWidth="1"/>
    <col min="16" max="16" width="8.36328125" bestFit="1" customWidth="1"/>
    <col min="17" max="17" width="13.453125" bestFit="1" customWidth="1"/>
    <col min="18" max="18" width="11.81640625" bestFit="1" customWidth="1"/>
    <col min="19" max="19" width="8.36328125" bestFit="1" customWidth="1"/>
    <col min="20" max="20" width="13.453125" bestFit="1" customWidth="1"/>
    <col min="21" max="22" width="8.36328125" bestFit="1" customWidth="1"/>
  </cols>
  <sheetData>
    <row r="1" spans="1:22" x14ac:dyDescent="0.35">
      <c r="A1" s="2"/>
      <c r="B1" s="15" t="s">
        <v>21</v>
      </c>
      <c r="C1" s="16"/>
      <c r="D1" s="17"/>
      <c r="E1" s="15" t="s">
        <v>23</v>
      </c>
      <c r="F1" s="16"/>
      <c r="G1" s="17"/>
      <c r="H1" s="15" t="s">
        <v>4</v>
      </c>
      <c r="I1" s="16"/>
      <c r="J1" s="17"/>
      <c r="K1" s="15" t="s">
        <v>5</v>
      </c>
      <c r="L1" s="16"/>
      <c r="M1" s="17"/>
      <c r="N1" s="15" t="s">
        <v>6</v>
      </c>
      <c r="O1" s="16"/>
      <c r="P1" s="17"/>
      <c r="Q1" s="15" t="s">
        <v>7</v>
      </c>
      <c r="R1" s="16"/>
      <c r="S1" s="17"/>
      <c r="T1" s="15" t="s">
        <v>22</v>
      </c>
      <c r="U1" s="16"/>
      <c r="V1" s="17"/>
    </row>
    <row r="2" spans="1:22" x14ac:dyDescent="0.35">
      <c r="A2" s="3" t="s">
        <v>0</v>
      </c>
      <c r="B2" s="12" t="s">
        <v>1</v>
      </c>
      <c r="C2" s="13" t="s">
        <v>2</v>
      </c>
      <c r="D2" s="14" t="s">
        <v>3</v>
      </c>
      <c r="E2" s="12" t="s">
        <v>1</v>
      </c>
      <c r="F2" s="13" t="s">
        <v>2</v>
      </c>
      <c r="G2" s="14" t="s">
        <v>3</v>
      </c>
      <c r="H2" s="12" t="s">
        <v>1</v>
      </c>
      <c r="I2" s="13" t="s">
        <v>2</v>
      </c>
      <c r="J2" s="14" t="s">
        <v>3</v>
      </c>
      <c r="K2" s="12" t="s">
        <v>1</v>
      </c>
      <c r="L2" s="13" t="s">
        <v>2</v>
      </c>
      <c r="M2" s="14" t="s">
        <v>3</v>
      </c>
      <c r="N2" s="12" t="s">
        <v>1</v>
      </c>
      <c r="O2" s="13" t="s">
        <v>2</v>
      </c>
      <c r="P2" s="14" t="s">
        <v>3</v>
      </c>
      <c r="Q2" s="12" t="s">
        <v>1</v>
      </c>
      <c r="R2" s="13" t="s">
        <v>2</v>
      </c>
      <c r="S2" s="14" t="s">
        <v>3</v>
      </c>
      <c r="T2" s="12" t="s">
        <v>1</v>
      </c>
      <c r="U2" s="13" t="s">
        <v>2</v>
      </c>
      <c r="V2" s="14" t="s">
        <v>3</v>
      </c>
    </row>
    <row r="3" spans="1:22" x14ac:dyDescent="0.35">
      <c r="A3" s="2" t="s">
        <v>8</v>
      </c>
      <c r="B3" s="8">
        <v>158.27997391613999</v>
      </c>
      <c r="C3" s="6">
        <v>0</v>
      </c>
      <c r="D3" s="7">
        <v>0</v>
      </c>
      <c r="E3" s="5">
        <v>75.36</v>
      </c>
      <c r="F3" s="6">
        <v>53.29</v>
      </c>
      <c r="G3" s="7">
        <v>47.7</v>
      </c>
      <c r="H3" s="8">
        <v>75.918596516983797</v>
      </c>
      <c r="I3" s="6">
        <v>53.7737937866818</v>
      </c>
      <c r="J3" s="7">
        <v>47.633632818851602</v>
      </c>
      <c r="K3" s="8">
        <v>75.838855826629398</v>
      </c>
      <c r="L3" s="6">
        <v>54.3862776297658</v>
      </c>
      <c r="M3" s="7">
        <v>47.789962855887303</v>
      </c>
      <c r="N3" s="8">
        <v>74.632670558478395</v>
      </c>
      <c r="O3" s="6">
        <v>55.382770332565599</v>
      </c>
      <c r="P3" s="7">
        <v>45.327348852853198</v>
      </c>
      <c r="Q3" s="8">
        <v>75.797002500515703</v>
      </c>
      <c r="R3" s="6">
        <v>54.721162689004501</v>
      </c>
      <c r="S3" s="7">
        <v>47.005606954036303</v>
      </c>
      <c r="T3" s="8">
        <v>76.564189856599398</v>
      </c>
      <c r="U3" s="6">
        <v>55.235230004170603</v>
      </c>
      <c r="V3" s="7">
        <v>48.041419774987403</v>
      </c>
    </row>
    <row r="4" spans="1:22" x14ac:dyDescent="0.35">
      <c r="A4" s="2" t="s">
        <v>9</v>
      </c>
      <c r="B4" s="8">
        <v>143.52969399403401</v>
      </c>
      <c r="C4" s="6">
        <v>0</v>
      </c>
      <c r="D4" s="7">
        <v>0</v>
      </c>
      <c r="E4" s="8">
        <v>47.63</v>
      </c>
      <c r="F4" s="6">
        <v>45.02</v>
      </c>
      <c r="G4" s="7">
        <v>40.24</v>
      </c>
      <c r="H4" s="5">
        <v>47.730658269034898</v>
      </c>
      <c r="I4" s="6">
        <v>45.529970307741102</v>
      </c>
      <c r="J4" s="7">
        <v>40.1454778575063</v>
      </c>
      <c r="K4" s="8">
        <v>47.907839615593602</v>
      </c>
      <c r="L4" s="6">
        <v>46.493707100797202</v>
      </c>
      <c r="M4" s="7">
        <v>40.339773156427597</v>
      </c>
      <c r="N4" s="8">
        <v>46.593108605569597</v>
      </c>
      <c r="O4" s="6">
        <v>46.540306526274399</v>
      </c>
      <c r="P4" s="7">
        <v>38.4852872762619</v>
      </c>
      <c r="Q4" s="8">
        <v>47.828600287760203</v>
      </c>
      <c r="R4" s="6">
        <v>45.331218984015798</v>
      </c>
      <c r="S4" s="7">
        <v>39.519330316568798</v>
      </c>
      <c r="T4" s="8">
        <v>48.512905611231297</v>
      </c>
      <c r="U4" s="6">
        <v>45.777376364665997</v>
      </c>
      <c r="V4" s="7">
        <v>40.270133314674197</v>
      </c>
    </row>
    <row r="5" spans="1:22" x14ac:dyDescent="0.35">
      <c r="A5" s="2" t="s">
        <v>10</v>
      </c>
      <c r="B5" s="8">
        <v>159.84564525613899</v>
      </c>
      <c r="C5" s="6">
        <v>0</v>
      </c>
      <c r="D5" s="7">
        <v>0</v>
      </c>
      <c r="E5" s="8">
        <v>27.31</v>
      </c>
      <c r="F5" s="6">
        <v>49.66</v>
      </c>
      <c r="G5" s="7">
        <v>48.68</v>
      </c>
      <c r="H5" s="5">
        <v>28.346994559507799</v>
      </c>
      <c r="I5" s="6">
        <v>50.172873470831199</v>
      </c>
      <c r="J5" s="7">
        <v>48.730274557230402</v>
      </c>
      <c r="K5" s="8">
        <v>29.211009804166199</v>
      </c>
      <c r="L5" s="6">
        <v>51.194239034124799</v>
      </c>
      <c r="M5" s="7">
        <v>48.791155298414097</v>
      </c>
      <c r="N5" s="8">
        <v>24.419267721281301</v>
      </c>
      <c r="O5" s="6">
        <v>51.282561097627799</v>
      </c>
      <c r="P5" s="7">
        <v>45.9332011853053</v>
      </c>
      <c r="Q5" s="8">
        <v>24.7196804197728</v>
      </c>
      <c r="R5" s="6">
        <v>49.569729022004601</v>
      </c>
      <c r="S5" s="7">
        <v>46.866624077641497</v>
      </c>
      <c r="T5" s="8">
        <v>25.5025365238956</v>
      </c>
      <c r="U5" s="6">
        <v>50.388551569166403</v>
      </c>
      <c r="V5" s="7">
        <v>48.165449162624</v>
      </c>
    </row>
    <row r="6" spans="1:22" x14ac:dyDescent="0.35">
      <c r="A6" s="2" t="s">
        <v>11</v>
      </c>
      <c r="B6" s="8">
        <v>153.964056650174</v>
      </c>
      <c r="C6" s="6">
        <v>0</v>
      </c>
      <c r="D6" s="7">
        <v>0</v>
      </c>
      <c r="E6" s="8">
        <v>44.98</v>
      </c>
      <c r="F6" s="6">
        <v>63.52</v>
      </c>
      <c r="G6" s="7">
        <v>48.01</v>
      </c>
      <c r="H6" s="5">
        <v>44.957476037928899</v>
      </c>
      <c r="I6" s="6">
        <v>63.263745010517802</v>
      </c>
      <c r="J6" s="7">
        <v>47.827709727861503</v>
      </c>
      <c r="K6" s="8">
        <v>44.881844751422001</v>
      </c>
      <c r="L6" s="6">
        <v>64.023513140300693</v>
      </c>
      <c r="M6" s="7">
        <v>47.820234229278199</v>
      </c>
      <c r="N6" s="8">
        <v>41.388456809713901</v>
      </c>
      <c r="O6" s="6">
        <v>65.558368454635698</v>
      </c>
      <c r="P6" s="7">
        <v>45.098079757746802</v>
      </c>
      <c r="Q6" s="8">
        <v>43.530724845618799</v>
      </c>
      <c r="R6" s="6">
        <v>65.330030667710005</v>
      </c>
      <c r="S6" s="7">
        <v>46.694711021524299</v>
      </c>
      <c r="T6" s="8">
        <v>44.687121033988603</v>
      </c>
      <c r="U6" s="6">
        <v>65.590213259322795</v>
      </c>
      <c r="V6" s="7">
        <v>47.974943714322599</v>
      </c>
    </row>
    <row r="7" spans="1:22" x14ac:dyDescent="0.35">
      <c r="A7" s="2" t="s">
        <v>12</v>
      </c>
      <c r="B7" s="8">
        <v>159.442590572981</v>
      </c>
      <c r="C7" s="6">
        <v>0</v>
      </c>
      <c r="D7" s="7">
        <v>0</v>
      </c>
      <c r="E7" s="8">
        <v>83.08</v>
      </c>
      <c r="F7" s="6">
        <v>74.59</v>
      </c>
      <c r="G7" s="7">
        <v>55.72</v>
      </c>
      <c r="H7" s="5">
        <v>82.934719856337693</v>
      </c>
      <c r="I7" s="6">
        <v>72.777191808863606</v>
      </c>
      <c r="J7" s="7">
        <v>55.201052633737099</v>
      </c>
      <c r="K7" s="8">
        <v>82.1907197219235</v>
      </c>
      <c r="L7" s="6">
        <v>72.3884073467256</v>
      </c>
      <c r="M7" s="7">
        <v>54.948019159969597</v>
      </c>
      <c r="N7" s="8">
        <v>81.095808389328099</v>
      </c>
      <c r="O7" s="6">
        <v>75.103248319434002</v>
      </c>
      <c r="P7" s="7">
        <v>53.714462365655997</v>
      </c>
      <c r="Q7" s="8">
        <v>81.967669667464605</v>
      </c>
      <c r="R7" s="6">
        <v>75.269835776310103</v>
      </c>
      <c r="S7" s="7">
        <v>55.035188182766198</v>
      </c>
      <c r="T7" s="8">
        <v>82.952715802914</v>
      </c>
      <c r="U7" s="6">
        <v>75.453233535360894</v>
      </c>
      <c r="V7" s="7">
        <v>56.151645597012397</v>
      </c>
    </row>
    <row r="8" spans="1:22" x14ac:dyDescent="0.35">
      <c r="A8" s="2" t="s">
        <v>13</v>
      </c>
      <c r="B8" s="8">
        <v>153.41508174421</v>
      </c>
      <c r="C8" s="6">
        <v>0</v>
      </c>
      <c r="D8" s="7">
        <v>0</v>
      </c>
      <c r="E8" s="8">
        <v>83.69</v>
      </c>
      <c r="F8" s="6">
        <v>74.44</v>
      </c>
      <c r="G8" s="7">
        <v>66.900000000000006</v>
      </c>
      <c r="H8" s="5">
        <v>83.530638011724406</v>
      </c>
      <c r="I8" s="6">
        <v>72.401443794397693</v>
      </c>
      <c r="J8" s="7">
        <v>66.713220076244696</v>
      </c>
      <c r="K8" s="8">
        <v>82.672324985311107</v>
      </c>
      <c r="L8" s="6">
        <v>71.700977629702194</v>
      </c>
      <c r="M8" s="7">
        <v>66.777705720498304</v>
      </c>
      <c r="N8" s="8">
        <v>81.573530947319796</v>
      </c>
      <c r="O8" s="6">
        <v>73.984784282202398</v>
      </c>
      <c r="P8" s="7">
        <v>64.853328016131698</v>
      </c>
      <c r="Q8" s="8">
        <v>81.625610627270603</v>
      </c>
      <c r="R8" s="6">
        <v>74.630974778715995</v>
      </c>
      <c r="S8" s="7">
        <v>65.815694307844595</v>
      </c>
      <c r="T8" s="8">
        <v>82.676635004434999</v>
      </c>
      <c r="U8" s="6">
        <v>74.689225890763595</v>
      </c>
      <c r="V8" s="7">
        <v>66.954381952596904</v>
      </c>
    </row>
    <row r="9" spans="1:22" x14ac:dyDescent="0.35">
      <c r="A9" s="2" t="s">
        <v>14</v>
      </c>
      <c r="B9" s="8">
        <v>158.812698729473</v>
      </c>
      <c r="C9" s="6">
        <v>0</v>
      </c>
      <c r="D9" s="7">
        <v>0</v>
      </c>
      <c r="E9" s="8">
        <v>84.48</v>
      </c>
      <c r="F9" s="6">
        <v>80.290000000000006</v>
      </c>
      <c r="G9" s="7">
        <v>64.87</v>
      </c>
      <c r="H9" s="5">
        <v>84.250836868010595</v>
      </c>
      <c r="I9" s="6">
        <v>78.125334282273798</v>
      </c>
      <c r="J9" s="7">
        <v>65.053523387689694</v>
      </c>
      <c r="K9" s="8">
        <v>83.699148025323495</v>
      </c>
      <c r="L9" s="6">
        <v>76.583673030289404</v>
      </c>
      <c r="M9" s="7">
        <v>65.162836585351002</v>
      </c>
      <c r="N9" s="8">
        <v>82.511160982246906</v>
      </c>
      <c r="O9" s="6">
        <v>78.1444543430013</v>
      </c>
      <c r="P9" s="7">
        <v>63.044088600465003</v>
      </c>
      <c r="Q9" s="8">
        <v>82.913641987166301</v>
      </c>
      <c r="R9" s="6">
        <v>79.573985225864405</v>
      </c>
      <c r="S9" s="7">
        <v>64.290902806544196</v>
      </c>
      <c r="T9" s="8">
        <v>83.7587766076919</v>
      </c>
      <c r="U9" s="6">
        <v>79.553620263709902</v>
      </c>
      <c r="V9" s="7">
        <v>65.264165140307398</v>
      </c>
    </row>
    <row r="10" spans="1:22" x14ac:dyDescent="0.35">
      <c r="A10" s="2" t="s">
        <v>15</v>
      </c>
      <c r="B10" s="8">
        <v>158.57211801333301</v>
      </c>
      <c r="C10" s="6">
        <v>0</v>
      </c>
      <c r="D10" s="7">
        <v>0</v>
      </c>
      <c r="E10" s="8">
        <v>76.900000000000006</v>
      </c>
      <c r="F10" s="6">
        <v>76.489999999999995</v>
      </c>
      <c r="G10" s="7">
        <v>65.02</v>
      </c>
      <c r="H10" s="5">
        <v>77.058566959826805</v>
      </c>
      <c r="I10" s="6">
        <v>74.404520087619304</v>
      </c>
      <c r="J10" s="7">
        <v>65.082783507842095</v>
      </c>
      <c r="K10" s="8">
        <v>76.635216616316995</v>
      </c>
      <c r="L10" s="6">
        <v>73.457920680231396</v>
      </c>
      <c r="M10" s="7">
        <v>64.730860252645698</v>
      </c>
      <c r="N10" s="8">
        <v>75.463722424202899</v>
      </c>
      <c r="O10" s="6">
        <v>75.701749486423097</v>
      </c>
      <c r="P10" s="7">
        <v>62.596634447142499</v>
      </c>
      <c r="Q10" s="8">
        <v>75.985548516794594</v>
      </c>
      <c r="R10" s="6">
        <v>76.501416503077493</v>
      </c>
      <c r="S10" s="7">
        <v>63.754699074589396</v>
      </c>
      <c r="T10" s="8">
        <v>77.106063975176795</v>
      </c>
      <c r="U10" s="6">
        <v>76.617999597372503</v>
      </c>
      <c r="V10" s="7">
        <v>64.791009727029206</v>
      </c>
    </row>
    <row r="11" spans="1:22" x14ac:dyDescent="0.35">
      <c r="A11" s="2" t="s">
        <v>16</v>
      </c>
      <c r="B11" s="8">
        <v>153.39013363368301</v>
      </c>
      <c r="C11" s="6">
        <v>0</v>
      </c>
      <c r="D11" s="7">
        <v>0</v>
      </c>
      <c r="E11" s="8">
        <v>62.45</v>
      </c>
      <c r="F11" s="6">
        <v>71.459999999999994</v>
      </c>
      <c r="G11" s="7">
        <v>57.17</v>
      </c>
      <c r="H11" s="5">
        <v>62.0945654636743</v>
      </c>
      <c r="I11" s="6">
        <v>69.634560730613302</v>
      </c>
      <c r="J11" s="7">
        <v>57.409764730320603</v>
      </c>
      <c r="K11" s="8">
        <v>61.7354877790778</v>
      </c>
      <c r="L11" s="6">
        <v>68.345729635393894</v>
      </c>
      <c r="M11" s="7">
        <v>57.753439918611697</v>
      </c>
      <c r="N11" s="8">
        <v>60.896393830284097</v>
      </c>
      <c r="O11" s="6">
        <v>71.555813394039305</v>
      </c>
      <c r="P11" s="7">
        <v>55.092044219737303</v>
      </c>
      <c r="Q11" s="8">
        <v>61.398398725491603</v>
      </c>
      <c r="R11" s="6">
        <v>70.768595622100193</v>
      </c>
      <c r="S11" s="7">
        <v>56.489441379813897</v>
      </c>
      <c r="T11" s="8">
        <v>61.958259017819003</v>
      </c>
      <c r="U11" s="6">
        <v>70.875724555349095</v>
      </c>
      <c r="V11" s="7">
        <v>57.304373666174499</v>
      </c>
    </row>
    <row r="12" spans="1:22" x14ac:dyDescent="0.35">
      <c r="A12" s="2" t="s">
        <v>17</v>
      </c>
      <c r="B12" s="8">
        <v>159.15053112561301</v>
      </c>
      <c r="C12" s="6">
        <v>0</v>
      </c>
      <c r="D12" s="7">
        <v>0</v>
      </c>
      <c r="E12" s="8">
        <v>77.599999999999994</v>
      </c>
      <c r="F12" s="6">
        <v>79.52</v>
      </c>
      <c r="G12" s="7">
        <v>70.55</v>
      </c>
      <c r="H12" s="5">
        <v>77.672064656050694</v>
      </c>
      <c r="I12" s="6">
        <v>77.626402427556897</v>
      </c>
      <c r="J12" s="7">
        <v>70.156147298496293</v>
      </c>
      <c r="K12" s="8">
        <v>77.232391369192698</v>
      </c>
      <c r="L12" s="6">
        <v>75.779564260393101</v>
      </c>
      <c r="M12" s="7">
        <v>70.079608260086502</v>
      </c>
      <c r="N12" s="8">
        <v>74.913887446433606</v>
      </c>
      <c r="O12" s="6">
        <v>75.977075497570496</v>
      </c>
      <c r="P12" s="7">
        <v>68.217312973860899</v>
      </c>
      <c r="Q12" s="8">
        <v>75.901807453466105</v>
      </c>
      <c r="R12" s="6">
        <v>76.563549881688303</v>
      </c>
      <c r="S12" s="7">
        <v>69.435856521216493</v>
      </c>
      <c r="T12" s="8">
        <v>76.989524726464794</v>
      </c>
      <c r="U12" s="6">
        <v>77.069006358207901</v>
      </c>
      <c r="V12" s="7">
        <v>70.593456583177002</v>
      </c>
    </row>
    <row r="13" spans="1:22" x14ac:dyDescent="0.35">
      <c r="A13" s="2" t="s">
        <v>18</v>
      </c>
      <c r="B13" s="8">
        <v>152.71476523719201</v>
      </c>
      <c r="C13" s="6">
        <v>0</v>
      </c>
      <c r="D13" s="7">
        <v>0</v>
      </c>
      <c r="E13" s="8">
        <v>79.77</v>
      </c>
      <c r="F13" s="6">
        <v>74.98</v>
      </c>
      <c r="G13" s="7">
        <v>60.49</v>
      </c>
      <c r="H13" s="5">
        <v>79.547691592637406</v>
      </c>
      <c r="I13" s="6">
        <v>72.898555894067698</v>
      </c>
      <c r="J13" s="7">
        <v>60.474359783078</v>
      </c>
      <c r="K13" s="8">
        <v>79.236676576990703</v>
      </c>
      <c r="L13" s="6">
        <v>71.530200303606094</v>
      </c>
      <c r="M13" s="7">
        <v>60.071808223407501</v>
      </c>
      <c r="N13" s="8">
        <v>78.551380380296806</v>
      </c>
      <c r="O13" s="6">
        <v>72.886777758851693</v>
      </c>
      <c r="P13" s="7">
        <v>58.302121139696503</v>
      </c>
      <c r="Q13" s="8">
        <v>78.901122302550306</v>
      </c>
      <c r="R13" s="6">
        <v>73.089150624420498</v>
      </c>
      <c r="S13" s="7">
        <v>58.951235844552002</v>
      </c>
      <c r="T13" s="8">
        <v>79.692035429773298</v>
      </c>
      <c r="U13" s="6">
        <v>73.412050808628607</v>
      </c>
      <c r="V13" s="7">
        <v>59.918709767247698</v>
      </c>
    </row>
    <row r="14" spans="1:22" x14ac:dyDescent="0.35">
      <c r="A14" s="2" t="s">
        <v>19</v>
      </c>
      <c r="B14" s="8">
        <v>158.808290468069</v>
      </c>
      <c r="C14" s="6">
        <v>0</v>
      </c>
      <c r="D14" s="7">
        <v>0</v>
      </c>
      <c r="E14" s="8">
        <v>87.74</v>
      </c>
      <c r="F14" s="6">
        <v>63.69</v>
      </c>
      <c r="G14" s="7">
        <v>60.28</v>
      </c>
      <c r="H14" s="5">
        <v>87.847135116371206</v>
      </c>
      <c r="I14" s="6">
        <v>63.702781129554701</v>
      </c>
      <c r="J14" s="7">
        <v>60.682163915673698</v>
      </c>
      <c r="K14" s="8">
        <v>87.4414645498683</v>
      </c>
      <c r="L14" s="6">
        <v>64.188750020242196</v>
      </c>
      <c r="M14" s="7">
        <v>60.636855693726801</v>
      </c>
      <c r="N14" s="8">
        <v>86.519952657903403</v>
      </c>
      <c r="O14" s="6">
        <v>66.373748865940897</v>
      </c>
      <c r="P14" s="7">
        <v>58.861217587017002</v>
      </c>
      <c r="Q14" s="8">
        <v>86.959374138645501</v>
      </c>
      <c r="R14" s="6">
        <v>65.169868907425595</v>
      </c>
      <c r="S14" s="7">
        <v>59.4914960252299</v>
      </c>
      <c r="T14" s="8">
        <v>87.296994493064204</v>
      </c>
      <c r="U14" s="6">
        <v>65.719851210633493</v>
      </c>
      <c r="V14" s="7">
        <v>60.517504743217202</v>
      </c>
    </row>
    <row r="15" spans="1:22" x14ac:dyDescent="0.35">
      <c r="A15" s="2"/>
      <c r="B15" s="8"/>
      <c r="C15" s="6"/>
      <c r="D15" s="7"/>
      <c r="E15" s="8"/>
      <c r="F15" s="6"/>
      <c r="G15" s="7"/>
      <c r="H15" s="8"/>
      <c r="I15" s="6"/>
      <c r="J15" s="7"/>
      <c r="K15" s="8"/>
      <c r="L15" s="6"/>
      <c r="M15" s="7"/>
      <c r="N15" s="8"/>
      <c r="O15" s="6"/>
      <c r="P15" s="7"/>
      <c r="Q15" s="8"/>
      <c r="R15" s="6"/>
      <c r="S15" s="7"/>
      <c r="T15" s="8"/>
      <c r="U15" s="6"/>
      <c r="V15" s="7"/>
    </row>
    <row r="16" spans="1:22" x14ac:dyDescent="0.35">
      <c r="A16" s="4" t="s">
        <v>20</v>
      </c>
      <c r="B16" s="9">
        <f t="shared" ref="B16:D16" si="0">SUM(B3:B14)</f>
        <v>1869.9255793410412</v>
      </c>
      <c r="C16" s="10">
        <f t="shared" si="0"/>
        <v>0</v>
      </c>
      <c r="D16" s="11">
        <f t="shared" si="0"/>
        <v>0</v>
      </c>
      <c r="E16" s="9">
        <f t="shared" ref="E16:V16" si="1">SUM(E3:E14)</f>
        <v>830.99000000000012</v>
      </c>
      <c r="F16" s="10">
        <f t="shared" si="1"/>
        <v>806.95</v>
      </c>
      <c r="G16" s="11">
        <f t="shared" si="1"/>
        <v>685.63</v>
      </c>
      <c r="H16" s="9">
        <f t="shared" si="1"/>
        <v>831.88994390808841</v>
      </c>
      <c r="I16" s="10">
        <f t="shared" si="1"/>
        <v>794.31117273071891</v>
      </c>
      <c r="J16" s="11">
        <f t="shared" si="1"/>
        <v>685.11011029453221</v>
      </c>
      <c r="K16" s="9">
        <f t="shared" si="1"/>
        <v>828.68297962181578</v>
      </c>
      <c r="L16" s="10">
        <f t="shared" si="1"/>
        <v>790.07295981157245</v>
      </c>
      <c r="M16" s="11">
        <f t="shared" si="1"/>
        <v>684.90225935430431</v>
      </c>
      <c r="N16" s="9">
        <f t="shared" si="1"/>
        <v>808.55934075305879</v>
      </c>
      <c r="O16" s="10">
        <f t="shared" si="1"/>
        <v>808.49165835856672</v>
      </c>
      <c r="P16" s="11">
        <f t="shared" si="1"/>
        <v>659.52512642187412</v>
      </c>
      <c r="Q16" s="9">
        <f t="shared" si="1"/>
        <v>817.52918147251694</v>
      </c>
      <c r="R16" s="10">
        <f t="shared" si="1"/>
        <v>806.51951868233755</v>
      </c>
      <c r="S16" s="11">
        <f t="shared" si="1"/>
        <v>673.35078651232755</v>
      </c>
      <c r="T16" s="9">
        <f t="shared" si="1"/>
        <v>827.69775808305394</v>
      </c>
      <c r="U16" s="10">
        <f t="shared" si="1"/>
        <v>810.38208341735162</v>
      </c>
      <c r="V16" s="11">
        <f t="shared" si="1"/>
        <v>685.94719314337044</v>
      </c>
    </row>
    <row r="21" spans="1:7" x14ac:dyDescent="0.35">
      <c r="A21" s="1"/>
      <c r="B21" s="1"/>
      <c r="C21" s="1"/>
      <c r="D21" s="1"/>
      <c r="E21" s="1"/>
    </row>
    <row r="22" spans="1:7" x14ac:dyDescent="0.35">
      <c r="A22" s="1"/>
      <c r="B22" s="1"/>
      <c r="C22" s="1"/>
      <c r="D22" s="1"/>
      <c r="E22" s="1"/>
    </row>
    <row r="23" spans="1:7" x14ac:dyDescent="0.35">
      <c r="A23" s="1"/>
      <c r="B23" s="1"/>
      <c r="C23" s="1"/>
      <c r="D23" s="1"/>
      <c r="E23" s="1"/>
    </row>
    <row r="24" spans="1:7" x14ac:dyDescent="0.35">
      <c r="A24" s="1"/>
      <c r="B24" s="1"/>
      <c r="C24" s="1"/>
      <c r="D24" s="1"/>
      <c r="E24" s="1"/>
    </row>
    <row r="25" spans="1:7" x14ac:dyDescent="0.35">
      <c r="A25" s="1"/>
      <c r="B25" s="1"/>
      <c r="C25" s="1"/>
      <c r="D25" s="1"/>
      <c r="E25" s="1"/>
      <c r="G25" s="1"/>
    </row>
    <row r="26" spans="1:7" x14ac:dyDescent="0.35">
      <c r="A26" s="1"/>
      <c r="B26" s="1"/>
      <c r="C26" s="1"/>
      <c r="D26" s="1"/>
      <c r="E26" s="1"/>
      <c r="G26" s="1"/>
    </row>
    <row r="27" spans="1:7" x14ac:dyDescent="0.35">
      <c r="A27" s="1"/>
      <c r="B27" s="1"/>
      <c r="C27" s="1"/>
      <c r="D27" s="1"/>
      <c r="E27" s="1"/>
      <c r="G27" s="1"/>
    </row>
    <row r="28" spans="1:7" x14ac:dyDescent="0.35">
      <c r="A28" s="1"/>
      <c r="B28" s="1"/>
      <c r="C28" s="1"/>
      <c r="D28" s="1"/>
      <c r="E28" s="1"/>
      <c r="G28" s="1"/>
    </row>
    <row r="29" spans="1:7" x14ac:dyDescent="0.35">
      <c r="A29" s="1"/>
      <c r="B29" s="1"/>
      <c r="C29" s="1"/>
      <c r="D29" s="1"/>
      <c r="E29" s="1"/>
      <c r="G29" s="1"/>
    </row>
    <row r="30" spans="1:7" x14ac:dyDescent="0.35">
      <c r="A30" s="1"/>
      <c r="B30" s="1"/>
      <c r="C30" s="1"/>
      <c r="D30" s="1"/>
      <c r="E30" s="1"/>
      <c r="G30" s="1"/>
    </row>
    <row r="31" spans="1:7" x14ac:dyDescent="0.35">
      <c r="A31" s="1"/>
      <c r="B31" s="1"/>
      <c r="C31" s="1"/>
      <c r="D31" s="1"/>
      <c r="E31" s="1"/>
      <c r="G31" s="1"/>
    </row>
    <row r="32" spans="1:7" x14ac:dyDescent="0.35">
      <c r="A32" s="1"/>
      <c r="B32" s="1"/>
      <c r="C32" s="1"/>
      <c r="D32" s="1"/>
      <c r="E32" s="1"/>
      <c r="G32" s="1"/>
    </row>
    <row r="33" spans="7:7" x14ac:dyDescent="0.35">
      <c r="G33" s="1"/>
    </row>
    <row r="34" spans="7:7" x14ac:dyDescent="0.35">
      <c r="G34" s="1"/>
    </row>
    <row r="35" spans="7:7" x14ac:dyDescent="0.35">
      <c r="G35" s="1"/>
    </row>
  </sheetData>
  <mergeCells count="7">
    <mergeCell ref="B1:D1"/>
    <mergeCell ref="E1:G1"/>
    <mergeCell ref="H1:J1"/>
    <mergeCell ref="K1:M1"/>
    <mergeCell ref="N1:P1"/>
    <mergeCell ref="Q1:S1"/>
    <mergeCell ref="T1: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Alpízar Castillo</dc:creator>
  <cp:lastModifiedBy>Joel Alpízar Castillo</cp:lastModifiedBy>
  <dcterms:created xsi:type="dcterms:W3CDTF">2023-03-20T08:13:06Z</dcterms:created>
  <dcterms:modified xsi:type="dcterms:W3CDTF">2023-03-21T10:24:51Z</dcterms:modified>
</cp:coreProperties>
</file>